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27795" windowHeight="117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Лист1!$A$8:$M$34</definedName>
    <definedName name="_xlnm.Print_Area" localSheetId="0">Лист1!$A$1:$M$37</definedName>
  </definedNames>
  <calcPr calcId="145621"/>
</workbook>
</file>

<file path=xl/calcChain.xml><?xml version="1.0" encoding="utf-8"?>
<calcChain xmlns="http://schemas.openxmlformats.org/spreadsheetml/2006/main">
  <c r="H22" i="1" l="1"/>
  <c r="H21" i="1"/>
  <c r="H25" i="1" l="1"/>
  <c r="H24" i="1"/>
  <c r="H33" i="1" l="1"/>
  <c r="H19" i="1" l="1"/>
  <c r="H12" i="1"/>
  <c r="H11" i="1"/>
  <c r="H10" i="1" l="1"/>
  <c r="H9" i="1"/>
</calcChain>
</file>

<file path=xl/sharedStrings.xml><?xml version="1.0" encoding="utf-8"?>
<sst xmlns="http://schemas.openxmlformats.org/spreadsheetml/2006/main" count="199" uniqueCount="72">
  <si>
    <t>1</t>
  </si>
  <si>
    <t>Қауіпсіздік саласында білім беру қызметтері</t>
  </si>
  <si>
    <t>Услуги образовательные в сфере безопасности</t>
  </si>
  <si>
    <t>Киберқауіпсіздік саласында білім беру қызметтері</t>
  </si>
  <si>
    <t>Услуги образовательные в сфере кибербезопасности</t>
  </si>
  <si>
    <t>Деректерді талдау бойынша білім беру қызметтері</t>
  </si>
  <si>
    <t>Услуги образовательные в сфере анализа данных</t>
  </si>
  <si>
    <t>Мемлекеттік қызметтер көрсету саласында білім беру қызметтері</t>
  </si>
  <si>
    <t>Услуги образовательные в сфере оказания государственных услуг</t>
  </si>
  <si>
    <t>Аудит саласында білім беру қызметтері</t>
  </si>
  <si>
    <t>Услуги образовательные в сфере аудита</t>
  </si>
  <si>
    <t>IT саласындағы білім беру қызметтері</t>
  </si>
  <si>
    <t>Услуги образовательные в сфере IT</t>
  </si>
  <si>
    <t>Персоналды басқару саласында білім беру қызметтері</t>
  </si>
  <si>
    <t>Услуги образовательные в сфере управления персоналом</t>
  </si>
  <si>
    <t>АИ-92 жанармайы</t>
  </si>
  <si>
    <t>Бензин АИ-92</t>
  </si>
  <si>
    <t>Литр</t>
  </si>
  <si>
    <t>АИ-95 жанармайы</t>
  </si>
  <si>
    <t>Бензин АИ-95</t>
  </si>
  <si>
    <t>Дизель отыны (жазғы)</t>
  </si>
  <si>
    <t>Дизельное топливо (летнее)</t>
  </si>
  <si>
    <t>Ақпараттық қызметтерді сатып алу шығыстары (резюме базасына кіруге рұқсат)</t>
  </si>
  <si>
    <t>Расходы на покупку информационных услуг (доступ к базе резюме)</t>
  </si>
  <si>
    <t>Дизель отыны (қысқы)</t>
  </si>
  <si>
    <t>Дизельное топливо (зимнее)</t>
  </si>
  <si>
    <t xml:space="preserve">Беговая дорожка </t>
  </si>
  <si>
    <t xml:space="preserve">Велотренажёр </t>
  </si>
  <si>
    <t>Эллиптикалық жаттықтырушы</t>
  </si>
  <si>
    <t>Эллиптический тренажер</t>
  </si>
  <si>
    <t>Техникалық төлқұжаты жасау</t>
  </si>
  <si>
    <t>Изготовление технического паспорта</t>
  </si>
  <si>
    <t>Жүгіретін жол</t>
  </si>
  <si>
    <t>Велосипедпен жаттығу</t>
  </si>
  <si>
    <t>Дизель генераторға арналған дизель отыны</t>
  </si>
  <si>
    <t>Дизельное топливо для дизель генератора</t>
  </si>
  <si>
    <t>ҚРҰБ логотипі бар мұқаба</t>
  </si>
  <si>
    <t>Обложка с логотипом НБРК</t>
  </si>
  <si>
    <t>Астыңғы төсем</t>
  </si>
  <si>
    <t>Подложка</t>
  </si>
  <si>
    <t>Қосымша сатып алу</t>
  </si>
  <si>
    <t>Алып тастау</t>
  </si>
  <si>
    <t>Өзгеріс</t>
  </si>
  <si>
    <t>IV тоқсан</t>
  </si>
  <si>
    <t>III тоқсан</t>
  </si>
  <si>
    <t>I тоқсан</t>
  </si>
  <si>
    <t>Қызмет</t>
  </si>
  <si>
    <t>Дана</t>
  </si>
  <si>
    <t>Акмола филиалы</t>
  </si>
  <si>
    <t>Атырау филиалы</t>
  </si>
  <si>
    <t>Шартты тікелей жасасу</t>
  </si>
  <si>
    <t>Адам капиталын дамыту департаменті</t>
  </si>
  <si>
    <t>Әкімшілік басқармасы</t>
  </si>
  <si>
    <t>Орталық филиалы
(Нұр-Сұлтан қ.)</t>
  </si>
  <si>
    <t>Батыс-Қазақстан филиалы</t>
  </si>
  <si>
    <t>Баға ұсыныстарын сұрату</t>
  </si>
  <si>
    <t>Қазақстан Республикасы Ұлттық Банкінің 2019 жылға арналған тауарларды, жұмыстарды, көрсетілетін қызметтерді сатып алу жоспарына өзгерістер мен толықтыруларды бекіту туралы</t>
  </si>
  <si>
    <t>2019 ж."29" 11</t>
  </si>
  <si>
    <t>Тапсырыс берушінің 
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</si>
  <si>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</si>
  <si>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</si>
  <si>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</si>
  <si>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</si>
  <si>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</si>
  <si>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</si>
  <si>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</si>
  <si>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</si>
  <si>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</si>
  <si>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</si>
  <si>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</si>
  <si>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</si>
  <si>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Өкім №29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</si>
</sst>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3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3" fontId="2" fillId="0" borderId="1" xfId="4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Border="1"/>
    <xf numFmtId="0" fontId="8" fillId="0" borderId="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wrapText="1"/>
    </xf>
    <xf numFmtId="0" fontId="8" fillId="0" borderId="0" xfId="0" applyFont="1" applyAlignment="1">
      <alignment horizontal="left" wrapText="1"/>
    </xf>
    <xf numFmtId="164" fontId="11" fillId="3" borderId="1" xfId="3" quotePrefix="1" applyNumberFormat="1" applyFont="1" applyFill="1" applyBorder="1" applyAlignment="1">
      <alignment horizontal="center" vertical="center" wrapText="1"/>
    </xf>
    <xf numFmtId="165" fontId="11" fillId="3" borderId="1" xfId="3" quotePrefix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right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4" xfId="2"/>
    <cellStyle name="Обычный 71" xfId="3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1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2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3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4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5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6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7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2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2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3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4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5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6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7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3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190500</xdr:rowOff>
    </xdr:to>
    <xdr:sp macro="" textlink="">
      <xdr:nvSpPr>
        <xdr:cNvPr id="14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317500</xdr:rowOff>
    </xdr:to>
    <xdr:sp macro="" textlink="">
      <xdr:nvSpPr>
        <xdr:cNvPr id="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20</xdr:row>
      <xdr:rowOff>606425</xdr:rowOff>
    </xdr:to>
    <xdr:sp macro="" textlink="">
      <xdr:nvSpPr>
        <xdr:cNvPr id="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3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4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5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29</xdr:row>
      <xdr:rowOff>716756</xdr:rowOff>
    </xdr:to>
    <xdr:sp macro="" textlink="">
      <xdr:nvSpPr>
        <xdr:cNvPr id="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314325</xdr:colOff>
      <xdr:row>30</xdr:row>
      <xdr:rowOff>78581</xdr:rowOff>
    </xdr:to>
    <xdr:sp macro="" textlink="">
      <xdr:nvSpPr>
        <xdr:cNvPr id="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223043</xdr:rowOff>
    </xdr:to>
    <xdr:sp macro="" textlink="">
      <xdr:nvSpPr>
        <xdr:cNvPr id="1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315118</xdr:rowOff>
    </xdr:to>
    <xdr:sp macro="" textlink="">
      <xdr:nvSpPr>
        <xdr:cNvPr id="10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0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192881</xdr:rowOff>
    </xdr:to>
    <xdr:sp macro="" textlink="">
      <xdr:nvSpPr>
        <xdr:cNvPr id="1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314325</xdr:colOff>
      <xdr:row>30</xdr:row>
      <xdr:rowOff>284956</xdr:rowOff>
    </xdr:to>
    <xdr:sp macro="" textlink="">
      <xdr:nvSpPr>
        <xdr:cNvPr id="1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219075</xdr:rowOff>
    </xdr:to>
    <xdr:sp macro="" textlink="">
      <xdr:nvSpPr>
        <xdr:cNvPr id="1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314325</xdr:colOff>
      <xdr:row>31</xdr:row>
      <xdr:rowOff>311150</xdr:rowOff>
    </xdr:to>
    <xdr:sp macro="" textlink="">
      <xdr:nvSpPr>
        <xdr:cNvPr id="1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502443</xdr:rowOff>
    </xdr:to>
    <xdr:sp macro="" textlink="">
      <xdr:nvSpPr>
        <xdr:cNvPr id="1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314325</xdr:colOff>
      <xdr:row>31</xdr:row>
      <xdr:rowOff>591343</xdr:rowOff>
    </xdr:to>
    <xdr:sp macro="" textlink="">
      <xdr:nvSpPr>
        <xdr:cNvPr id="1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view="pageBreakPreview" zoomScale="60" zoomScaleNormal="60" zoomScalePageLayoutView="30" workbookViewId="0">
      <selection activeCell="H29" sqref="H29:H34"/>
    </sheetView>
  </sheetViews>
  <sheetFormatPr defaultRowHeight="15" x14ac:dyDescent="0.25"/>
  <cols>
    <col min="1" max="3" width="23.85546875" customWidth="1"/>
    <col min="4" max="4" width="23" customWidth="1"/>
    <col min="5" max="5" width="13.28515625" customWidth="1"/>
    <col min="6" max="6" width="14.28515625" customWidth="1"/>
    <col min="7" max="8" width="19.140625" customWidth="1"/>
    <col min="9" max="11" width="25.7109375" customWidth="1"/>
    <col min="12" max="12" width="22.28515625" customWidth="1"/>
    <col min="13" max="13" width="25.5703125" customWidth="1"/>
  </cols>
  <sheetData>
    <row r="1" spans="1:13" s="1" customFormat="1" ht="20.25" x14ac:dyDescent="0.3">
      <c r="A1" s="23" t="s">
        <v>71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" customFormat="1" ht="20.25" x14ac:dyDescent="0.3">
      <c r="A2" s="23" t="s">
        <v>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1" customFormat="1" ht="20.25" x14ac:dyDescent="0.25">
      <c r="A3" s="15"/>
      <c r="B3" s="15"/>
      <c r="C3" s="15"/>
      <c r="D3" s="16"/>
      <c r="E3" s="16"/>
      <c r="F3" s="17"/>
      <c r="G3" s="17"/>
      <c r="H3" s="17"/>
      <c r="I3" s="17"/>
      <c r="J3" s="17"/>
      <c r="K3" s="17"/>
      <c r="L3" s="17"/>
      <c r="M3" s="15"/>
    </row>
    <row r="4" spans="1:13" s="1" customFormat="1" ht="20.25" customHeight="1" x14ac:dyDescent="0.25">
      <c r="A4" s="26" t="s">
        <v>56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7" spans="1:13" ht="129" customHeight="1" x14ac:dyDescent="0.25">
      <c r="A7" s="20" t="s">
        <v>58</v>
      </c>
      <c r="B7" s="20" t="s">
        <v>59</v>
      </c>
      <c r="C7" s="20" t="s">
        <v>60</v>
      </c>
      <c r="D7" s="20" t="s">
        <v>61</v>
      </c>
      <c r="E7" s="20" t="s">
        <v>62</v>
      </c>
      <c r="F7" s="20" t="s">
        <v>63</v>
      </c>
      <c r="G7" s="21" t="s">
        <v>64</v>
      </c>
      <c r="H7" s="20" t="s">
        <v>65</v>
      </c>
      <c r="I7" s="20" t="s">
        <v>66</v>
      </c>
      <c r="J7" s="20" t="s">
        <v>67</v>
      </c>
      <c r="K7" s="20" t="s">
        <v>68</v>
      </c>
      <c r="L7" s="20" t="s">
        <v>69</v>
      </c>
      <c r="M7" s="20" t="s">
        <v>70</v>
      </c>
    </row>
    <row r="8" spans="1:13" ht="18.75" x14ac:dyDescent="0.25">
      <c r="A8" s="22" t="s">
        <v>0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</row>
    <row r="9" spans="1:13" ht="47.25" x14ac:dyDescent="0.25">
      <c r="A9" s="2" t="s">
        <v>51</v>
      </c>
      <c r="B9" s="7" t="s">
        <v>1</v>
      </c>
      <c r="C9" s="7" t="s">
        <v>2</v>
      </c>
      <c r="D9" s="3" t="s">
        <v>50</v>
      </c>
      <c r="E9" s="4" t="s">
        <v>46</v>
      </c>
      <c r="F9" s="5">
        <v>1</v>
      </c>
      <c r="G9" s="6">
        <v>150000</v>
      </c>
      <c r="H9" s="6">
        <f>G9</f>
        <v>150000</v>
      </c>
      <c r="I9" s="2"/>
      <c r="J9" s="2"/>
      <c r="K9" s="2"/>
      <c r="L9" s="8" t="s">
        <v>43</v>
      </c>
      <c r="M9" s="8" t="s">
        <v>40</v>
      </c>
    </row>
    <row r="10" spans="1:13" ht="47.25" x14ac:dyDescent="0.25">
      <c r="A10" s="2" t="s">
        <v>51</v>
      </c>
      <c r="B10" s="7" t="s">
        <v>1</v>
      </c>
      <c r="C10" s="7" t="s">
        <v>2</v>
      </c>
      <c r="D10" s="3" t="s">
        <v>50</v>
      </c>
      <c r="E10" s="4" t="s">
        <v>46</v>
      </c>
      <c r="F10" s="5">
        <v>1</v>
      </c>
      <c r="G10" s="6">
        <v>60000</v>
      </c>
      <c r="H10" s="6">
        <f>G10</f>
        <v>60000</v>
      </c>
      <c r="I10" s="2"/>
      <c r="J10" s="2"/>
      <c r="K10" s="2"/>
      <c r="L10" s="8" t="s">
        <v>43</v>
      </c>
      <c r="M10" s="8" t="s">
        <v>40</v>
      </c>
    </row>
    <row r="11" spans="1:13" ht="63" x14ac:dyDescent="0.25">
      <c r="A11" s="2" t="s">
        <v>51</v>
      </c>
      <c r="B11" s="8" t="s">
        <v>3</v>
      </c>
      <c r="C11" s="7" t="s">
        <v>4</v>
      </c>
      <c r="D11" s="4" t="s">
        <v>55</v>
      </c>
      <c r="E11" s="4" t="s">
        <v>46</v>
      </c>
      <c r="F11" s="4">
        <v>1</v>
      </c>
      <c r="G11" s="6">
        <v>200000</v>
      </c>
      <c r="H11" s="6">
        <f>G11</f>
        <v>200000</v>
      </c>
      <c r="I11" s="6"/>
      <c r="J11" s="2"/>
      <c r="K11" s="2"/>
      <c r="L11" s="8" t="s">
        <v>43</v>
      </c>
      <c r="M11" s="2" t="s">
        <v>41</v>
      </c>
    </row>
    <row r="12" spans="1:13" ht="63" x14ac:dyDescent="0.25">
      <c r="A12" s="2" t="s">
        <v>51</v>
      </c>
      <c r="B12" s="8" t="s">
        <v>3</v>
      </c>
      <c r="C12" s="7" t="s">
        <v>4</v>
      </c>
      <c r="D12" s="4" t="s">
        <v>55</v>
      </c>
      <c r="E12" s="4" t="s">
        <v>46</v>
      </c>
      <c r="F12" s="4">
        <v>1</v>
      </c>
      <c r="G12" s="6">
        <v>80357.142857142855</v>
      </c>
      <c r="H12" s="6">
        <f>G12</f>
        <v>80357.142857142855</v>
      </c>
      <c r="I12" s="6"/>
      <c r="J12" s="2"/>
      <c r="K12" s="2"/>
      <c r="L12" s="8" t="s">
        <v>43</v>
      </c>
      <c r="M12" s="2" t="s">
        <v>41</v>
      </c>
    </row>
    <row r="13" spans="1:13" ht="47.25" x14ac:dyDescent="0.25">
      <c r="A13" s="2" t="s">
        <v>51</v>
      </c>
      <c r="B13" s="8" t="s">
        <v>5</v>
      </c>
      <c r="C13" s="7" t="s">
        <v>6</v>
      </c>
      <c r="D13" s="4" t="s">
        <v>55</v>
      </c>
      <c r="E13" s="4" t="s">
        <v>46</v>
      </c>
      <c r="F13" s="4">
        <v>1</v>
      </c>
      <c r="G13" s="6">
        <v>535714.29</v>
      </c>
      <c r="H13" s="6">
        <v>535714.29</v>
      </c>
      <c r="I13" s="6"/>
      <c r="J13" s="2"/>
      <c r="K13" s="2"/>
      <c r="L13" s="8" t="s">
        <v>43</v>
      </c>
      <c r="M13" s="2" t="s">
        <v>41</v>
      </c>
    </row>
    <row r="14" spans="1:13" ht="47.25" x14ac:dyDescent="0.25">
      <c r="A14" s="2" t="s">
        <v>51</v>
      </c>
      <c r="B14" s="8" t="s">
        <v>5</v>
      </c>
      <c r="C14" s="7" t="s">
        <v>6</v>
      </c>
      <c r="D14" s="4" t="s">
        <v>55</v>
      </c>
      <c r="E14" s="4" t="s">
        <v>46</v>
      </c>
      <c r="F14" s="4">
        <v>1</v>
      </c>
      <c r="G14" s="6">
        <v>401785.71</v>
      </c>
      <c r="H14" s="6">
        <v>401785.71</v>
      </c>
      <c r="I14" s="6"/>
      <c r="J14" s="2"/>
      <c r="K14" s="2"/>
      <c r="L14" s="8" t="s">
        <v>43</v>
      </c>
      <c r="M14" s="2" t="s">
        <v>41</v>
      </c>
    </row>
    <row r="15" spans="1:13" ht="63" x14ac:dyDescent="0.25">
      <c r="A15" s="2" t="s">
        <v>51</v>
      </c>
      <c r="B15" s="8" t="s">
        <v>7</v>
      </c>
      <c r="C15" s="7" t="s">
        <v>8</v>
      </c>
      <c r="D15" s="3" t="s">
        <v>50</v>
      </c>
      <c r="E15" s="4" t="s">
        <v>46</v>
      </c>
      <c r="F15" s="4">
        <v>1</v>
      </c>
      <c r="G15" s="6">
        <v>179218.75</v>
      </c>
      <c r="H15" s="6">
        <v>179218.75</v>
      </c>
      <c r="I15" s="6"/>
      <c r="J15" s="2"/>
      <c r="K15" s="2"/>
      <c r="L15" s="8" t="s">
        <v>43</v>
      </c>
      <c r="M15" s="2" t="s">
        <v>41</v>
      </c>
    </row>
    <row r="16" spans="1:13" ht="63" x14ac:dyDescent="0.25">
      <c r="A16" s="2" t="s">
        <v>51</v>
      </c>
      <c r="B16" s="8" t="s">
        <v>7</v>
      </c>
      <c r="C16" s="7" t="s">
        <v>8</v>
      </c>
      <c r="D16" s="3" t="s">
        <v>50</v>
      </c>
      <c r="E16" s="4" t="s">
        <v>46</v>
      </c>
      <c r="F16" s="4">
        <v>1</v>
      </c>
      <c r="G16" s="6">
        <v>179218.75</v>
      </c>
      <c r="H16" s="6">
        <v>179218.75</v>
      </c>
      <c r="I16" s="6"/>
      <c r="J16" s="2"/>
      <c r="K16" s="2"/>
      <c r="L16" s="8" t="s">
        <v>43</v>
      </c>
      <c r="M16" s="2" t="s">
        <v>41</v>
      </c>
    </row>
    <row r="17" spans="1:13" ht="47.25" x14ac:dyDescent="0.25">
      <c r="A17" s="2" t="s">
        <v>51</v>
      </c>
      <c r="B17" s="8" t="s">
        <v>9</v>
      </c>
      <c r="C17" s="7" t="s">
        <v>10</v>
      </c>
      <c r="D17" s="4" t="s">
        <v>55</v>
      </c>
      <c r="E17" s="4" t="s">
        <v>46</v>
      </c>
      <c r="F17" s="4">
        <v>1</v>
      </c>
      <c r="G17" s="6">
        <v>750000</v>
      </c>
      <c r="H17" s="6">
        <v>750000</v>
      </c>
      <c r="I17" s="6"/>
      <c r="J17" s="2"/>
      <c r="K17" s="2"/>
      <c r="L17" s="8" t="s">
        <v>43</v>
      </c>
      <c r="M17" s="2" t="s">
        <v>41</v>
      </c>
    </row>
    <row r="18" spans="1:13" ht="47.25" x14ac:dyDescent="0.25">
      <c r="A18" s="2" t="s">
        <v>51</v>
      </c>
      <c r="B18" s="8" t="s">
        <v>11</v>
      </c>
      <c r="C18" s="7" t="s">
        <v>12</v>
      </c>
      <c r="D18" s="4" t="s">
        <v>55</v>
      </c>
      <c r="E18" s="4" t="s">
        <v>46</v>
      </c>
      <c r="F18" s="4">
        <v>1</v>
      </c>
      <c r="G18" s="6">
        <v>285714.28999999998</v>
      </c>
      <c r="H18" s="6">
        <v>285714.28999999998</v>
      </c>
      <c r="I18" s="6"/>
      <c r="J18" s="2"/>
      <c r="K18" s="2"/>
      <c r="L18" s="8" t="s">
        <v>43</v>
      </c>
      <c r="M18" s="2" t="s">
        <v>41</v>
      </c>
    </row>
    <row r="19" spans="1:13" ht="63" x14ac:dyDescent="0.25">
      <c r="A19" s="2" t="s">
        <v>51</v>
      </c>
      <c r="B19" s="8" t="s">
        <v>13</v>
      </c>
      <c r="C19" s="7" t="s">
        <v>14</v>
      </c>
      <c r="D19" s="4" t="s">
        <v>55</v>
      </c>
      <c r="E19" s="4" t="s">
        <v>46</v>
      </c>
      <c r="F19" s="4">
        <v>1</v>
      </c>
      <c r="G19" s="6">
        <v>17857.142857142859</v>
      </c>
      <c r="H19" s="6">
        <f>G19</f>
        <v>17857.142857142859</v>
      </c>
      <c r="I19" s="6"/>
      <c r="J19" s="2"/>
      <c r="K19" s="2"/>
      <c r="L19" s="8" t="s">
        <v>43</v>
      </c>
      <c r="M19" s="2" t="s">
        <v>41</v>
      </c>
    </row>
    <row r="20" spans="1:13" ht="78.75" x14ac:dyDescent="0.25">
      <c r="A20" s="2" t="s">
        <v>51</v>
      </c>
      <c r="B20" s="8" t="s">
        <v>22</v>
      </c>
      <c r="C20" s="7" t="s">
        <v>23</v>
      </c>
      <c r="D20" s="3" t="s">
        <v>50</v>
      </c>
      <c r="E20" s="4" t="s">
        <v>46</v>
      </c>
      <c r="F20" s="4">
        <v>1</v>
      </c>
      <c r="G20" s="6">
        <v>535714.29</v>
      </c>
      <c r="H20" s="6">
        <v>535714.29</v>
      </c>
      <c r="I20" s="6"/>
      <c r="J20" s="2"/>
      <c r="K20" s="2"/>
      <c r="L20" s="2" t="s">
        <v>45</v>
      </c>
      <c r="M20" s="2" t="s">
        <v>41</v>
      </c>
    </row>
    <row r="21" spans="1:13" ht="50.25" customHeight="1" x14ac:dyDescent="0.25">
      <c r="A21" s="2" t="s">
        <v>52</v>
      </c>
      <c r="B21" s="8" t="s">
        <v>36</v>
      </c>
      <c r="C21" s="7" t="s">
        <v>37</v>
      </c>
      <c r="D21" s="3" t="s">
        <v>50</v>
      </c>
      <c r="E21" s="3" t="s">
        <v>47</v>
      </c>
      <c r="F21" s="4">
        <v>3800</v>
      </c>
      <c r="G21" s="6">
        <v>182</v>
      </c>
      <c r="H21" s="6">
        <f>F21*G21</f>
        <v>691600</v>
      </c>
      <c r="I21" s="6"/>
      <c r="J21" s="2"/>
      <c r="K21" s="2"/>
      <c r="L21" s="8" t="s">
        <v>43</v>
      </c>
      <c r="M21" s="8" t="s">
        <v>40</v>
      </c>
    </row>
    <row r="22" spans="1:13" ht="50.25" customHeight="1" x14ac:dyDescent="0.25">
      <c r="A22" s="2" t="s">
        <v>52</v>
      </c>
      <c r="B22" s="8" t="s">
        <v>38</v>
      </c>
      <c r="C22" s="7" t="s">
        <v>39</v>
      </c>
      <c r="D22" s="3" t="s">
        <v>50</v>
      </c>
      <c r="E22" s="3" t="s">
        <v>47</v>
      </c>
      <c r="F22" s="4">
        <v>3800</v>
      </c>
      <c r="G22" s="6">
        <v>78</v>
      </c>
      <c r="H22" s="6">
        <f>F22*G22</f>
        <v>296400</v>
      </c>
      <c r="I22" s="6"/>
      <c r="J22" s="2"/>
      <c r="K22" s="2"/>
      <c r="L22" s="8" t="s">
        <v>43</v>
      </c>
      <c r="M22" s="8" t="s">
        <v>40</v>
      </c>
    </row>
    <row r="23" spans="1:13" ht="50.25" customHeight="1" x14ac:dyDescent="0.25">
      <c r="A23" s="2" t="s">
        <v>53</v>
      </c>
      <c r="B23" s="8" t="s">
        <v>32</v>
      </c>
      <c r="C23" s="7" t="s">
        <v>26</v>
      </c>
      <c r="D23" s="3" t="s">
        <v>50</v>
      </c>
      <c r="E23" s="3" t="s">
        <v>47</v>
      </c>
      <c r="F23" s="4">
        <v>1</v>
      </c>
      <c r="G23" s="6">
        <v>808026.79</v>
      </c>
      <c r="H23" s="6">
        <v>808026.79</v>
      </c>
      <c r="I23" s="6"/>
      <c r="J23" s="2"/>
      <c r="K23" s="2"/>
      <c r="L23" s="8" t="s">
        <v>43</v>
      </c>
      <c r="M23" s="8" t="s">
        <v>40</v>
      </c>
    </row>
    <row r="24" spans="1:13" ht="50.25" customHeight="1" x14ac:dyDescent="0.25">
      <c r="A24" s="2" t="s">
        <v>53</v>
      </c>
      <c r="B24" s="8" t="s">
        <v>33</v>
      </c>
      <c r="C24" s="7" t="s">
        <v>27</v>
      </c>
      <c r="D24" s="3" t="s">
        <v>50</v>
      </c>
      <c r="E24" s="3" t="s">
        <v>47</v>
      </c>
      <c r="F24" s="4">
        <v>2</v>
      </c>
      <c r="G24" s="6">
        <v>379455.36</v>
      </c>
      <c r="H24" s="6">
        <f>F24*G24</f>
        <v>758910.72</v>
      </c>
      <c r="I24" s="6"/>
      <c r="J24" s="2"/>
      <c r="K24" s="2"/>
      <c r="L24" s="8" t="s">
        <v>43</v>
      </c>
      <c r="M24" s="8" t="s">
        <v>40</v>
      </c>
    </row>
    <row r="25" spans="1:13" ht="50.25" customHeight="1" x14ac:dyDescent="0.25">
      <c r="A25" s="2" t="s">
        <v>53</v>
      </c>
      <c r="B25" s="8" t="s">
        <v>28</v>
      </c>
      <c r="C25" s="7" t="s">
        <v>29</v>
      </c>
      <c r="D25" s="3" t="s">
        <v>50</v>
      </c>
      <c r="E25" s="3" t="s">
        <v>47</v>
      </c>
      <c r="F25" s="4">
        <v>2</v>
      </c>
      <c r="G25" s="6">
        <v>355348.21</v>
      </c>
      <c r="H25" s="6">
        <f>F25*G25</f>
        <v>710696.42</v>
      </c>
      <c r="I25" s="6"/>
      <c r="J25" s="2"/>
      <c r="K25" s="2"/>
      <c r="L25" s="8" t="s">
        <v>43</v>
      </c>
      <c r="M25" s="8" t="s">
        <v>40</v>
      </c>
    </row>
    <row r="26" spans="1:13" ht="50.25" customHeight="1" x14ac:dyDescent="0.25">
      <c r="A26" s="2" t="s">
        <v>49</v>
      </c>
      <c r="B26" s="8" t="s">
        <v>15</v>
      </c>
      <c r="C26" s="7" t="s">
        <v>16</v>
      </c>
      <c r="D26" s="3" t="s">
        <v>50</v>
      </c>
      <c r="E26" s="3" t="s">
        <v>17</v>
      </c>
      <c r="F26" s="4">
        <v>990</v>
      </c>
      <c r="G26" s="6">
        <v>147.19</v>
      </c>
      <c r="H26" s="6">
        <v>145718.1</v>
      </c>
      <c r="I26" s="6"/>
      <c r="J26" s="2"/>
      <c r="K26" s="2"/>
      <c r="L26" s="8" t="s">
        <v>43</v>
      </c>
      <c r="M26" s="2" t="s">
        <v>41</v>
      </c>
    </row>
    <row r="27" spans="1:13" ht="31.5" x14ac:dyDescent="0.25">
      <c r="A27" s="2" t="s">
        <v>49</v>
      </c>
      <c r="B27" s="8" t="s">
        <v>15</v>
      </c>
      <c r="C27" s="7" t="s">
        <v>16</v>
      </c>
      <c r="D27" s="3" t="s">
        <v>50</v>
      </c>
      <c r="E27" s="3" t="s">
        <v>17</v>
      </c>
      <c r="F27" s="4">
        <v>1990</v>
      </c>
      <c r="G27" s="6">
        <v>129.46</v>
      </c>
      <c r="H27" s="6">
        <v>257625.4</v>
      </c>
      <c r="I27" s="6"/>
      <c r="J27" s="2"/>
      <c r="K27" s="2"/>
      <c r="L27" s="8" t="s">
        <v>43</v>
      </c>
      <c r="M27" s="2" t="s">
        <v>42</v>
      </c>
    </row>
    <row r="28" spans="1:13" ht="39" customHeight="1" x14ac:dyDescent="0.25">
      <c r="A28" s="2" t="s">
        <v>49</v>
      </c>
      <c r="B28" s="8" t="s">
        <v>18</v>
      </c>
      <c r="C28" s="7" t="s">
        <v>19</v>
      </c>
      <c r="D28" s="3" t="s">
        <v>50</v>
      </c>
      <c r="E28" s="3" t="s">
        <v>17</v>
      </c>
      <c r="F28" s="4">
        <v>1080</v>
      </c>
      <c r="G28" s="6">
        <v>164.06</v>
      </c>
      <c r="H28" s="6">
        <v>177184.8</v>
      </c>
      <c r="I28" s="6"/>
      <c r="J28" s="2"/>
      <c r="K28" s="2"/>
      <c r="L28" s="8" t="s">
        <v>43</v>
      </c>
      <c r="M28" s="2" t="s">
        <v>41</v>
      </c>
    </row>
    <row r="29" spans="1:13" ht="31.5" x14ac:dyDescent="0.25">
      <c r="A29" s="2" t="s">
        <v>49</v>
      </c>
      <c r="B29" s="8" t="s">
        <v>18</v>
      </c>
      <c r="C29" s="7" t="s">
        <v>19</v>
      </c>
      <c r="D29" s="3" t="s">
        <v>50</v>
      </c>
      <c r="E29" s="3" t="s">
        <v>17</v>
      </c>
      <c r="F29" s="4">
        <v>2380</v>
      </c>
      <c r="G29" s="6">
        <v>153.57</v>
      </c>
      <c r="H29" s="6">
        <v>365496.6</v>
      </c>
      <c r="I29" s="6"/>
      <c r="J29" s="2"/>
      <c r="K29" s="2"/>
      <c r="L29" s="8" t="s">
        <v>43</v>
      </c>
      <c r="M29" s="2" t="s">
        <v>42</v>
      </c>
    </row>
    <row r="30" spans="1:13" ht="57" customHeight="1" x14ac:dyDescent="0.25">
      <c r="A30" s="2" t="s">
        <v>49</v>
      </c>
      <c r="B30" s="8" t="s">
        <v>20</v>
      </c>
      <c r="C30" s="7" t="s">
        <v>21</v>
      </c>
      <c r="D30" s="3" t="s">
        <v>50</v>
      </c>
      <c r="E30" s="3" t="s">
        <v>17</v>
      </c>
      <c r="F30" s="4">
        <v>270</v>
      </c>
      <c r="G30" s="6">
        <v>172.32</v>
      </c>
      <c r="H30" s="6">
        <v>46526.400000000001</v>
      </c>
      <c r="I30" s="6"/>
      <c r="J30" s="2"/>
      <c r="K30" s="2"/>
      <c r="L30" s="8" t="s">
        <v>43</v>
      </c>
      <c r="M30" s="2" t="s">
        <v>42</v>
      </c>
    </row>
    <row r="31" spans="1:13" ht="44.25" customHeight="1" x14ac:dyDescent="0.25">
      <c r="A31" s="2" t="s">
        <v>49</v>
      </c>
      <c r="B31" s="8" t="s">
        <v>34</v>
      </c>
      <c r="C31" s="7" t="s">
        <v>35</v>
      </c>
      <c r="D31" s="3" t="s">
        <v>50</v>
      </c>
      <c r="E31" s="3" t="s">
        <v>17</v>
      </c>
      <c r="F31" s="4">
        <v>300</v>
      </c>
      <c r="G31" s="6">
        <v>172.32</v>
      </c>
      <c r="H31" s="6">
        <v>51696</v>
      </c>
      <c r="I31" s="6"/>
      <c r="J31" s="2"/>
      <c r="K31" s="2"/>
      <c r="L31" s="8" t="s">
        <v>43</v>
      </c>
      <c r="M31" s="8" t="s">
        <v>40</v>
      </c>
    </row>
    <row r="32" spans="1:13" ht="54" customHeight="1" x14ac:dyDescent="0.25">
      <c r="A32" s="2" t="s">
        <v>54</v>
      </c>
      <c r="B32" s="8" t="s">
        <v>24</v>
      </c>
      <c r="C32" s="7" t="s">
        <v>25</v>
      </c>
      <c r="D32" s="3" t="s">
        <v>50</v>
      </c>
      <c r="E32" s="3" t="s">
        <v>17</v>
      </c>
      <c r="F32" s="4">
        <v>50</v>
      </c>
      <c r="G32" s="6">
        <v>178.58</v>
      </c>
      <c r="H32" s="6">
        <v>8929</v>
      </c>
      <c r="I32" s="6"/>
      <c r="J32" s="2"/>
      <c r="K32" s="2"/>
      <c r="L32" s="8" t="s">
        <v>43</v>
      </c>
      <c r="M32" s="2" t="s">
        <v>41</v>
      </c>
    </row>
    <row r="33" spans="1:13" ht="72.75" customHeight="1" x14ac:dyDescent="0.25">
      <c r="A33" s="2" t="s">
        <v>54</v>
      </c>
      <c r="B33" s="8" t="s">
        <v>24</v>
      </c>
      <c r="C33" s="7" t="s">
        <v>25</v>
      </c>
      <c r="D33" s="3" t="s">
        <v>50</v>
      </c>
      <c r="E33" s="3" t="s">
        <v>17</v>
      </c>
      <c r="F33" s="4">
        <v>300</v>
      </c>
      <c r="G33" s="6">
        <v>218.75</v>
      </c>
      <c r="H33" s="6">
        <f>G33*F33</f>
        <v>65625</v>
      </c>
      <c r="I33" s="6"/>
      <c r="J33" s="2"/>
      <c r="K33" s="2"/>
      <c r="L33" s="8" t="s">
        <v>43</v>
      </c>
      <c r="M33" s="2" t="s">
        <v>42</v>
      </c>
    </row>
    <row r="34" spans="1:13" ht="54" customHeight="1" x14ac:dyDescent="0.25">
      <c r="A34" s="2" t="s">
        <v>48</v>
      </c>
      <c r="B34" s="8" t="s">
        <v>30</v>
      </c>
      <c r="C34" s="7" t="s">
        <v>31</v>
      </c>
      <c r="D34" s="3" t="s">
        <v>50</v>
      </c>
      <c r="E34" s="3" t="s">
        <v>46</v>
      </c>
      <c r="F34" s="4">
        <v>1</v>
      </c>
      <c r="G34" s="6">
        <v>214285.71</v>
      </c>
      <c r="H34" s="6">
        <v>214285.71</v>
      </c>
      <c r="I34" s="6"/>
      <c r="J34" s="2"/>
      <c r="K34" s="2"/>
      <c r="L34" s="2" t="s">
        <v>44</v>
      </c>
      <c r="M34" s="2" t="s">
        <v>41</v>
      </c>
    </row>
    <row r="35" spans="1:13" x14ac:dyDescent="0.25">
      <c r="D35" s="11"/>
      <c r="E35" s="11"/>
      <c r="F35" s="11"/>
      <c r="G35" s="11"/>
      <c r="H35" s="11"/>
    </row>
    <row r="36" spans="1:13" x14ac:dyDescent="0.25">
      <c r="D36" s="11"/>
      <c r="E36" s="11"/>
      <c r="F36" s="11"/>
      <c r="G36" s="11"/>
      <c r="H36" s="11"/>
    </row>
    <row r="37" spans="1:13" x14ac:dyDescent="0.25">
      <c r="D37" s="11"/>
      <c r="E37" s="11"/>
      <c r="F37" s="11"/>
      <c r="G37" s="11"/>
      <c r="H37" s="11"/>
    </row>
    <row r="38" spans="1:13" s="1" customFormat="1" ht="20.25" x14ac:dyDescent="0.3">
      <c r="A38" s="24"/>
      <c r="B38" s="24"/>
      <c r="C38" s="12"/>
      <c r="D38" s="13"/>
      <c r="E38" s="25"/>
      <c r="F38" s="25"/>
      <c r="G38" s="25"/>
      <c r="H38" s="25"/>
      <c r="I38" s="14"/>
      <c r="J38" s="9"/>
      <c r="K38" s="9"/>
      <c r="L38" s="9"/>
      <c r="M38" s="10"/>
    </row>
    <row r="39" spans="1:13" s="1" customFormat="1" ht="27.75" customHeight="1" x14ac:dyDescent="0.3">
      <c r="A39" s="18"/>
      <c r="B39" s="18"/>
      <c r="C39" s="18"/>
      <c r="D39" s="13"/>
      <c r="E39" s="19"/>
      <c r="F39" s="19"/>
      <c r="G39" s="19"/>
      <c r="H39" s="19"/>
      <c r="I39" s="14"/>
      <c r="J39" s="9"/>
      <c r="K39" s="9"/>
      <c r="L39" s="9"/>
      <c r="M39" s="10"/>
    </row>
  </sheetData>
  <autoFilter ref="A8:M34"/>
  <mergeCells count="5">
    <mergeCell ref="A1:M1"/>
    <mergeCell ref="A2:M2"/>
    <mergeCell ref="A38:B38"/>
    <mergeCell ref="E38:H38"/>
    <mergeCell ref="A4:M4"/>
  </mergeCells>
  <pageMargins left="0.27" right="0.19685039370078741" top="0.6" bottom="0.39370078740157483" header="0.51" footer="0.35433070866141736"/>
  <pageSetup paperSize="9" scale="50" fitToHeight="0" orientation="landscape" r:id="rId1"/>
  <rowBreaks count="1" manualBreakCount="1">
    <brk id="2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Наркес Давлетбаева</cp:lastModifiedBy>
  <cp:lastPrinted>2019-11-28T12:44:13Z</cp:lastPrinted>
  <dcterms:created xsi:type="dcterms:W3CDTF">2019-11-12T08:59:12Z</dcterms:created>
  <dcterms:modified xsi:type="dcterms:W3CDTF">2019-12-03T07:11:55Z</dcterms:modified>
</cp:coreProperties>
</file>