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externalReferences>
    <externalReference r:id="rId7"/>
  </externalReferences>
  <definedNames>
    <definedName name="_xlnm.Print_Area" localSheetId="3">'Карта оценки рисков'!$A$1:$M$35</definedName>
    <definedName name="_xlnm.Print_Area" localSheetId="0">'Рынок займов корп. сектору'!$A$1:$P$214</definedName>
  </definedNames>
  <calcPr fullCalcOnLoad="1"/>
</workbook>
</file>

<file path=xl/sharedStrings.xml><?xml version="1.0" encoding="utf-8"?>
<sst xmlns="http://schemas.openxmlformats.org/spreadsheetml/2006/main" count="1023" uniqueCount="318">
  <si>
    <t>5-ка крупнейших банков</t>
  </si>
  <si>
    <t>Банки с иностранным участием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</si>
  <si>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</si>
  <si>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6 месяцев (исключая сезонные колебания спроса)?</t>
  </si>
  <si>
    <t>Количество респондентов</t>
  </si>
  <si>
    <t>Среднее значение</t>
  </si>
  <si>
    <t>Чистое процентное изменение</t>
  </si>
  <si>
    <t>Общий спрос нефинансовых организаций, в том числе: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</si>
  <si>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</si>
  <si>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</si>
  <si>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</si>
  <si>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t>2. Как изменился спрос на кредиты со стороны заемщиков относительно срока и валюты займов за последние 6 месяцев (исключая сезонные колебания спроса)?</t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</si>
  <si>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</si>
  <si>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</si>
  <si>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</si>
  <si>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</si>
  <si>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</si>
  <si>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</si>
  <si>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</si>
  <si>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</si>
  <si>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</si>
  <si>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</si>
  <si>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</si>
  <si>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</si>
  <si>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</si>
  <si>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</si>
  <si>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</si>
  <si>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</si>
  <si>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</si>
  <si>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</si>
  <si>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</si>
  <si>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</si>
  <si>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</si>
  <si>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другое (укажите):</t>
  </si>
  <si>
    <t>4. Как изменился спрос на кредитование вашим банком юридических лиц по видам финансирования и продуктам кредитования за прошедшие 6 месяцев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</si>
  <si>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</si>
  <si>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</si>
  <si>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</si>
  <si>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</si>
  <si>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</si>
  <si>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</si>
  <si>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6 месяцев (в настоящий момент по сравнению с периодом 6 месяцев назад)?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</si>
  <si>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</si>
  <si>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</si>
  <si>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</si>
  <si>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</si>
  <si>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6 месяцев?</t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</si>
  <si>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6 месяцев?</t>
    </r>
  </si>
  <si>
    <t>(1=повлияло значительно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смягчение кредитной политики)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</si>
  <si>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</si>
  <si>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</si>
  <si>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</si>
  <si>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</si>
  <si>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</si>
  <si>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</si>
  <si>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</si>
  <si>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</si>
  <si>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</si>
  <si>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</si>
  <si>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</si>
  <si>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</si>
  <si>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</si>
  <si>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</si>
  <si>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</si>
  <si>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</si>
  <si>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>Г. Другое (укажите)</t>
  </si>
  <si>
    <t>9. Как изменились условия предоставления кредитов за последние 6 месяцев? При ответе на этот вопрос воспользуйтесь шкалой от 1 до 5: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</si>
  <si>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</si>
  <si>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</si>
  <si>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</si>
  <si>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</si>
  <si>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</si>
  <si>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</si>
  <si>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</si>
  <si>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</si>
  <si>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</si>
  <si>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</si>
  <si>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</si>
  <si>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</si>
  <si>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10. Если ваш банк смягчил либо ужесточил условия предоставления кредитов на коммерческую недвижимость за последние 6 месяцев, укажите важность возможных причин, повлиявших на смягчение/ужесточение условий? (При ответе на вопрос воспользуйтесь шкалой от 1 до 3).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</si>
  <si>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</si>
  <si>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</si>
  <si>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</si>
  <si>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</si>
  <si>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</si>
  <si>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</si>
  <si>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</si>
  <si>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</si>
  <si>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</si>
  <si>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</si>
  <si>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</si>
  <si>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</si>
  <si>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6 месяцев? При ответе на этот вопрос воспользуйтесь шкалой от 1 до 5: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</si>
  <si>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</si>
  <si>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</si>
  <si>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</si>
  <si>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</si>
  <si>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</si>
  <si>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</si>
  <si>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</si>
  <si>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</si>
  <si>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</si>
  <si>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</si>
  <si>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</si>
  <si>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</si>
  <si>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</si>
  <si>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6 месяцев?</t>
  </si>
  <si>
    <t>13. По вашему мнению, как изменится спрос на кредиты вашего банка в разрезе продуктов кредитования в течение следующих 6 месяцев?</t>
  </si>
  <si>
    <t>14. По вашему мнению, как претерпит изменения кредитная политика в течение следующих 6 месяцев?</t>
  </si>
  <si>
    <t>15. По вашему мнению, как претерпят изменения условия кредитования в течение следующих 6 месяцев?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</si>
  <si>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</si>
  <si>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</si>
  <si>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</si>
  <si>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6 месяцев (оцените каждую категорию)?</t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</si>
  <si>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</si>
  <si>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</si>
  <si>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</si>
  <si>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</si>
  <si>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</si>
  <si>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</si>
  <si>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</si>
  <si>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t>Банки без иностранного участия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</si>
  <si>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</si>
  <si>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6 месяцев, исключая сезонность?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</si>
  <si>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</si>
  <si>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</si>
  <si>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</si>
  <si>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</si>
  <si>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</si>
  <si>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</si>
  <si>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</si>
  <si>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</si>
  <si>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</si>
  <si>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</si>
  <si>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</si>
  <si>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</si>
  <si>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</si>
  <si>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</si>
  <si>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</si>
  <si>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</si>
  <si>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</si>
  <si>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</si>
  <si>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</si>
  <si>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6 месяцев (в настоящий момент по сравнению с периодом 6 месяцев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</si>
  <si>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</si>
  <si>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</si>
  <si>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6 месяцев?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</si>
  <si>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</si>
  <si>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</si>
  <si>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</si>
  <si>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</si>
  <si>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</si>
  <si>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7. Как нижеприведенные условия ипотечного кредитования изменились в вашем банке за последние 6 месяцев?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</si>
  <si>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</si>
  <si>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</si>
  <si>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</si>
  <si>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</si>
  <si>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</si>
  <si>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</si>
  <si>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</si>
  <si>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</si>
  <si>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</si>
  <si>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</si>
  <si>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</si>
  <si>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6 месяцев? При ответе на этот вопрос воспользуйтесь шкалой от 1 до 5:</t>
  </si>
  <si>
    <t>Условия потребительского кредитования</t>
  </si>
  <si>
    <t xml:space="preserve"> - маржа банка по рискованным кредитам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</si>
  <si>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</si>
  <si>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</si>
  <si>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</si>
  <si>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</si>
  <si>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</si>
  <si>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6 месяцев?</t>
  </si>
  <si>
    <t>11. По вашему мнению, как претерпит изменения кредитная политика в отношении физических лиц в течение следующих 6 месяцев?</t>
  </si>
  <si>
    <t>12. По вашему мнению, как претерпит изменения условия ипотечного кредитования в отношении физических лиц в течение следующих 6 месяцев?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</si>
  <si>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</si>
  <si>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</si>
  <si>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</si>
  <si>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6 месяцев?</t>
  </si>
  <si>
    <t xml:space="preserve"> - кредитные лимиты</t>
  </si>
  <si>
    <t>14. Ваши ожидания относительно изменения средней цены на недвижимость в последующие 6 месяцев.</t>
  </si>
  <si>
    <t>Средняя цена недвижимость</t>
  </si>
  <si>
    <t>1. По вашему мнению, как изменится качество ссудного портфеля вашего банка в течение следующих 6 месяцев?</t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</si>
  <si>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</si>
  <si>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</si>
  <si>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</si>
  <si>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</si>
  <si>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</si>
  <si>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</si>
  <si>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</si>
  <si>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увеличение, "-" - уменьшение</t>
  </si>
  <si>
    <t>БВУ без учета 5-ки крупнейших банков</t>
  </si>
  <si>
    <t xml:space="preserve">БВУ, в целом </t>
  </si>
  <si>
    <t>"+" - смягчение, "-" - ужесточение</t>
  </si>
  <si>
    <t>"+" - уменьшение рисков, "-" - увеличение рисков</t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</si>
  <si>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</si>
  <si>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t>"+" - улучшение, "-" - ухудшение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</si>
  <si>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</si>
  <si>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</si>
  <si>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</si>
  <si>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</si>
  <si>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</si>
  <si>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</si>
  <si>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</si>
  <si>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</si>
  <si>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</si>
  <si>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</si>
  <si>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</si>
  <si>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</si>
  <si>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</si>
  <si>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</si>
  <si>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</si>
  <si>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</si>
  <si>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</si>
  <si>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</si>
  <si>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</si>
  <si>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</si>
  <si>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</si>
  <si>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</si>
  <si>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</si>
  <si>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</si>
  <si>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</si>
  <si>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</si>
  <si>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</si>
  <si>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</si>
  <si>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</si>
  <si>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</si>
  <si>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</si>
  <si>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</si>
  <si>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</si>
  <si>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</si>
  <si>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</si>
  <si>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</si>
  <si>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</si>
  <si>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5-ка крупнейших банков*</t>
  </si>
  <si>
    <t>Банки с иностранным участием**</t>
  </si>
  <si>
    <t>В целом по банковскому сектору</t>
  </si>
  <si>
    <t>По другим группам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</si>
  <si>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</si>
  <si>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</si>
  <si>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 xml:space="preserve">      1. Необходимость подтверждения доходов</t>
  </si>
  <si>
    <t xml:space="preserve">      2. Увеличение размера первоначального взноса</t>
  </si>
  <si>
    <t xml:space="preserve">      3. Займы без подтверждения доходов</t>
  </si>
  <si>
    <t xml:space="preserve">      4. Снижение цен на недвижимость</t>
  </si>
  <si>
    <t xml:space="preserve">      5. Внесение изменений в Закон "О жилищных строительных сбережениях"</t>
  </si>
  <si>
    <t xml:space="preserve">      2. Снижение конкуренции</t>
  </si>
  <si>
    <t xml:space="preserve">    1. Ухудшение перспектив внешнего фондирования</t>
  </si>
  <si>
    <t xml:space="preserve">    2. Экономический кризис</t>
  </si>
  <si>
    <t xml:space="preserve">    3. Внесение изменений в Закон "О жилищных строительных сбережениях"</t>
  </si>
  <si>
    <t>2. Как изменилось количество операций по взысканию залогового имущества по проблемным кредитам за прошедшие 6 месяцев?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</si>
  <si>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</si>
  <si>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</si>
  <si>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</si>
  <si>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</si>
  <si>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</si>
  <si>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</si>
  <si>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>3. По вашему мнению, как изменится количество операций по взысканию залогового имущества по проблемным кредитам в течение следующих 6 месяцев?</t>
  </si>
  <si>
    <t xml:space="preserve">Уменьшится незначительно </t>
  </si>
  <si>
    <t>I.1. Рынок займов корпоративному сектору (за исключением финансовых организаций)</t>
  </si>
  <si>
    <t>I.2. Рынок займов физическим лицам</t>
  </si>
  <si>
    <t xml:space="preserve">I.3. Качество ссудного портфеля </t>
  </si>
  <si>
    <t>II. Карта оценки рисков</t>
  </si>
  <si>
    <t>Степень риска за прошедшие 6 месяцев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</si>
  <si>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</si>
  <si>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</si>
  <si>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</si>
  <si>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</si>
  <si>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</si>
  <si>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</si>
  <si>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</si>
  <si>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Степень риска в ближайшие 6 месяцев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</si>
  <si>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</si>
  <si>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2. Оцените приоритет (важность) следующих источников привлечения дополнительного финансирования для вашего банка в ближайшие 6 месяцев.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</si>
  <si>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</si>
  <si>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</si>
  <si>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</si>
  <si>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</si>
  <si>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</si>
  <si>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</si>
  <si>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</si>
  <si>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</si>
  <si>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</si>
  <si>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</si>
  <si>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</si>
  <si>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</si>
  <si>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 xml:space="preserve">      1. Изменение процедур оценки заемщиков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</si>
  <si>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</si>
  <si>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</si>
  <si>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 xml:space="preserve"> - финансировании сделок по слиянию и поглощению</t>
  </si>
  <si>
    <t>* - по величине активов и собственного капитала на 01.01.2008 (по данным АФН)</t>
  </si>
  <si>
    <t>Индекс диффузии</t>
  </si>
  <si>
    <t>1-ое полугодие, 2007</t>
  </si>
  <si>
    <t>2-ое полугодие, 2007</t>
  </si>
  <si>
    <t>БВУ, в целом</t>
  </si>
  <si>
    <t>Ужесточение</t>
  </si>
  <si>
    <t>Неизменность</t>
  </si>
  <si>
    <t>Смягчение</t>
  </si>
  <si>
    <t>Снижение спроса</t>
  </si>
  <si>
    <t>Увеличение спроса</t>
  </si>
  <si>
    <t>Более рискованная</t>
  </si>
  <si>
    <t>Менее рискованная</t>
  </si>
  <si>
    <t>Увеличение</t>
  </si>
  <si>
    <t>Уменьшение</t>
  </si>
  <si>
    <t>Высокий приоритет</t>
  </si>
  <si>
    <t>Низкий приоритет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</si>
  <si>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(15 банков по данным АФН на 01.01.2008).</t>
  </si>
  <si>
    <t xml:space="preserve">      2. Рефинансирование долга другого банка</t>
  </si>
  <si>
    <t xml:space="preserve">      3. Финансирование среднего бизнеса</t>
  </si>
  <si>
    <t xml:space="preserve">      4. Усиление залоговой базы</t>
  </si>
  <si>
    <t>5-ка крупнейших банков, отметившая влияние факторов на:</t>
  </si>
  <si>
    <t>БВУ в целом, отметившие влияние факторов на:</t>
  </si>
  <si>
    <t xml:space="preserve">БВУ в целом, отметившие влияние факторов на: </t>
  </si>
  <si>
    <t>5-ка крупнейших банков, отметившая изменения кредитного риска по отраслям</t>
  </si>
  <si>
    <t>БВУ в целом, отметившие изменение кредитного риска по отраслям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</si>
  <si>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</si>
  <si>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</si>
  <si>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Факт на 2-ое полугодие, 2007</t>
  </si>
  <si>
    <t>Ожидание на 1-ое полугодие, 2008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</si>
</sst>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i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90" wrapText="1"/>
    </xf>
    <xf numFmtId="10" fontId="0" fillId="0" borderId="0" xfId="0" applyNumberFormat="1" applyAlignment="1">
      <alignment/>
    </xf>
    <xf numFmtId="10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top" wrapText="1"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3" fillId="0" borderId="1" xfId="0" applyFont="1" applyFill="1" applyBorder="1" applyAlignment="1">
      <alignment horizontal="justify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10" fontId="0" fillId="0" borderId="2" xfId="0" applyNumberFormat="1" applyBorder="1" applyAlignment="1">
      <alignment horizontal="right" vertical="center" wrapText="1"/>
    </xf>
    <xf numFmtId="10" fontId="0" fillId="0" borderId="2" xfId="0" applyNumberFormat="1" applyBorder="1" applyAlignment="1">
      <alignment horizontal="right"/>
    </xf>
    <xf numFmtId="10" fontId="0" fillId="2" borderId="2" xfId="0" applyNumberFormat="1" applyFill="1" applyBorder="1" applyAlignment="1">
      <alignment/>
    </xf>
    <xf numFmtId="10" fontId="0" fillId="0" borderId="2" xfId="0" applyNumberFormat="1" applyFill="1" applyBorder="1" applyAlignment="1">
      <alignment horizontal="right" vertical="center" wrapText="1"/>
    </xf>
    <xf numFmtId="10" fontId="0" fillId="0" borderId="2" xfId="0" applyNumberForma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5" fillId="0" borderId="2" xfId="0" applyFont="1" applyBorder="1" applyAlignment="1">
      <alignment vertical="top" wrapText="1"/>
    </xf>
    <xf numFmtId="1" fontId="0" fillId="0" borderId="2" xfId="0" applyNumberForma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7" fillId="0" borderId="2" xfId="0" applyFont="1" applyBorder="1" applyAlignment="1">
      <alignment vertical="top" wrapText="1"/>
    </xf>
    <xf numFmtId="0" fontId="0" fillId="0" borderId="12" xfId="0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10" fontId="0" fillId="0" borderId="13" xfId="0" applyNumberFormat="1" applyBorder="1" applyAlignment="1">
      <alignment horizontal="right" vertical="center" wrapText="1"/>
    </xf>
    <xf numFmtId="10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0" fontId="5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8" fillId="0" borderId="14" xfId="0" applyFont="1" applyBorder="1" applyAlignment="1">
      <alignment vertical="top" wrapText="1"/>
    </xf>
    <xf numFmtId="2" fontId="0" fillId="0" borderId="14" xfId="0" applyNumberForma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/>
    </xf>
    <xf numFmtId="0" fontId="8" fillId="0" borderId="12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0" fillId="0" borderId="20" xfId="0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/>
    </xf>
    <xf numFmtId="2" fontId="0" fillId="2" borderId="2" xfId="0" applyNumberFormat="1" applyFill="1" applyBorder="1" applyAlignment="1">
      <alignment/>
    </xf>
    <xf numFmtId="0" fontId="0" fillId="0" borderId="12" xfId="0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10" fontId="0" fillId="2" borderId="12" xfId="0" applyNumberFormat="1" applyFill="1" applyBorder="1" applyAlignment="1">
      <alignment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2" borderId="19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2" fontId="0" fillId="2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2" xfId="0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8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9" xfId="0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3" fillId="0" borderId="9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S_ALI~1\LOCALS~1\Temp\notesFFF692\Survey%20results_Jan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рп. сектор с графиками_янв"/>
      <sheetName val="Корп. сектор"/>
      <sheetName val="Корп сектор 5-ка_янв"/>
      <sheetName val="Корп сектор 5-ка_июль"/>
      <sheetName val="Корп без 5-ки"/>
      <sheetName val="Корп kz"/>
      <sheetName val="Корп сектор БИУ"/>
      <sheetName val="данные по корп. сек"/>
      <sheetName val="workfile"/>
      <sheetName val="workfile4"/>
      <sheetName val="Физ. лица_янв"/>
      <sheetName val="Физ. лица_июль"/>
      <sheetName val="Физ. лица 5-ка_янв"/>
      <sheetName val="Физ. лица 5-ка_июль"/>
      <sheetName val="Физ. лица_без 5-ки"/>
      <sheetName val="Физ.лица kz"/>
      <sheetName val="Физ. лица БИУ"/>
      <sheetName val="Дан. по физ лицам и ссуд портф"/>
      <sheetName val="Workfile2"/>
      <sheetName val="Workfile5"/>
      <sheetName val="Качество ссудного портфеля_янв"/>
      <sheetName val="Качество ссудного портфеля_июль"/>
      <sheetName val="Качество сп 5-ка_янв"/>
      <sheetName val="Качество сп 5-ка_июль"/>
      <sheetName val="Без_5-ки"/>
      <sheetName val="Качество сп kz"/>
      <sheetName val="Качество сп БИУ"/>
      <sheetName val="Workfile3"/>
      <sheetName val="Workfile6"/>
      <sheetName val="Карта оценки рисков"/>
      <sheetName val="КОР_5-ка"/>
      <sheetName val="КОР_без 5-ки"/>
      <sheetName val="КОР_KZ"/>
      <sheetName val="КОР_БИУ"/>
      <sheetName val="Данные по карте оценки рисков"/>
      <sheetName val="Workfile7"/>
      <sheetName val="Workfile8"/>
    </sheetNames>
    <sheetDataSet>
      <sheetData sheetId="34">
        <row r="8">
          <cell r="D8">
            <v>4</v>
          </cell>
          <cell r="E8">
            <v>2</v>
          </cell>
          <cell r="F8">
            <v>3</v>
          </cell>
          <cell r="G8">
            <v>2</v>
          </cell>
          <cell r="H8">
            <v>3</v>
          </cell>
          <cell r="I8">
            <v>1</v>
          </cell>
          <cell r="J8">
            <v>3</v>
          </cell>
          <cell r="K8">
            <v>3</v>
          </cell>
          <cell r="L8">
            <v>2</v>
          </cell>
          <cell r="M8">
            <v>3</v>
          </cell>
          <cell r="N8">
            <v>3</v>
          </cell>
          <cell r="O8">
            <v>3</v>
          </cell>
          <cell r="P8">
            <v>1</v>
          </cell>
          <cell r="Q8">
            <v>2</v>
          </cell>
          <cell r="R8">
            <v>3</v>
          </cell>
          <cell r="S8">
            <v>3</v>
          </cell>
          <cell r="T8">
            <v>4</v>
          </cell>
          <cell r="U8">
            <v>1</v>
          </cell>
          <cell r="V8">
            <v>2</v>
          </cell>
          <cell r="W8">
            <v>2</v>
          </cell>
          <cell r="X8">
            <v>3</v>
          </cell>
          <cell r="Y8">
            <v>2</v>
          </cell>
          <cell r="Z8">
            <v>3</v>
          </cell>
          <cell r="AA8">
            <v>2</v>
          </cell>
          <cell r="AB8">
            <v>2</v>
          </cell>
          <cell r="AC8">
            <v>3</v>
          </cell>
          <cell r="AD8">
            <v>3</v>
          </cell>
          <cell r="AE8">
            <v>4</v>
          </cell>
          <cell r="AF8">
            <v>3</v>
          </cell>
          <cell r="AG8">
            <v>2</v>
          </cell>
          <cell r="AH8">
            <v>3</v>
          </cell>
          <cell r="AI8">
            <v>3</v>
          </cell>
          <cell r="AJ8">
            <v>3</v>
          </cell>
        </row>
        <row r="9">
          <cell r="D9">
            <v>3</v>
          </cell>
          <cell r="E9">
            <v>3</v>
          </cell>
          <cell r="F9">
            <v>3</v>
          </cell>
          <cell r="G9">
            <v>5</v>
          </cell>
          <cell r="H9">
            <v>3</v>
          </cell>
          <cell r="I9">
            <v>1</v>
          </cell>
          <cell r="J9">
            <v>3</v>
          </cell>
          <cell r="K9">
            <v>3</v>
          </cell>
          <cell r="L9">
            <v>2</v>
          </cell>
          <cell r="M9">
            <v>4</v>
          </cell>
          <cell r="N9">
            <v>2</v>
          </cell>
          <cell r="O9">
            <v>3</v>
          </cell>
          <cell r="P9">
            <v>1</v>
          </cell>
          <cell r="Q9">
            <v>3</v>
          </cell>
          <cell r="R9">
            <v>3</v>
          </cell>
          <cell r="S9">
            <v>3</v>
          </cell>
          <cell r="T9">
            <v>3</v>
          </cell>
          <cell r="U9">
            <v>3</v>
          </cell>
          <cell r="V9">
            <v>2</v>
          </cell>
          <cell r="W9">
            <v>4</v>
          </cell>
          <cell r="X9">
            <v>3</v>
          </cell>
          <cell r="Y9">
            <v>7</v>
          </cell>
          <cell r="Z9">
            <v>3</v>
          </cell>
          <cell r="AA9">
            <v>3</v>
          </cell>
          <cell r="AB9">
            <v>3</v>
          </cell>
          <cell r="AC9">
            <v>2</v>
          </cell>
          <cell r="AD9">
            <v>3</v>
          </cell>
          <cell r="AE9">
            <v>4</v>
          </cell>
          <cell r="AF9">
            <v>2</v>
          </cell>
          <cell r="AG9">
            <v>2</v>
          </cell>
          <cell r="AH9">
            <v>3</v>
          </cell>
          <cell r="AI9">
            <v>3</v>
          </cell>
          <cell r="AJ9">
            <v>4</v>
          </cell>
        </row>
        <row r="10">
          <cell r="D10">
            <v>2</v>
          </cell>
          <cell r="E10">
            <v>2</v>
          </cell>
          <cell r="F10">
            <v>3</v>
          </cell>
          <cell r="G10">
            <v>2</v>
          </cell>
          <cell r="H10">
            <v>3</v>
          </cell>
          <cell r="I10">
            <v>1</v>
          </cell>
          <cell r="J10">
            <v>3</v>
          </cell>
          <cell r="K10">
            <v>3</v>
          </cell>
          <cell r="L10">
            <v>1</v>
          </cell>
          <cell r="M10">
            <v>3</v>
          </cell>
          <cell r="N10">
            <v>2</v>
          </cell>
          <cell r="O10">
            <v>3</v>
          </cell>
          <cell r="P10">
            <v>1</v>
          </cell>
          <cell r="Q10">
            <v>2</v>
          </cell>
          <cell r="R10">
            <v>4</v>
          </cell>
          <cell r="S10">
            <v>3</v>
          </cell>
          <cell r="T10">
            <v>2</v>
          </cell>
          <cell r="U10">
            <v>1</v>
          </cell>
          <cell r="V10">
            <v>2</v>
          </cell>
          <cell r="W10">
            <v>2</v>
          </cell>
          <cell r="X10">
            <v>3</v>
          </cell>
          <cell r="Y10">
            <v>2</v>
          </cell>
          <cell r="Z10">
            <v>3</v>
          </cell>
          <cell r="AA10">
            <v>3</v>
          </cell>
          <cell r="AB10">
            <v>2</v>
          </cell>
          <cell r="AC10">
            <v>3</v>
          </cell>
          <cell r="AD10">
            <v>2</v>
          </cell>
          <cell r="AE10">
            <v>2</v>
          </cell>
          <cell r="AF10">
            <v>3</v>
          </cell>
          <cell r="AG10">
            <v>1</v>
          </cell>
          <cell r="AH10">
            <v>2</v>
          </cell>
          <cell r="AI10">
            <v>3</v>
          </cell>
          <cell r="AJ10">
            <v>3</v>
          </cell>
        </row>
        <row r="11">
          <cell r="D11">
            <v>4</v>
          </cell>
          <cell r="E11">
            <v>3</v>
          </cell>
          <cell r="F11">
            <v>3</v>
          </cell>
          <cell r="G11">
            <v>3</v>
          </cell>
          <cell r="H11">
            <v>4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3</v>
          </cell>
          <cell r="O11">
            <v>3</v>
          </cell>
          <cell r="P11">
            <v>3</v>
          </cell>
          <cell r="Q11">
            <v>3</v>
          </cell>
          <cell r="R11">
            <v>2</v>
          </cell>
          <cell r="S11">
            <v>3</v>
          </cell>
          <cell r="T11">
            <v>5</v>
          </cell>
          <cell r="U11">
            <v>1</v>
          </cell>
          <cell r="V11">
            <v>3</v>
          </cell>
          <cell r="W11">
            <v>2</v>
          </cell>
          <cell r="X11">
            <v>3</v>
          </cell>
          <cell r="Y11">
            <v>2</v>
          </cell>
          <cell r="Z11">
            <v>3</v>
          </cell>
          <cell r="AA11">
            <v>2</v>
          </cell>
          <cell r="AB11">
            <v>3</v>
          </cell>
          <cell r="AC11">
            <v>2</v>
          </cell>
          <cell r="AD11">
            <v>3</v>
          </cell>
          <cell r="AE11">
            <v>3</v>
          </cell>
          <cell r="AF11">
            <v>3</v>
          </cell>
          <cell r="AG11">
            <v>3</v>
          </cell>
          <cell r="AH11">
            <v>3</v>
          </cell>
          <cell r="AI11">
            <v>3</v>
          </cell>
          <cell r="AJ11">
            <v>3</v>
          </cell>
        </row>
        <row r="18">
          <cell r="D18">
            <v>3</v>
          </cell>
          <cell r="E18">
            <v>3</v>
          </cell>
          <cell r="F18">
            <v>3</v>
          </cell>
          <cell r="G18">
            <v>4</v>
          </cell>
          <cell r="H18">
            <v>2</v>
          </cell>
          <cell r="I18">
            <v>3</v>
          </cell>
          <cell r="J18">
            <v>4</v>
          </cell>
          <cell r="K18">
            <v>3</v>
          </cell>
          <cell r="L18">
            <v>3</v>
          </cell>
          <cell r="M18">
            <v>4</v>
          </cell>
          <cell r="N18">
            <v>3</v>
          </cell>
          <cell r="O18">
            <v>3</v>
          </cell>
          <cell r="P18">
            <v>3</v>
          </cell>
          <cell r="Q18">
            <v>2</v>
          </cell>
          <cell r="R18">
            <v>1</v>
          </cell>
          <cell r="S18">
            <v>3</v>
          </cell>
          <cell r="T18">
            <v>5</v>
          </cell>
          <cell r="U18">
            <v>4</v>
          </cell>
          <cell r="V18">
            <v>3</v>
          </cell>
          <cell r="W18">
            <v>4</v>
          </cell>
          <cell r="X18">
            <v>3</v>
          </cell>
          <cell r="Y18">
            <v>2</v>
          </cell>
          <cell r="Z18">
            <v>3</v>
          </cell>
          <cell r="AA18">
            <v>3</v>
          </cell>
          <cell r="AB18">
            <v>3</v>
          </cell>
          <cell r="AC18">
            <v>2</v>
          </cell>
          <cell r="AD18">
            <v>3</v>
          </cell>
          <cell r="AE18">
            <v>3</v>
          </cell>
          <cell r="AF18">
            <v>3</v>
          </cell>
          <cell r="AG18">
            <v>3</v>
          </cell>
          <cell r="AH18">
            <v>4</v>
          </cell>
          <cell r="AI18">
            <v>3</v>
          </cell>
          <cell r="AJ18">
            <v>3</v>
          </cell>
        </row>
        <row r="21">
          <cell r="D21">
            <v>2</v>
          </cell>
          <cell r="E21">
            <v>1</v>
          </cell>
          <cell r="F21">
            <v>2</v>
          </cell>
          <cell r="G21">
            <v>1</v>
          </cell>
          <cell r="H21">
            <v>2</v>
          </cell>
          <cell r="I21">
            <v>1</v>
          </cell>
          <cell r="J21">
            <v>1</v>
          </cell>
          <cell r="K21">
            <v>2</v>
          </cell>
          <cell r="L21">
            <v>1</v>
          </cell>
          <cell r="M21">
            <v>2</v>
          </cell>
          <cell r="N21">
            <v>2</v>
          </cell>
          <cell r="O21">
            <v>3</v>
          </cell>
          <cell r="P21">
            <v>2</v>
          </cell>
          <cell r="Q21">
            <v>2</v>
          </cell>
          <cell r="R21">
            <v>4</v>
          </cell>
          <cell r="S21">
            <v>3</v>
          </cell>
          <cell r="T21">
            <v>3</v>
          </cell>
          <cell r="U21">
            <v>2</v>
          </cell>
          <cell r="V21">
            <v>2</v>
          </cell>
          <cell r="W21">
            <v>1</v>
          </cell>
          <cell r="X21">
            <v>3</v>
          </cell>
          <cell r="Y21">
            <v>3</v>
          </cell>
          <cell r="Z21">
            <v>3</v>
          </cell>
          <cell r="AA21">
            <v>1</v>
          </cell>
          <cell r="AB21">
            <v>2</v>
          </cell>
          <cell r="AC21">
            <v>3</v>
          </cell>
          <cell r="AD21">
            <v>3</v>
          </cell>
          <cell r="AE21">
            <v>1</v>
          </cell>
          <cell r="AF21">
            <v>3</v>
          </cell>
          <cell r="AG21">
            <v>2</v>
          </cell>
          <cell r="AH21">
            <v>2</v>
          </cell>
          <cell r="AI21">
            <v>3</v>
          </cell>
          <cell r="AJ21">
            <v>3</v>
          </cell>
        </row>
        <row r="22">
          <cell r="D22">
            <v>2</v>
          </cell>
          <cell r="E22">
            <v>1</v>
          </cell>
          <cell r="F22">
            <v>1</v>
          </cell>
          <cell r="G22">
            <v>1</v>
          </cell>
          <cell r="H22">
            <v>3</v>
          </cell>
          <cell r="I22">
            <v>1</v>
          </cell>
          <cell r="J22">
            <v>2</v>
          </cell>
          <cell r="K22">
            <v>2</v>
          </cell>
          <cell r="L22">
            <v>1</v>
          </cell>
          <cell r="M22">
            <v>1</v>
          </cell>
          <cell r="N22">
            <v>2</v>
          </cell>
          <cell r="O22">
            <v>3</v>
          </cell>
          <cell r="P22">
            <v>2</v>
          </cell>
          <cell r="Q22">
            <v>1</v>
          </cell>
          <cell r="R22">
            <v>1</v>
          </cell>
          <cell r="S22">
            <v>3</v>
          </cell>
          <cell r="T22">
            <v>3</v>
          </cell>
          <cell r="U22">
            <v>2</v>
          </cell>
          <cell r="V22">
            <v>2</v>
          </cell>
          <cell r="W22">
            <v>1</v>
          </cell>
          <cell r="X22">
            <v>3</v>
          </cell>
          <cell r="Y22">
            <v>7</v>
          </cell>
          <cell r="Z22">
            <v>3</v>
          </cell>
          <cell r="AA22">
            <v>1</v>
          </cell>
          <cell r="AB22">
            <v>2</v>
          </cell>
          <cell r="AC22">
            <v>2</v>
          </cell>
          <cell r="AD22">
            <v>2</v>
          </cell>
          <cell r="AE22">
            <v>1</v>
          </cell>
          <cell r="AF22">
            <v>2</v>
          </cell>
          <cell r="AG22">
            <v>1</v>
          </cell>
          <cell r="AH22">
            <v>2</v>
          </cell>
          <cell r="AI22">
            <v>3</v>
          </cell>
          <cell r="AJ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3"/>
  <sheetViews>
    <sheetView tabSelected="1" view="pageBreakPreview" zoomScale="75" zoomScaleSheetLayoutView="75" workbookViewId="0" topLeftCell="A1">
      <selection activeCell="C204" activeCellId="1" sqref="A189:IV189 A204:IV205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4.875" style="0" customWidth="1"/>
    <col min="14" max="14" width="16.25390625" style="0" customWidth="1"/>
    <col min="15" max="15" width="15.375" style="0" customWidth="1"/>
    <col min="16" max="16" width="17.00390625" style="0" customWidth="1"/>
  </cols>
  <sheetData>
    <row r="2" spans="1:18" ht="19.5" customHeight="1">
      <c r="A2" s="156" t="s">
        <v>258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"/>
      <c r="N2" s="1"/>
      <c r="O2" s="1"/>
      <c r="P2" s="1"/>
      <c r="Q2" s="1"/>
      <c r="R2" s="1"/>
    </row>
    <row r="3" spans="1:18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"/>
      <c r="N3" s="1"/>
      <c r="O3" s="1"/>
      <c r="P3" s="1"/>
      <c r="Q3" s="1"/>
      <c r="R3" s="1"/>
    </row>
    <row r="4" spans="1:18" ht="19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1"/>
      <c r="N4" s="1"/>
      <c r="O4" s="1"/>
      <c r="P4" s="1"/>
      <c r="Q4" s="1"/>
      <c r="R4" s="1"/>
    </row>
    <row r="5" ht="26.25" thickBot="1">
      <c r="A5" s="38" t="s">
        <v>2</v>
      </c>
    </row>
    <row r="6" spans="1:16" ht="16.5" thickBot="1">
      <c r="A6" s="157" t="s">
        <v>3</v>
      </c>
      <c r="B6" s="159" t="s">
        <v>4</v>
      </c>
      <c r="C6" s="138" t="s">
        <v>236</v>
      </c>
      <c r="D6" s="139"/>
      <c r="E6" s="139"/>
      <c r="F6" s="139"/>
      <c r="G6" s="139"/>
      <c r="H6" s="141"/>
      <c r="I6" s="138" t="s">
        <v>237</v>
      </c>
      <c r="J6" s="139"/>
      <c r="K6" s="139"/>
      <c r="L6" s="140"/>
      <c r="M6" s="138" t="s">
        <v>290</v>
      </c>
      <c r="N6" s="139"/>
      <c r="O6" s="139"/>
      <c r="P6" s="140"/>
    </row>
    <row r="7" spans="1:16" ht="78" customHeight="1" thickBot="1">
      <c r="A7" s="158"/>
      <c r="B7" s="160"/>
      <c r="C7" s="15" t="s">
        <v>197</v>
      </c>
      <c r="D7" s="15" t="s">
        <v>198</v>
      </c>
      <c r="E7" s="15" t="s">
        <v>199</v>
      </c>
      <c r="F7" s="15" t="s">
        <v>200</v>
      </c>
      <c r="G7" s="15" t="s">
        <v>201</v>
      </c>
      <c r="H7" s="15" t="s">
        <v>192</v>
      </c>
      <c r="I7" s="18" t="s">
        <v>234</v>
      </c>
      <c r="J7" s="16" t="s">
        <v>191</v>
      </c>
      <c r="K7" s="18" t="s">
        <v>121</v>
      </c>
      <c r="L7" s="17" t="s">
        <v>235</v>
      </c>
      <c r="M7" s="136" t="s">
        <v>192</v>
      </c>
      <c r="N7" s="137"/>
      <c r="O7" s="136" t="s">
        <v>0</v>
      </c>
      <c r="P7" s="137"/>
    </row>
    <row r="8" spans="1:16" ht="27" customHeight="1">
      <c r="A8" s="45" t="s">
        <v>190</v>
      </c>
      <c r="B8" s="46"/>
      <c r="C8" s="47"/>
      <c r="D8" s="47"/>
      <c r="E8" s="47"/>
      <c r="F8" s="47"/>
      <c r="G8" s="47"/>
      <c r="H8" s="142" t="s">
        <v>6</v>
      </c>
      <c r="I8" s="142"/>
      <c r="J8" s="142"/>
      <c r="K8" s="142"/>
      <c r="L8" s="142"/>
      <c r="M8" s="114" t="s">
        <v>291</v>
      </c>
      <c r="N8" s="114" t="s">
        <v>292</v>
      </c>
      <c r="O8" s="114" t="s">
        <v>291</v>
      </c>
      <c r="P8" s="114" t="s">
        <v>292</v>
      </c>
    </row>
    <row r="9" spans="1:16" ht="12.75">
      <c r="A9" s="39" t="s">
        <v>7</v>
      </c>
      <c r="B9" s="40">
        <v>32</v>
      </c>
      <c r="C9" s="26">
        <v>0.03125</v>
      </c>
      <c r="D9" s="26">
        <v>0.09375</v>
      </c>
      <c r="E9" s="26">
        <v>0.34375</v>
      </c>
      <c r="F9" s="26">
        <v>0.40625</v>
      </c>
      <c r="G9" s="26">
        <v>0.125</v>
      </c>
      <c r="H9" s="28">
        <v>0.40625</v>
      </c>
      <c r="I9" s="28">
        <v>1</v>
      </c>
      <c r="J9" s="28">
        <v>0.2962962962962963</v>
      </c>
      <c r="K9" s="28">
        <v>0.11764705882352944</v>
      </c>
      <c r="L9" s="28">
        <v>0.6666666666666667</v>
      </c>
      <c r="M9" s="113">
        <v>0.3225806451612903</v>
      </c>
      <c r="N9" s="113">
        <v>0.25</v>
      </c>
      <c r="O9" s="113">
        <v>0.4</v>
      </c>
      <c r="P9" s="113">
        <v>0.5</v>
      </c>
    </row>
    <row r="10" spans="1:16" ht="15.75" customHeight="1">
      <c r="A10" s="39" t="s">
        <v>8</v>
      </c>
      <c r="B10" s="40">
        <v>32</v>
      </c>
      <c r="C10" s="27">
        <v>0.03125</v>
      </c>
      <c r="D10" s="27">
        <v>0.1875</v>
      </c>
      <c r="E10" s="27">
        <v>0.25</v>
      </c>
      <c r="F10" s="27">
        <v>0.375</v>
      </c>
      <c r="G10" s="27">
        <v>0.15625</v>
      </c>
      <c r="H10" s="28">
        <v>0.3125</v>
      </c>
      <c r="I10" s="28">
        <v>0.6</v>
      </c>
      <c r="J10" s="28">
        <v>0.25925925925925924</v>
      </c>
      <c r="K10" s="28">
        <v>-0.05882352941176472</v>
      </c>
      <c r="L10" s="28">
        <v>0.7333333333333334</v>
      </c>
      <c r="M10" s="113">
        <v>0.16666666666666666</v>
      </c>
      <c r="N10" s="113">
        <v>0.21875</v>
      </c>
      <c r="O10" s="113">
        <v>0.3</v>
      </c>
      <c r="P10" s="113">
        <v>0.3</v>
      </c>
    </row>
    <row r="11" spans="1:16" ht="15" customHeight="1">
      <c r="A11" s="39" t="s">
        <v>9</v>
      </c>
      <c r="B11" s="40">
        <v>30</v>
      </c>
      <c r="C11" s="27">
        <v>0.03125</v>
      </c>
      <c r="D11" s="27">
        <v>0.09375</v>
      </c>
      <c r="E11" s="27">
        <v>0.25</v>
      </c>
      <c r="F11" s="27">
        <v>0.46875</v>
      </c>
      <c r="G11" s="27">
        <v>0.09375</v>
      </c>
      <c r="H11" s="28">
        <v>0.4375</v>
      </c>
      <c r="I11" s="28">
        <v>1</v>
      </c>
      <c r="J11" s="28">
        <v>0.3333333333333333</v>
      </c>
      <c r="K11" s="28">
        <v>0.23529411764705882</v>
      </c>
      <c r="L11" s="28">
        <v>0.6666666666666666</v>
      </c>
      <c r="M11" s="113">
        <v>0.27586206896551724</v>
      </c>
      <c r="N11" s="113">
        <v>0.25</v>
      </c>
      <c r="O11" s="113">
        <v>0.6</v>
      </c>
      <c r="P11" s="113">
        <v>0.6</v>
      </c>
    </row>
    <row r="12" spans="1:16" ht="12.75">
      <c r="A12" s="39" t="s">
        <v>10</v>
      </c>
      <c r="B12" s="40">
        <v>28</v>
      </c>
      <c r="C12" s="27">
        <v>0.03125</v>
      </c>
      <c r="D12" s="27">
        <v>0.0625</v>
      </c>
      <c r="E12" s="27">
        <v>0.3125</v>
      </c>
      <c r="F12" s="27">
        <v>0.40625</v>
      </c>
      <c r="G12" s="27">
        <v>0.0625</v>
      </c>
      <c r="H12" s="28">
        <v>0.375</v>
      </c>
      <c r="I12" s="28">
        <v>0.8</v>
      </c>
      <c r="J12" s="28">
        <v>0.2962962962962963</v>
      </c>
      <c r="K12" s="28">
        <v>0.23529411764705888</v>
      </c>
      <c r="L12" s="28">
        <v>0.5333333333333333</v>
      </c>
      <c r="M12" s="113">
        <v>0.2931034482758621</v>
      </c>
      <c r="N12" s="113">
        <v>0.203125</v>
      </c>
      <c r="O12" s="113">
        <v>0.7</v>
      </c>
      <c r="P12" s="113">
        <v>0.5</v>
      </c>
    </row>
    <row r="13" spans="1:7" ht="12.75">
      <c r="A13" s="36"/>
      <c r="B13" s="7"/>
      <c r="C13" s="7"/>
      <c r="D13" s="7"/>
      <c r="E13" s="7"/>
      <c r="F13" s="7"/>
      <c r="G13" s="7"/>
    </row>
    <row r="14" spans="1:8" ht="26.25" customHeight="1">
      <c r="A14" s="32" t="s">
        <v>289</v>
      </c>
      <c r="B14" s="7"/>
      <c r="C14" s="7"/>
      <c r="D14" s="7"/>
      <c r="E14" s="7"/>
      <c r="F14" s="7"/>
      <c r="G14" s="7"/>
      <c r="H14" s="5"/>
    </row>
    <row r="15" spans="1:9" ht="63.75">
      <c r="A15" s="8" t="s">
        <v>305</v>
      </c>
      <c r="B15" s="7"/>
      <c r="C15" s="7"/>
      <c r="D15" s="7"/>
      <c r="E15" s="7"/>
      <c r="F15" s="7"/>
      <c r="G15" s="7"/>
      <c r="H15" s="5"/>
      <c r="I15" s="5"/>
    </row>
    <row r="16" spans="1:7" ht="12.75">
      <c r="A16" s="8"/>
      <c r="B16" s="7"/>
      <c r="C16" s="7"/>
      <c r="D16" s="7"/>
      <c r="E16" s="7"/>
      <c r="F16" s="7"/>
      <c r="G16" s="7"/>
    </row>
    <row r="17" spans="1:7" ht="13.5" thickBot="1">
      <c r="A17" s="8"/>
      <c r="B17" s="7"/>
      <c r="C17" s="7"/>
      <c r="D17" s="7"/>
      <c r="E17" s="7"/>
      <c r="F17" s="7"/>
      <c r="G17" s="7"/>
    </row>
    <row r="18" spans="1:16" ht="16.5" thickBot="1">
      <c r="A18" s="161" t="s">
        <v>11</v>
      </c>
      <c r="B18" s="159" t="s">
        <v>4</v>
      </c>
      <c r="C18" s="138" t="s">
        <v>236</v>
      </c>
      <c r="D18" s="139"/>
      <c r="E18" s="139"/>
      <c r="F18" s="139"/>
      <c r="G18" s="139"/>
      <c r="H18" s="141"/>
      <c r="I18" s="138" t="s">
        <v>237</v>
      </c>
      <c r="J18" s="139"/>
      <c r="K18" s="139"/>
      <c r="L18" s="140"/>
      <c r="M18" s="138" t="s">
        <v>290</v>
      </c>
      <c r="N18" s="139"/>
      <c r="O18" s="139"/>
      <c r="P18" s="140"/>
    </row>
    <row r="19" spans="1:16" ht="68.25" customHeight="1" thickBot="1">
      <c r="A19" s="162"/>
      <c r="B19" s="160"/>
      <c r="C19" s="15" t="s">
        <v>197</v>
      </c>
      <c r="D19" s="15" t="s">
        <v>198</v>
      </c>
      <c r="E19" s="15" t="s">
        <v>199</v>
      </c>
      <c r="F19" s="15" t="s">
        <v>200</v>
      </c>
      <c r="G19" s="15" t="s">
        <v>201</v>
      </c>
      <c r="H19" s="15" t="s">
        <v>192</v>
      </c>
      <c r="I19" s="18" t="s">
        <v>0</v>
      </c>
      <c r="J19" s="16" t="s">
        <v>191</v>
      </c>
      <c r="K19" s="18" t="s">
        <v>121</v>
      </c>
      <c r="L19" s="17" t="s">
        <v>1</v>
      </c>
      <c r="M19" s="136" t="s">
        <v>192</v>
      </c>
      <c r="N19" s="137"/>
      <c r="O19" s="136" t="s">
        <v>0</v>
      </c>
      <c r="P19" s="137"/>
    </row>
    <row r="20" spans="1:16" ht="25.5">
      <c r="A20" s="45" t="s">
        <v>190</v>
      </c>
      <c r="B20" s="46"/>
      <c r="C20" s="56"/>
      <c r="D20" s="56"/>
      <c r="E20" s="56"/>
      <c r="F20" s="56"/>
      <c r="G20" s="56"/>
      <c r="H20" s="142" t="s">
        <v>6</v>
      </c>
      <c r="I20" s="142"/>
      <c r="J20" s="142"/>
      <c r="K20" s="142"/>
      <c r="L20" s="142"/>
      <c r="M20" s="114" t="s">
        <v>291</v>
      </c>
      <c r="N20" s="114" t="s">
        <v>292</v>
      </c>
      <c r="O20" s="114" t="s">
        <v>291</v>
      </c>
      <c r="P20" s="114" t="s">
        <v>292</v>
      </c>
    </row>
    <row r="21" spans="1:20" ht="12.75">
      <c r="A21" s="55" t="s">
        <v>12</v>
      </c>
      <c r="B21" s="40">
        <v>32</v>
      </c>
      <c r="C21" s="26">
        <v>0.09375</v>
      </c>
      <c r="D21" s="26">
        <v>0.1875</v>
      </c>
      <c r="E21" s="26">
        <v>0.40625</v>
      </c>
      <c r="F21" s="26">
        <v>0.3125</v>
      </c>
      <c r="G21" s="26">
        <v>0</v>
      </c>
      <c r="H21" s="28">
        <v>0.03125</v>
      </c>
      <c r="I21" s="28">
        <v>0.6</v>
      </c>
      <c r="J21" s="28">
        <v>-0.07407407407407407</v>
      </c>
      <c r="K21" s="28">
        <v>0</v>
      </c>
      <c r="L21" s="28">
        <v>0.06666666666666665</v>
      </c>
      <c r="M21" s="113">
        <v>-0.04838709677419353</v>
      </c>
      <c r="N21" s="113">
        <v>-0.03125</v>
      </c>
      <c r="O21" s="113">
        <v>0</v>
      </c>
      <c r="P21" s="113">
        <v>0.3</v>
      </c>
      <c r="Q21" s="5"/>
      <c r="R21" s="5"/>
      <c r="S21" s="5"/>
      <c r="T21" s="5"/>
    </row>
    <row r="22" spans="1:20" ht="12.75">
      <c r="A22" s="55" t="s">
        <v>13</v>
      </c>
      <c r="B22" s="40">
        <v>32</v>
      </c>
      <c r="C22" s="27">
        <v>0.09375</v>
      </c>
      <c r="D22" s="27">
        <v>0.1875</v>
      </c>
      <c r="E22" s="27">
        <v>0.40625</v>
      </c>
      <c r="F22" s="27">
        <v>0.28125</v>
      </c>
      <c r="G22" s="27">
        <v>0.03125</v>
      </c>
      <c r="H22" s="28">
        <v>0.03125</v>
      </c>
      <c r="I22" s="28">
        <v>0.6</v>
      </c>
      <c r="J22" s="28">
        <v>-0.07407407407407407</v>
      </c>
      <c r="K22" s="28">
        <v>0</v>
      </c>
      <c r="L22" s="28">
        <v>0.06666666666666665</v>
      </c>
      <c r="M22" s="113">
        <v>0</v>
      </c>
      <c r="N22" s="113">
        <v>-0.015625</v>
      </c>
      <c r="O22" s="113">
        <v>0.1</v>
      </c>
      <c r="P22" s="113">
        <v>0.3</v>
      </c>
      <c r="Q22" s="5"/>
      <c r="R22" s="5"/>
      <c r="S22" s="5"/>
      <c r="T22" s="5"/>
    </row>
    <row r="23" spans="1:20" ht="12.75">
      <c r="A23" s="55" t="s">
        <v>14</v>
      </c>
      <c r="B23" s="40">
        <v>31</v>
      </c>
      <c r="C23" s="27">
        <v>0.0967741935483871</v>
      </c>
      <c r="D23" s="27">
        <v>0.16129032258064516</v>
      </c>
      <c r="E23" s="27">
        <v>0.45161290322580644</v>
      </c>
      <c r="F23" s="27">
        <v>0.2903225806451613</v>
      </c>
      <c r="G23" s="27">
        <v>0</v>
      </c>
      <c r="H23" s="28">
        <v>0.03225806451612906</v>
      </c>
      <c r="I23" s="28">
        <v>0.2</v>
      </c>
      <c r="J23" s="28">
        <v>-5.551115123125783E-17</v>
      </c>
      <c r="K23" s="28">
        <v>-0.0625</v>
      </c>
      <c r="L23" s="28">
        <v>0.13333333333333336</v>
      </c>
      <c r="M23" s="113">
        <v>-0.26785714285714285</v>
      </c>
      <c r="N23" s="113">
        <v>-0.03225806451612903</v>
      </c>
      <c r="O23" s="113">
        <v>0.1</v>
      </c>
      <c r="P23" s="113">
        <v>0.1</v>
      </c>
      <c r="Q23" s="5"/>
      <c r="R23" s="5"/>
      <c r="S23" s="5"/>
      <c r="T23" s="5"/>
    </row>
    <row r="24" spans="1:20" ht="12.75">
      <c r="A24" s="55" t="s">
        <v>15</v>
      </c>
      <c r="B24" s="40">
        <v>32</v>
      </c>
      <c r="C24" s="27">
        <v>0.03125</v>
      </c>
      <c r="D24" s="27">
        <v>0.09375</v>
      </c>
      <c r="E24" s="27">
        <v>0.40625</v>
      </c>
      <c r="F24" s="27">
        <v>0.34375</v>
      </c>
      <c r="G24" s="27">
        <v>0.125</v>
      </c>
      <c r="H24" s="28">
        <v>0.34375</v>
      </c>
      <c r="I24" s="28">
        <v>-0.2</v>
      </c>
      <c r="J24" s="28">
        <v>0.4444444444444444</v>
      </c>
      <c r="K24" s="28">
        <v>0.11764705882352944</v>
      </c>
      <c r="L24" s="28">
        <v>0.6</v>
      </c>
      <c r="M24" s="113">
        <v>0.3548387096774194</v>
      </c>
      <c r="N24" s="113">
        <v>0.21875</v>
      </c>
      <c r="O24" s="113">
        <v>0.5</v>
      </c>
      <c r="P24" s="113">
        <v>-0.2</v>
      </c>
      <c r="Q24" s="5"/>
      <c r="R24" s="5"/>
      <c r="S24" s="5"/>
      <c r="T24" s="5"/>
    </row>
    <row r="25" spans="1:20" ht="12.75">
      <c r="A25" s="55" t="s">
        <v>16</v>
      </c>
      <c r="B25" s="40">
        <v>32</v>
      </c>
      <c r="C25" s="27">
        <v>0.03125</v>
      </c>
      <c r="D25" s="27">
        <v>0.125</v>
      </c>
      <c r="E25" s="27">
        <v>0.34375</v>
      </c>
      <c r="F25" s="27">
        <v>0.375</v>
      </c>
      <c r="G25" s="27">
        <v>0.125</v>
      </c>
      <c r="H25" s="28">
        <v>0.34375</v>
      </c>
      <c r="I25" s="28">
        <v>-0.2</v>
      </c>
      <c r="J25" s="28">
        <v>0.4444444444444445</v>
      </c>
      <c r="K25" s="28">
        <v>0.1764705882352941</v>
      </c>
      <c r="L25" s="28">
        <v>0.5333333333333333</v>
      </c>
      <c r="M25" s="113">
        <v>0.4032258064516129</v>
      </c>
      <c r="N25" s="113">
        <v>0.21875</v>
      </c>
      <c r="O25" s="113">
        <v>0.3</v>
      </c>
      <c r="P25" s="113">
        <v>-0.2</v>
      </c>
      <c r="Q25" s="5"/>
      <c r="R25" s="5"/>
      <c r="S25" s="5"/>
      <c r="T25" s="5"/>
    </row>
    <row r="26" spans="1:20" ht="12.75">
      <c r="A26" s="55" t="s">
        <v>17</v>
      </c>
      <c r="B26" s="40">
        <v>31</v>
      </c>
      <c r="C26" s="27">
        <v>0.03225806451612903</v>
      </c>
      <c r="D26" s="27">
        <v>0.1935483870967742</v>
      </c>
      <c r="E26" s="27">
        <v>0.41935483870967744</v>
      </c>
      <c r="F26" s="27">
        <v>0.22580645161290322</v>
      </c>
      <c r="G26" s="27">
        <v>0.12903225806451613</v>
      </c>
      <c r="H26" s="28">
        <v>0.12903225806451615</v>
      </c>
      <c r="I26" s="28">
        <v>-0.2</v>
      </c>
      <c r="J26" s="28">
        <v>0.19230769230769232</v>
      </c>
      <c r="K26" s="28">
        <v>-0.25</v>
      </c>
      <c r="L26" s="28">
        <v>0.5333333333333333</v>
      </c>
      <c r="M26" s="113">
        <v>0.26785714285714285</v>
      </c>
      <c r="N26" s="113">
        <v>0.11290322580645162</v>
      </c>
      <c r="O26" s="113">
        <v>0.5</v>
      </c>
      <c r="P26" s="113">
        <v>-0.2</v>
      </c>
      <c r="Q26" s="5"/>
      <c r="R26" s="5"/>
      <c r="S26" s="5"/>
      <c r="T26" s="5"/>
    </row>
    <row r="27" spans="1:20" ht="12.75">
      <c r="A27" s="33"/>
      <c r="B27" s="19"/>
      <c r="C27" s="24"/>
      <c r="D27" s="24"/>
      <c r="E27" s="24"/>
      <c r="F27" s="24"/>
      <c r="G27" s="24"/>
      <c r="H27" s="35"/>
      <c r="I27" s="35"/>
      <c r="J27" s="35"/>
      <c r="K27" s="35"/>
      <c r="L27" s="35"/>
      <c r="M27" s="5"/>
      <c r="N27" s="5"/>
      <c r="O27" s="5"/>
      <c r="P27" s="5"/>
      <c r="Q27" s="5"/>
      <c r="R27" s="5"/>
      <c r="S27" s="5"/>
      <c r="T27" s="5"/>
    </row>
    <row r="28" ht="13.5" thickBot="1">
      <c r="A28" s="36"/>
    </row>
    <row r="29" spans="1:13" ht="68.25" thickBot="1">
      <c r="A29" s="3" t="s">
        <v>18</v>
      </c>
      <c r="B29" s="4" t="s">
        <v>4</v>
      </c>
      <c r="C29" s="15" t="s">
        <v>192</v>
      </c>
      <c r="D29" s="18" t="s">
        <v>0</v>
      </c>
      <c r="E29" s="16" t="s">
        <v>191</v>
      </c>
      <c r="F29" s="18" t="s">
        <v>121</v>
      </c>
      <c r="G29" s="17" t="s">
        <v>1</v>
      </c>
      <c r="H29" s="150" t="s">
        <v>311</v>
      </c>
      <c r="I29" s="151"/>
      <c r="J29" s="152"/>
      <c r="K29" s="150" t="s">
        <v>309</v>
      </c>
      <c r="L29" s="167"/>
      <c r="M29" s="168"/>
    </row>
    <row r="30" spans="1:13" ht="51.75" thickBot="1">
      <c r="A30" s="53" t="s">
        <v>19</v>
      </c>
      <c r="B30" s="47"/>
      <c r="C30" s="145" t="s">
        <v>5</v>
      </c>
      <c r="D30" s="146"/>
      <c r="E30" s="146"/>
      <c r="F30" s="146"/>
      <c r="G30" s="147"/>
      <c r="H30" s="15" t="s">
        <v>297</v>
      </c>
      <c r="I30" s="18" t="s">
        <v>295</v>
      </c>
      <c r="J30" s="16" t="s">
        <v>298</v>
      </c>
      <c r="K30" s="15" t="s">
        <v>297</v>
      </c>
      <c r="L30" s="18" t="s">
        <v>295</v>
      </c>
      <c r="M30" s="17" t="s">
        <v>298</v>
      </c>
    </row>
    <row r="31" spans="1:13" ht="31.5">
      <c r="A31" s="48" t="s">
        <v>20</v>
      </c>
      <c r="B31" s="10"/>
      <c r="C31" s="52"/>
      <c r="D31" s="52"/>
      <c r="E31" s="52"/>
      <c r="F31" s="52"/>
      <c r="G31" s="52"/>
      <c r="H31" s="119"/>
      <c r="I31" s="7"/>
      <c r="J31" s="120"/>
      <c r="K31" s="119"/>
      <c r="L31" s="7"/>
      <c r="M31" s="120"/>
    </row>
    <row r="32" spans="1:13" ht="27">
      <c r="A32" s="49" t="s">
        <v>21</v>
      </c>
      <c r="B32" s="10"/>
      <c r="C32" s="52"/>
      <c r="D32" s="52"/>
      <c r="E32" s="52"/>
      <c r="F32" s="52"/>
      <c r="G32" s="52"/>
      <c r="H32" s="118"/>
      <c r="I32" s="21"/>
      <c r="J32" s="22"/>
      <c r="K32" s="118"/>
      <c r="L32" s="21"/>
      <c r="M32" s="22"/>
    </row>
    <row r="33" spans="1:13" ht="12.75">
      <c r="A33" s="39" t="s">
        <v>22</v>
      </c>
      <c r="B33" s="40">
        <v>32</v>
      </c>
      <c r="C33" s="9">
        <v>3.8125</v>
      </c>
      <c r="D33" s="9">
        <v>3.6</v>
      </c>
      <c r="E33" s="9">
        <v>3.8518518518518516</v>
      </c>
      <c r="F33" s="9">
        <v>3.888888888888889</v>
      </c>
      <c r="G33" s="9">
        <v>3.6875</v>
      </c>
      <c r="H33" s="28">
        <v>0.09375</v>
      </c>
      <c r="I33" s="28">
        <v>0.1875</v>
      </c>
      <c r="J33" s="28">
        <v>0.71875</v>
      </c>
      <c r="K33" s="28">
        <v>0</v>
      </c>
      <c r="L33" s="28">
        <v>0.4</v>
      </c>
      <c r="M33" s="28">
        <v>0.6</v>
      </c>
    </row>
    <row r="34" spans="1:13" ht="12.75">
      <c r="A34" s="39" t="s">
        <v>23</v>
      </c>
      <c r="B34" s="40">
        <v>32</v>
      </c>
      <c r="C34" s="9">
        <v>3.28125</v>
      </c>
      <c r="D34" s="9">
        <v>2.8</v>
      </c>
      <c r="E34" s="9">
        <v>3.3703703703703702</v>
      </c>
      <c r="F34" s="9">
        <v>2.9411764705882355</v>
      </c>
      <c r="G34" s="9">
        <v>3.4375</v>
      </c>
      <c r="H34" s="28">
        <v>0.1875</v>
      </c>
      <c r="I34" s="28">
        <v>0.40625</v>
      </c>
      <c r="J34" s="28">
        <v>0.40625</v>
      </c>
      <c r="K34" s="28">
        <v>0.4</v>
      </c>
      <c r="L34" s="28">
        <v>0.4</v>
      </c>
      <c r="M34" s="28">
        <v>0.2</v>
      </c>
    </row>
    <row r="35" spans="1:13" ht="38.25">
      <c r="A35" s="39" t="s">
        <v>238</v>
      </c>
      <c r="B35" s="40">
        <v>32</v>
      </c>
      <c r="C35" s="9">
        <v>3.4375</v>
      </c>
      <c r="D35" s="9">
        <v>3.6</v>
      </c>
      <c r="E35" s="9">
        <v>3.4074074074074074</v>
      </c>
      <c r="F35" s="9">
        <v>3</v>
      </c>
      <c r="G35" s="9">
        <v>3.6875</v>
      </c>
      <c r="H35" s="28">
        <v>0.1875</v>
      </c>
      <c r="I35" s="28">
        <v>0.25</v>
      </c>
      <c r="J35" s="28">
        <v>0.5625</v>
      </c>
      <c r="K35" s="28">
        <v>0.2</v>
      </c>
      <c r="L35" s="28">
        <v>0.2</v>
      </c>
      <c r="M35" s="28">
        <v>0.6</v>
      </c>
    </row>
    <row r="36" spans="1:13" ht="12.75">
      <c r="A36" s="39" t="s">
        <v>288</v>
      </c>
      <c r="B36" s="105">
        <v>31</v>
      </c>
      <c r="C36" s="9">
        <v>2.96875</v>
      </c>
      <c r="D36" s="9">
        <v>3</v>
      </c>
      <c r="E36" s="9">
        <v>2.962962962962963</v>
      </c>
      <c r="F36" s="9">
        <v>2.588235294117647</v>
      </c>
      <c r="G36" s="9">
        <v>2.933333333333333</v>
      </c>
      <c r="H36" s="28">
        <v>0.0967741935483871</v>
      </c>
      <c r="I36" s="28">
        <v>0.8064516129032258</v>
      </c>
      <c r="J36" s="28">
        <v>0.06451612903225806</v>
      </c>
      <c r="K36" s="28">
        <v>0</v>
      </c>
      <c r="L36" s="28">
        <v>1</v>
      </c>
      <c r="M36" s="28">
        <v>0</v>
      </c>
    </row>
    <row r="37" spans="1:13" ht="27">
      <c r="A37" s="106" t="s">
        <v>24</v>
      </c>
      <c r="B37" s="40"/>
      <c r="C37" s="9"/>
      <c r="D37" s="9"/>
      <c r="E37" s="9"/>
      <c r="F37" s="9"/>
      <c r="G37" s="9"/>
      <c r="H37" s="28"/>
      <c r="I37" s="28"/>
      <c r="J37" s="28"/>
      <c r="K37" s="28"/>
      <c r="L37" s="28"/>
      <c r="M37" s="28"/>
    </row>
    <row r="38" spans="1:13" ht="12.75">
      <c r="A38" s="39" t="s">
        <v>25</v>
      </c>
      <c r="B38" s="40">
        <v>32</v>
      </c>
      <c r="C38" s="9">
        <v>3</v>
      </c>
      <c r="D38" s="9">
        <v>3.2</v>
      </c>
      <c r="E38" s="9">
        <v>2.962962962962963</v>
      </c>
      <c r="F38" s="9">
        <v>2.9411764705882355</v>
      </c>
      <c r="G38" s="9">
        <v>2.875</v>
      </c>
      <c r="H38" s="28">
        <v>0.1875</v>
      </c>
      <c r="I38" s="28">
        <v>0.65625</v>
      </c>
      <c r="J38" s="28">
        <v>0.15625</v>
      </c>
      <c r="K38" s="28">
        <v>0</v>
      </c>
      <c r="L38" s="28">
        <v>0.8</v>
      </c>
      <c r="M38" s="28">
        <v>0.2</v>
      </c>
    </row>
    <row r="39" spans="1:13" ht="12.75">
      <c r="A39" s="39" t="s">
        <v>26</v>
      </c>
      <c r="B39" s="40">
        <v>31</v>
      </c>
      <c r="C39" s="9">
        <v>3.0625</v>
      </c>
      <c r="D39" s="9">
        <v>2.2</v>
      </c>
      <c r="E39" s="9">
        <v>3.2222222222222223</v>
      </c>
      <c r="F39" s="9">
        <v>2.3529411764705883</v>
      </c>
      <c r="G39" s="9">
        <v>3.4</v>
      </c>
      <c r="H39" s="28">
        <v>0.3870967741935484</v>
      </c>
      <c r="I39" s="28">
        <v>0.3548387096774194</v>
      </c>
      <c r="J39" s="28">
        <v>0.25806451612903225</v>
      </c>
      <c r="K39" s="28">
        <v>0.8</v>
      </c>
      <c r="L39" s="28">
        <v>0</v>
      </c>
      <c r="M39" s="28">
        <v>0.2</v>
      </c>
    </row>
    <row r="40" spans="1:13" ht="12.75">
      <c r="A40" s="39" t="s">
        <v>27</v>
      </c>
      <c r="B40" s="40">
        <v>31</v>
      </c>
      <c r="C40" s="9">
        <v>2.875</v>
      </c>
      <c r="D40" s="9">
        <v>2.6</v>
      </c>
      <c r="E40" s="9">
        <v>2.925925925925926</v>
      </c>
      <c r="F40" s="9">
        <v>2.6470588235294117</v>
      </c>
      <c r="G40" s="9">
        <v>2.6666666666666665</v>
      </c>
      <c r="H40" s="28">
        <v>0.29032258064516125</v>
      </c>
      <c r="I40" s="28">
        <v>0.6451612903225806</v>
      </c>
      <c r="J40" s="28">
        <v>0.06451612903225806</v>
      </c>
      <c r="K40" s="28">
        <v>0.4</v>
      </c>
      <c r="L40" s="28">
        <v>0.6</v>
      </c>
      <c r="M40" s="28">
        <v>0</v>
      </c>
    </row>
    <row r="41" spans="1:13" ht="12.75">
      <c r="A41" s="39" t="s">
        <v>28</v>
      </c>
      <c r="B41" s="40">
        <v>31</v>
      </c>
      <c r="C41" s="9">
        <v>3.03125</v>
      </c>
      <c r="D41" s="9">
        <v>3</v>
      </c>
      <c r="E41" s="9">
        <v>3.037037037037037</v>
      </c>
      <c r="F41" s="9">
        <v>2.8823529411764706</v>
      </c>
      <c r="G41" s="9">
        <v>2.7333333333333334</v>
      </c>
      <c r="H41" s="28">
        <v>0.12903225806451613</v>
      </c>
      <c r="I41" s="28">
        <v>0.7741935483870968</v>
      </c>
      <c r="J41" s="28">
        <v>0.0967741935483871</v>
      </c>
      <c r="K41" s="28">
        <v>0</v>
      </c>
      <c r="L41" s="28">
        <v>1</v>
      </c>
      <c r="M41" s="28">
        <v>0</v>
      </c>
    </row>
    <row r="42" spans="1:13" ht="12.75">
      <c r="A42" s="39" t="s">
        <v>29</v>
      </c>
      <c r="B42" s="40">
        <v>31</v>
      </c>
      <c r="C42" s="9">
        <v>2.96875</v>
      </c>
      <c r="D42" s="9">
        <v>3</v>
      </c>
      <c r="E42" s="9">
        <v>2.962962962962963</v>
      </c>
      <c r="F42" s="9">
        <v>2.764705882352941</v>
      </c>
      <c r="G42" s="9">
        <v>2.7333333333333334</v>
      </c>
      <c r="H42" s="28">
        <v>0.12903225806451613</v>
      </c>
      <c r="I42" s="28">
        <v>0.8709677419354839</v>
      </c>
      <c r="J42" s="28">
        <v>0</v>
      </c>
      <c r="K42" s="28">
        <v>0</v>
      </c>
      <c r="L42" s="28">
        <v>1</v>
      </c>
      <c r="M42" s="28">
        <v>0</v>
      </c>
    </row>
    <row r="43" spans="1:13" ht="13.5">
      <c r="A43" s="50" t="s">
        <v>30</v>
      </c>
      <c r="B43" s="40"/>
      <c r="C43" s="9"/>
      <c r="D43" s="9"/>
      <c r="E43" s="9"/>
      <c r="F43" s="9"/>
      <c r="G43" s="9"/>
      <c r="H43" s="28"/>
      <c r="I43" s="28"/>
      <c r="J43" s="28"/>
      <c r="K43" s="28"/>
      <c r="L43" s="28"/>
      <c r="M43" s="28"/>
    </row>
    <row r="44" spans="1:13" ht="12.75">
      <c r="A44" s="51" t="s">
        <v>31</v>
      </c>
      <c r="B44" s="40">
        <v>32</v>
      </c>
      <c r="C44" s="9">
        <v>3</v>
      </c>
      <c r="D44" s="9">
        <v>2.6</v>
      </c>
      <c r="E44" s="9">
        <v>3.074074074074074</v>
      </c>
      <c r="F44" s="9">
        <v>2.764705882352941</v>
      </c>
      <c r="G44" s="9">
        <v>3.0625</v>
      </c>
      <c r="H44" s="28">
        <v>0.3125</v>
      </c>
      <c r="I44" s="28">
        <v>0.375</v>
      </c>
      <c r="J44" s="28">
        <v>0.3125</v>
      </c>
      <c r="K44" s="28">
        <v>0.6</v>
      </c>
      <c r="L44" s="28">
        <v>0.2</v>
      </c>
      <c r="M44" s="28">
        <v>0.2</v>
      </c>
    </row>
    <row r="45" spans="1:13" ht="12.75">
      <c r="A45" s="51" t="s">
        <v>32</v>
      </c>
      <c r="B45" s="40">
        <v>32</v>
      </c>
      <c r="C45" s="9">
        <v>2.90625</v>
      </c>
      <c r="D45" s="9">
        <v>2.6</v>
      </c>
      <c r="E45" s="9">
        <v>2.962962962962963</v>
      </c>
      <c r="F45" s="9">
        <v>2.4705882352941178</v>
      </c>
      <c r="G45" s="9">
        <v>3.1875</v>
      </c>
      <c r="H45" s="28">
        <v>0.375</v>
      </c>
      <c r="I45" s="28">
        <v>0.34375</v>
      </c>
      <c r="J45" s="28">
        <v>0.28125</v>
      </c>
      <c r="K45" s="28">
        <v>0.6</v>
      </c>
      <c r="L45" s="28">
        <v>0.2</v>
      </c>
      <c r="M45" s="28">
        <v>0.2</v>
      </c>
    </row>
    <row r="46" spans="1:13" ht="12.75">
      <c r="A46" s="51" t="s">
        <v>33</v>
      </c>
      <c r="B46" s="40"/>
      <c r="C46" s="40"/>
      <c r="D46" s="40"/>
      <c r="E46" s="40"/>
      <c r="F46" s="40"/>
      <c r="G46" s="40"/>
      <c r="H46" s="10"/>
      <c r="I46" s="10"/>
      <c r="J46" s="10"/>
      <c r="K46" s="10"/>
      <c r="L46" s="10"/>
      <c r="M46" s="10"/>
    </row>
    <row r="47" spans="1:13" ht="12.75">
      <c r="A47" s="111" t="s">
        <v>285</v>
      </c>
      <c r="B47" s="40">
        <v>1</v>
      </c>
      <c r="C47" s="10"/>
      <c r="D47" s="40"/>
      <c r="E47" s="9">
        <v>4</v>
      </c>
      <c r="F47" s="40"/>
      <c r="G47" s="40"/>
      <c r="H47" s="10"/>
      <c r="I47" s="10"/>
      <c r="J47" s="10"/>
      <c r="K47" s="10"/>
      <c r="L47" s="10"/>
      <c r="M47" s="10"/>
    </row>
    <row r="48" spans="1:13" ht="12.75">
      <c r="A48" s="111" t="s">
        <v>306</v>
      </c>
      <c r="B48" s="40">
        <v>1</v>
      </c>
      <c r="C48" s="10"/>
      <c r="D48" s="40"/>
      <c r="E48" s="9">
        <v>4</v>
      </c>
      <c r="G48" s="40"/>
      <c r="H48" s="10"/>
      <c r="I48" s="10"/>
      <c r="J48" s="10"/>
      <c r="K48" s="10"/>
      <c r="L48" s="10"/>
      <c r="M48" s="10"/>
    </row>
    <row r="49" spans="1:13" ht="12.75">
      <c r="A49" s="111" t="s">
        <v>307</v>
      </c>
      <c r="B49" s="40">
        <v>1</v>
      </c>
      <c r="C49" s="10"/>
      <c r="D49" s="40"/>
      <c r="E49" s="40"/>
      <c r="F49" s="10"/>
      <c r="G49" s="9">
        <v>5</v>
      </c>
      <c r="H49" s="10"/>
      <c r="I49" s="10"/>
      <c r="J49" s="10"/>
      <c r="K49" s="10"/>
      <c r="L49" s="10"/>
      <c r="M49" s="10"/>
    </row>
    <row r="50" spans="1:13" ht="12.75">
      <c r="A50" s="111" t="s">
        <v>308</v>
      </c>
      <c r="B50" s="40">
        <v>1</v>
      </c>
      <c r="C50" s="10"/>
      <c r="D50" s="9">
        <v>1</v>
      </c>
      <c r="E50" s="40"/>
      <c r="F50" s="40"/>
      <c r="G50" s="40"/>
      <c r="H50" s="10"/>
      <c r="I50" s="10"/>
      <c r="J50" s="10"/>
      <c r="K50" s="10"/>
      <c r="L50" s="10"/>
      <c r="M50" s="10"/>
    </row>
    <row r="51" spans="1:7" s="7" customFormat="1" ht="12.75">
      <c r="A51" s="121"/>
      <c r="B51" s="19"/>
      <c r="D51" s="19"/>
      <c r="E51" s="19"/>
      <c r="F51" s="19"/>
      <c r="G51" s="19"/>
    </row>
    <row r="52" ht="13.5" thickBot="1">
      <c r="A52" s="37"/>
    </row>
    <row r="53" spans="1:16" ht="16.5" customHeight="1" thickBot="1">
      <c r="A53" s="163" t="s">
        <v>34</v>
      </c>
      <c r="B53" s="159" t="s">
        <v>4</v>
      </c>
      <c r="C53" s="138" t="s">
        <v>236</v>
      </c>
      <c r="D53" s="139"/>
      <c r="E53" s="139"/>
      <c r="F53" s="139"/>
      <c r="G53" s="139"/>
      <c r="H53" s="141"/>
      <c r="I53" s="138" t="s">
        <v>237</v>
      </c>
      <c r="J53" s="139"/>
      <c r="K53" s="139"/>
      <c r="L53" s="140"/>
      <c r="M53" s="138" t="s">
        <v>290</v>
      </c>
      <c r="N53" s="139"/>
      <c r="O53" s="139"/>
      <c r="P53" s="140"/>
    </row>
    <row r="54" spans="1:16" ht="72" customHeight="1" thickBot="1">
      <c r="A54" s="164"/>
      <c r="B54" s="160"/>
      <c r="C54" s="15" t="s">
        <v>197</v>
      </c>
      <c r="D54" s="15" t="s">
        <v>198</v>
      </c>
      <c r="E54" s="15" t="s">
        <v>199</v>
      </c>
      <c r="F54" s="15" t="s">
        <v>200</v>
      </c>
      <c r="G54" s="15" t="s">
        <v>201</v>
      </c>
      <c r="H54" s="15" t="s">
        <v>192</v>
      </c>
      <c r="I54" s="18" t="s">
        <v>0</v>
      </c>
      <c r="J54" s="16" t="s">
        <v>191</v>
      </c>
      <c r="K54" s="18" t="s">
        <v>121</v>
      </c>
      <c r="L54" s="17" t="s">
        <v>1</v>
      </c>
      <c r="M54" s="136" t="s">
        <v>192</v>
      </c>
      <c r="N54" s="137"/>
      <c r="O54" s="136" t="s">
        <v>0</v>
      </c>
      <c r="P54" s="137"/>
    </row>
    <row r="55" spans="1:16" ht="25.5">
      <c r="A55" s="45" t="s">
        <v>190</v>
      </c>
      <c r="B55" s="46"/>
      <c r="C55" s="56"/>
      <c r="D55" s="56"/>
      <c r="E55" s="56"/>
      <c r="F55" s="56"/>
      <c r="G55" s="56"/>
      <c r="H55" s="142" t="s">
        <v>6</v>
      </c>
      <c r="I55" s="142"/>
      <c r="J55" s="142"/>
      <c r="K55" s="142"/>
      <c r="L55" s="142"/>
      <c r="M55" s="114" t="s">
        <v>291</v>
      </c>
      <c r="N55" s="114" t="s">
        <v>292</v>
      </c>
      <c r="O55" s="114" t="s">
        <v>291</v>
      </c>
      <c r="P55" s="114" t="s">
        <v>292</v>
      </c>
    </row>
    <row r="56" spans="1:22" ht="18" customHeight="1">
      <c r="A56" s="39" t="s">
        <v>35</v>
      </c>
      <c r="B56" s="40">
        <v>27</v>
      </c>
      <c r="C56" s="26">
        <v>0.1875</v>
      </c>
      <c r="D56" s="26">
        <v>0.21875</v>
      </c>
      <c r="E56" s="26">
        <v>0.28125</v>
      </c>
      <c r="F56" s="26">
        <v>0.125</v>
      </c>
      <c r="G56" s="29">
        <v>0.03125</v>
      </c>
      <c r="H56" s="28">
        <v>-0.25</v>
      </c>
      <c r="I56" s="28">
        <v>-1</v>
      </c>
      <c r="J56" s="28">
        <v>-0.1111111111111111</v>
      </c>
      <c r="K56" s="28">
        <v>-0.23529411764705882</v>
      </c>
      <c r="L56" s="28">
        <v>-0.26666666666666666</v>
      </c>
      <c r="M56" s="113">
        <v>0.26</v>
      </c>
      <c r="N56" s="113">
        <v>-0.203125</v>
      </c>
      <c r="O56" s="113">
        <v>0.6</v>
      </c>
      <c r="P56" s="113">
        <v>-0.9</v>
      </c>
      <c r="Q56" s="5"/>
      <c r="R56" s="5"/>
      <c r="S56" s="5"/>
      <c r="T56" s="5"/>
      <c r="U56" s="5"/>
      <c r="V56" s="5"/>
    </row>
    <row r="57" spans="1:22" ht="25.5">
      <c r="A57" s="39" t="s">
        <v>36</v>
      </c>
      <c r="B57" s="40">
        <v>13</v>
      </c>
      <c r="C57" s="27">
        <v>0</v>
      </c>
      <c r="D57" s="27">
        <v>0</v>
      </c>
      <c r="E57" s="27">
        <v>0.28125</v>
      </c>
      <c r="F57" s="27">
        <v>0.0625</v>
      </c>
      <c r="G57" s="30">
        <v>0.0625</v>
      </c>
      <c r="H57" s="28">
        <v>0.125</v>
      </c>
      <c r="I57" s="28">
        <v>0.4</v>
      </c>
      <c r="J57" s="28">
        <v>0.07407407407407407</v>
      </c>
      <c r="K57" s="28">
        <v>0.11764705882352941</v>
      </c>
      <c r="L57" s="28">
        <v>0.13333333333333333</v>
      </c>
      <c r="M57" s="113">
        <v>-0.05</v>
      </c>
      <c r="N57" s="113">
        <v>0.09375</v>
      </c>
      <c r="O57" s="113">
        <v>0</v>
      </c>
      <c r="P57" s="113">
        <v>0.3</v>
      </c>
      <c r="Q57" s="5"/>
      <c r="R57" s="5"/>
      <c r="S57" s="5"/>
      <c r="T57" s="5"/>
      <c r="U57" s="5"/>
      <c r="V57" s="5"/>
    </row>
    <row r="58" spans="1:22" ht="12.75">
      <c r="A58" s="39" t="s">
        <v>37</v>
      </c>
      <c r="B58" s="40">
        <v>21</v>
      </c>
      <c r="C58" s="27">
        <v>0.03125</v>
      </c>
      <c r="D58" s="27">
        <v>0.125</v>
      </c>
      <c r="E58" s="27">
        <v>0.4375</v>
      </c>
      <c r="F58" s="27">
        <v>0.03125</v>
      </c>
      <c r="G58" s="30">
        <v>0</v>
      </c>
      <c r="H58" s="28">
        <v>-0.125</v>
      </c>
      <c r="I58" s="28">
        <v>-0.6</v>
      </c>
      <c r="J58" s="28">
        <v>-0.037037037037037035</v>
      </c>
      <c r="K58" s="28">
        <v>-0.23529411764705882</v>
      </c>
      <c r="L58" s="28">
        <v>0</v>
      </c>
      <c r="M58" s="113">
        <v>0.06818181818181818</v>
      </c>
      <c r="N58" s="113">
        <v>-0.078125</v>
      </c>
      <c r="O58" s="113">
        <v>0.2</v>
      </c>
      <c r="P58" s="113">
        <v>-0.4</v>
      </c>
      <c r="Q58" s="5"/>
      <c r="R58" s="5"/>
      <c r="S58" s="5"/>
      <c r="T58" s="5"/>
      <c r="U58" s="5"/>
      <c r="V58" s="5"/>
    </row>
    <row r="59" spans="1:22" ht="12.75">
      <c r="A59" s="39" t="s">
        <v>38</v>
      </c>
      <c r="B59" s="40">
        <v>21</v>
      </c>
      <c r="C59" s="27">
        <v>0.03125</v>
      </c>
      <c r="D59" s="27">
        <v>0.03125</v>
      </c>
      <c r="E59" s="27">
        <v>0.5625</v>
      </c>
      <c r="F59" s="27">
        <v>0</v>
      </c>
      <c r="G59" s="30">
        <v>0</v>
      </c>
      <c r="H59" s="28">
        <v>-0.0625</v>
      </c>
      <c r="I59" s="28">
        <v>-0.2</v>
      </c>
      <c r="J59" s="28">
        <v>-0.037037037037037035</v>
      </c>
      <c r="K59" s="28">
        <v>-0.11764705882352941</v>
      </c>
      <c r="L59" s="28">
        <v>0</v>
      </c>
      <c r="M59" s="113">
        <v>0.06</v>
      </c>
      <c r="N59" s="113">
        <v>-0.046875</v>
      </c>
      <c r="O59" s="113">
        <v>0.1</v>
      </c>
      <c r="P59" s="113">
        <v>-0.1</v>
      </c>
      <c r="Q59" s="5"/>
      <c r="R59" s="5"/>
      <c r="S59" s="5"/>
      <c r="T59" s="5"/>
      <c r="U59" s="5"/>
      <c r="V59" s="5"/>
    </row>
    <row r="60" spans="1:22" ht="12.75">
      <c r="A60" s="39" t="s">
        <v>39</v>
      </c>
      <c r="B60" s="40">
        <v>27</v>
      </c>
      <c r="C60" s="27">
        <v>0.03125</v>
      </c>
      <c r="D60" s="27">
        <v>0.03125</v>
      </c>
      <c r="E60" s="27">
        <v>0.40625</v>
      </c>
      <c r="F60" s="27">
        <v>0.28125</v>
      </c>
      <c r="G60" s="30">
        <v>0.09375</v>
      </c>
      <c r="H60" s="28">
        <v>0.3125</v>
      </c>
      <c r="I60" s="28">
        <v>0.6</v>
      </c>
      <c r="J60" s="28">
        <v>0.25925925925925924</v>
      </c>
      <c r="K60" s="28">
        <v>0.4117647058823529</v>
      </c>
      <c r="L60" s="28">
        <v>0.2</v>
      </c>
      <c r="M60" s="113">
        <v>0.1724137931034483</v>
      </c>
      <c r="N60" s="113">
        <v>0.1875</v>
      </c>
      <c r="O60" s="113">
        <v>0.3</v>
      </c>
      <c r="P60" s="113">
        <v>0.3</v>
      </c>
      <c r="Q60" s="5"/>
      <c r="R60" s="5"/>
      <c r="S60" s="5"/>
      <c r="T60" s="5"/>
      <c r="U60" s="5"/>
      <c r="V60" s="5"/>
    </row>
    <row r="61" spans="1:12" ht="12.75">
      <c r="A61" s="7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ht="26.25" thickBot="1">
      <c r="A63" s="38" t="s">
        <v>40</v>
      </c>
    </row>
    <row r="64" spans="1:16" ht="16.5" thickBot="1">
      <c r="A64" s="163" t="s">
        <v>41</v>
      </c>
      <c r="B64" s="159" t="s">
        <v>4</v>
      </c>
      <c r="C64" s="138" t="s">
        <v>236</v>
      </c>
      <c r="D64" s="139"/>
      <c r="E64" s="139"/>
      <c r="F64" s="139"/>
      <c r="G64" s="139"/>
      <c r="H64" s="141"/>
      <c r="I64" s="138" t="s">
        <v>237</v>
      </c>
      <c r="J64" s="139"/>
      <c r="K64" s="139"/>
      <c r="L64" s="140"/>
      <c r="M64" s="138" t="s">
        <v>290</v>
      </c>
      <c r="N64" s="139"/>
      <c r="O64" s="139"/>
      <c r="P64" s="140"/>
    </row>
    <row r="65" spans="1:16" ht="72.75" customHeight="1" thickBot="1">
      <c r="A65" s="164"/>
      <c r="B65" s="160"/>
      <c r="C65" s="15" t="s">
        <v>202</v>
      </c>
      <c r="D65" s="15" t="s">
        <v>203</v>
      </c>
      <c r="E65" s="15" t="s">
        <v>204</v>
      </c>
      <c r="F65" s="15" t="s">
        <v>205</v>
      </c>
      <c r="G65" s="15" t="s">
        <v>206</v>
      </c>
      <c r="H65" s="15" t="s">
        <v>192</v>
      </c>
      <c r="I65" s="18" t="s">
        <v>0</v>
      </c>
      <c r="J65" s="16" t="s">
        <v>191</v>
      </c>
      <c r="K65" s="18" t="s">
        <v>121</v>
      </c>
      <c r="L65" s="17" t="s">
        <v>1</v>
      </c>
      <c r="M65" s="136" t="s">
        <v>192</v>
      </c>
      <c r="N65" s="137"/>
      <c r="O65" s="136" t="s">
        <v>0</v>
      </c>
      <c r="P65" s="137"/>
    </row>
    <row r="66" spans="1:16" ht="25.5">
      <c r="A66" s="45" t="s">
        <v>190</v>
      </c>
      <c r="B66" s="46"/>
      <c r="C66" s="56"/>
      <c r="D66" s="56"/>
      <c r="E66" s="56"/>
      <c r="F66" s="56"/>
      <c r="G66" s="56"/>
      <c r="H66" s="142" t="s">
        <v>6</v>
      </c>
      <c r="I66" s="142"/>
      <c r="J66" s="142"/>
      <c r="K66" s="142"/>
      <c r="L66" s="142"/>
      <c r="M66" s="114" t="s">
        <v>291</v>
      </c>
      <c r="N66" s="114" t="s">
        <v>292</v>
      </c>
      <c r="O66" s="114" t="s">
        <v>291</v>
      </c>
      <c r="P66" s="114" t="s">
        <v>292</v>
      </c>
    </row>
    <row r="67" spans="1:20" ht="12.75">
      <c r="A67" s="39" t="s">
        <v>42</v>
      </c>
      <c r="B67" s="40">
        <v>32</v>
      </c>
      <c r="C67" s="26">
        <v>0</v>
      </c>
      <c r="D67" s="26">
        <v>0.15625</v>
      </c>
      <c r="E67" s="26">
        <v>0.40625</v>
      </c>
      <c r="F67" s="26">
        <v>0.375</v>
      </c>
      <c r="G67" s="26">
        <v>0.0625</v>
      </c>
      <c r="H67" s="28">
        <v>0.28125</v>
      </c>
      <c r="I67" s="28">
        <v>0</v>
      </c>
      <c r="J67" s="28">
        <v>0.3333333333333333</v>
      </c>
      <c r="K67" s="28">
        <v>0.05882352941176472</v>
      </c>
      <c r="L67" s="28">
        <v>0.5333333333333333</v>
      </c>
      <c r="M67" s="113">
        <v>0.467741935483871</v>
      </c>
      <c r="N67" s="113">
        <v>0.171875</v>
      </c>
      <c r="O67" s="113">
        <v>0.6</v>
      </c>
      <c r="P67" s="113">
        <v>0</v>
      </c>
      <c r="Q67" s="5"/>
      <c r="R67" s="5"/>
      <c r="S67" s="5"/>
      <c r="T67" s="5"/>
    </row>
    <row r="68" spans="1:20" ht="12.75">
      <c r="A68" s="39" t="s">
        <v>43</v>
      </c>
      <c r="B68" s="40">
        <v>32</v>
      </c>
      <c r="C68" s="27">
        <v>0.09375</v>
      </c>
      <c r="D68" s="27">
        <v>0.15625</v>
      </c>
      <c r="E68" s="27">
        <v>0.4375</v>
      </c>
      <c r="F68" s="27">
        <v>0.21875</v>
      </c>
      <c r="G68" s="27">
        <v>0.09375</v>
      </c>
      <c r="H68" s="28">
        <v>0.0625</v>
      </c>
      <c r="I68" s="28">
        <v>0</v>
      </c>
      <c r="J68" s="28">
        <v>0.07407407407407407</v>
      </c>
      <c r="K68" s="28">
        <v>-0.05882352941176466</v>
      </c>
      <c r="L68" s="28">
        <v>0.2</v>
      </c>
      <c r="M68" s="113">
        <v>0.3166666666666667</v>
      </c>
      <c r="N68" s="113">
        <v>0.03125</v>
      </c>
      <c r="O68" s="113">
        <v>0.4</v>
      </c>
      <c r="P68" s="113">
        <v>0</v>
      </c>
      <c r="Q68" s="5"/>
      <c r="R68" s="5"/>
      <c r="S68" s="5"/>
      <c r="T68" s="5"/>
    </row>
    <row r="69" spans="1:20" ht="12.75">
      <c r="A69" s="39" t="s">
        <v>44</v>
      </c>
      <c r="B69" s="40">
        <v>29</v>
      </c>
      <c r="C69" s="27">
        <v>0</v>
      </c>
      <c r="D69" s="27">
        <v>0.09375</v>
      </c>
      <c r="E69" s="27">
        <v>0.3125</v>
      </c>
      <c r="F69" s="27">
        <v>0.375</v>
      </c>
      <c r="G69" s="27">
        <v>0.125</v>
      </c>
      <c r="H69" s="28">
        <v>0.40625</v>
      </c>
      <c r="I69" s="28">
        <v>0.2</v>
      </c>
      <c r="J69" s="28">
        <v>0.4444444444444444</v>
      </c>
      <c r="K69" s="28">
        <v>0.2941176470588235</v>
      </c>
      <c r="L69" s="28">
        <v>0.5333333333333333</v>
      </c>
      <c r="M69" s="113">
        <v>0.48275862068965514</v>
      </c>
      <c r="N69" s="113">
        <v>0.265625</v>
      </c>
      <c r="O69" s="113">
        <v>0.7</v>
      </c>
      <c r="P69" s="113">
        <v>0.1</v>
      </c>
      <c r="Q69" s="5"/>
      <c r="R69" s="5"/>
      <c r="S69" s="5"/>
      <c r="T69" s="5"/>
    </row>
    <row r="70" spans="1:20" ht="12.75">
      <c r="A70" s="39" t="s">
        <v>45</v>
      </c>
      <c r="B70" s="40">
        <v>28</v>
      </c>
      <c r="C70" s="27">
        <v>0</v>
      </c>
      <c r="D70" s="27">
        <v>0.0625</v>
      </c>
      <c r="E70" s="27">
        <v>0.28125</v>
      </c>
      <c r="F70" s="27">
        <v>0.40625</v>
      </c>
      <c r="G70" s="27">
        <v>0.125</v>
      </c>
      <c r="H70" s="28">
        <v>0.46875</v>
      </c>
      <c r="I70" s="28">
        <v>0.4</v>
      </c>
      <c r="J70" s="28">
        <v>0.4814814814814815</v>
      </c>
      <c r="K70" s="28">
        <v>0.4117647058823529</v>
      </c>
      <c r="L70" s="28">
        <v>0.5333333333333333</v>
      </c>
      <c r="M70" s="113">
        <v>0.35</v>
      </c>
      <c r="N70" s="113">
        <v>0.296875</v>
      </c>
      <c r="O70" s="113">
        <v>0.6</v>
      </c>
      <c r="P70" s="113">
        <v>0.2</v>
      </c>
      <c r="Q70" s="5"/>
      <c r="R70" s="5"/>
      <c r="S70" s="5"/>
      <c r="T70" s="5"/>
    </row>
    <row r="71" spans="1:20" ht="12.75">
      <c r="A71" s="13"/>
      <c r="B71" s="19"/>
      <c r="C71" s="24"/>
      <c r="D71" s="24"/>
      <c r="E71" s="24"/>
      <c r="F71" s="24"/>
      <c r="G71" s="24"/>
      <c r="H71" s="35"/>
      <c r="I71" s="35"/>
      <c r="J71" s="35"/>
      <c r="K71" s="35"/>
      <c r="L71" s="35"/>
      <c r="M71" s="5"/>
      <c r="N71" s="5"/>
      <c r="O71" s="5"/>
      <c r="P71" s="5"/>
      <c r="Q71" s="5"/>
      <c r="R71" s="5"/>
      <c r="S71" s="5"/>
      <c r="T71" s="5"/>
    </row>
    <row r="72" ht="13.5" thickBot="1">
      <c r="A72" s="37"/>
    </row>
    <row r="73" spans="1:16" ht="16.5" thickBot="1">
      <c r="A73" s="165" t="s">
        <v>46</v>
      </c>
      <c r="B73" s="159" t="s">
        <v>4</v>
      </c>
      <c r="C73" s="138" t="s">
        <v>236</v>
      </c>
      <c r="D73" s="139"/>
      <c r="E73" s="139"/>
      <c r="F73" s="139"/>
      <c r="G73" s="139"/>
      <c r="H73" s="141"/>
      <c r="I73" s="138" t="s">
        <v>237</v>
      </c>
      <c r="J73" s="139"/>
      <c r="K73" s="139"/>
      <c r="L73" s="140"/>
      <c r="M73" s="138" t="s">
        <v>290</v>
      </c>
      <c r="N73" s="139"/>
      <c r="O73" s="139"/>
      <c r="P73" s="140"/>
    </row>
    <row r="74" spans="1:16" ht="66" customHeight="1" thickBot="1">
      <c r="A74" s="166"/>
      <c r="B74" s="160"/>
      <c r="C74" s="15" t="s">
        <v>207</v>
      </c>
      <c r="D74" s="15" t="s">
        <v>208</v>
      </c>
      <c r="E74" s="15" t="s">
        <v>209</v>
      </c>
      <c r="F74" s="15" t="s">
        <v>210</v>
      </c>
      <c r="G74" s="15" t="s">
        <v>211</v>
      </c>
      <c r="H74" s="15" t="s">
        <v>192</v>
      </c>
      <c r="I74" s="18" t="s">
        <v>0</v>
      </c>
      <c r="J74" s="16" t="s">
        <v>191</v>
      </c>
      <c r="K74" s="18" t="s">
        <v>121</v>
      </c>
      <c r="L74" s="17" t="s">
        <v>1</v>
      </c>
      <c r="M74" s="136" t="s">
        <v>192</v>
      </c>
      <c r="N74" s="137"/>
      <c r="O74" s="136" t="s">
        <v>0</v>
      </c>
      <c r="P74" s="137"/>
    </row>
    <row r="75" spans="1:16" ht="25.5">
      <c r="A75" s="45" t="s">
        <v>193</v>
      </c>
      <c r="B75" s="46"/>
      <c r="C75" s="56"/>
      <c r="D75" s="56"/>
      <c r="E75" s="56"/>
      <c r="F75" s="56"/>
      <c r="G75" s="56"/>
      <c r="H75" s="142" t="s">
        <v>6</v>
      </c>
      <c r="I75" s="142"/>
      <c r="J75" s="142"/>
      <c r="K75" s="142"/>
      <c r="L75" s="142"/>
      <c r="M75" s="114" t="s">
        <v>291</v>
      </c>
      <c r="N75" s="114" t="s">
        <v>292</v>
      </c>
      <c r="O75" s="114" t="s">
        <v>291</v>
      </c>
      <c r="P75" s="114" t="s">
        <v>292</v>
      </c>
    </row>
    <row r="76" spans="1:20" ht="12.75">
      <c r="A76" s="39" t="s">
        <v>42</v>
      </c>
      <c r="B76" s="40">
        <v>32</v>
      </c>
      <c r="C76" s="26">
        <v>0.1875</v>
      </c>
      <c r="D76" s="26">
        <v>0.34375</v>
      </c>
      <c r="E76" s="26">
        <v>0.4375</v>
      </c>
      <c r="F76" s="26">
        <v>0.03125</v>
      </c>
      <c r="G76" s="26">
        <v>0</v>
      </c>
      <c r="H76" s="28">
        <v>-0.5</v>
      </c>
      <c r="I76" s="28">
        <v>-0.8</v>
      </c>
      <c r="J76" s="28">
        <v>-0.4074074074074074</v>
      </c>
      <c r="K76" s="28">
        <v>-0.5882352941176471</v>
      </c>
      <c r="L76" s="28">
        <v>-0.3333333333333333</v>
      </c>
      <c r="M76" s="113">
        <v>-0.032258064516129045</v>
      </c>
      <c r="N76" s="113">
        <v>-0.34375</v>
      </c>
      <c r="O76" s="113">
        <v>-0.1</v>
      </c>
      <c r="P76" s="113">
        <v>-0.8</v>
      </c>
      <c r="Q76" s="5"/>
      <c r="R76" s="5"/>
      <c r="S76" s="5"/>
      <c r="T76" s="5"/>
    </row>
    <row r="77" spans="1:20" ht="12.75">
      <c r="A77" s="39" t="s">
        <v>43</v>
      </c>
      <c r="B77" s="40">
        <v>32</v>
      </c>
      <c r="C77" s="27">
        <v>0.34375</v>
      </c>
      <c r="D77" s="27">
        <v>0.15625</v>
      </c>
      <c r="E77" s="27">
        <v>0.46875</v>
      </c>
      <c r="F77" s="27">
        <v>0.03125</v>
      </c>
      <c r="G77" s="27">
        <v>0</v>
      </c>
      <c r="H77" s="28">
        <v>-0.46875</v>
      </c>
      <c r="I77" s="28">
        <v>-0.8</v>
      </c>
      <c r="J77" s="28">
        <v>-0.4074074074074074</v>
      </c>
      <c r="K77" s="28">
        <v>-0.7058823529411765</v>
      </c>
      <c r="L77" s="28">
        <v>-0.2</v>
      </c>
      <c r="M77" s="113">
        <v>-0.11666666666666667</v>
      </c>
      <c r="N77" s="113">
        <v>-0.40625</v>
      </c>
      <c r="O77" s="113">
        <v>-0.1</v>
      </c>
      <c r="P77" s="113">
        <v>-0.8</v>
      </c>
      <c r="Q77" s="5"/>
      <c r="R77" s="5"/>
      <c r="S77" s="5"/>
      <c r="T77" s="5"/>
    </row>
    <row r="78" spans="1:20" ht="12.75">
      <c r="A78" s="39" t="s">
        <v>44</v>
      </c>
      <c r="B78" s="40">
        <v>29</v>
      </c>
      <c r="C78" s="27">
        <v>0.1875</v>
      </c>
      <c r="D78" s="27">
        <v>0.25</v>
      </c>
      <c r="E78" s="27">
        <v>0.40625</v>
      </c>
      <c r="F78" s="27">
        <v>0.0625</v>
      </c>
      <c r="G78" s="27">
        <v>0</v>
      </c>
      <c r="H78" s="28">
        <v>-0.375</v>
      </c>
      <c r="I78" s="28">
        <v>-0.8</v>
      </c>
      <c r="J78" s="28">
        <v>-0.2962962962962963</v>
      </c>
      <c r="K78" s="28">
        <v>-0.6470588235294118</v>
      </c>
      <c r="L78" s="28">
        <v>-0.06666666666666668</v>
      </c>
      <c r="M78" s="113">
        <v>0.06896551724137931</v>
      </c>
      <c r="N78" s="113">
        <v>-0.28125</v>
      </c>
      <c r="O78" s="113">
        <v>0.2</v>
      </c>
      <c r="P78" s="113">
        <v>-0.7</v>
      </c>
      <c r="Q78" s="5"/>
      <c r="R78" s="5"/>
      <c r="S78" s="5"/>
      <c r="T78" s="5"/>
    </row>
    <row r="79" spans="1:20" ht="12.75">
      <c r="A79" s="39" t="s">
        <v>45</v>
      </c>
      <c r="B79" s="40">
        <v>28</v>
      </c>
      <c r="C79" s="27">
        <v>0.09375</v>
      </c>
      <c r="D79" s="27">
        <v>0.3125</v>
      </c>
      <c r="E79" s="27">
        <v>0.40625</v>
      </c>
      <c r="F79" s="27">
        <v>0.0625</v>
      </c>
      <c r="G79" s="27">
        <v>0</v>
      </c>
      <c r="H79" s="28">
        <v>-0.34375</v>
      </c>
      <c r="I79" s="28">
        <v>-1</v>
      </c>
      <c r="J79" s="28">
        <v>-0.2222222222222222</v>
      </c>
      <c r="K79" s="28">
        <v>-0.5882352941176471</v>
      </c>
      <c r="L79" s="28">
        <v>-0.06666666666666668</v>
      </c>
      <c r="M79" s="113">
        <v>0.08333333333333333</v>
      </c>
      <c r="N79" s="113">
        <v>-0.21875</v>
      </c>
      <c r="O79" s="113">
        <v>0.2</v>
      </c>
      <c r="P79" s="113">
        <v>-0.6</v>
      </c>
      <c r="Q79" s="5"/>
      <c r="R79" s="5"/>
      <c r="S79" s="5"/>
      <c r="T79" s="5"/>
    </row>
    <row r="80" spans="1:20" ht="12.75">
      <c r="A80" s="13"/>
      <c r="B80" s="19"/>
      <c r="C80" s="24"/>
      <c r="D80" s="24"/>
      <c r="E80" s="24"/>
      <c r="F80" s="24"/>
      <c r="G80" s="24"/>
      <c r="H80" s="35"/>
      <c r="I80" s="35"/>
      <c r="J80" s="35"/>
      <c r="K80" s="35"/>
      <c r="L80" s="35"/>
      <c r="M80" s="5"/>
      <c r="N80" s="5"/>
      <c r="O80" s="5"/>
      <c r="P80" s="5"/>
      <c r="Q80" s="5"/>
      <c r="R80" s="5"/>
      <c r="S80" s="5"/>
      <c r="T80" s="5"/>
    </row>
    <row r="81" ht="13.5" thickBot="1">
      <c r="A81" s="37"/>
    </row>
    <row r="82" spans="1:16" ht="16.5" thickBot="1">
      <c r="A82" s="165" t="s">
        <v>47</v>
      </c>
      <c r="B82" s="159" t="s">
        <v>4</v>
      </c>
      <c r="C82" s="138" t="s">
        <v>236</v>
      </c>
      <c r="D82" s="139"/>
      <c r="E82" s="139"/>
      <c r="F82" s="139"/>
      <c r="G82" s="139"/>
      <c r="H82" s="141"/>
      <c r="I82" s="138" t="s">
        <v>237</v>
      </c>
      <c r="J82" s="139"/>
      <c r="K82" s="139"/>
      <c r="L82" s="140"/>
      <c r="M82" s="138" t="s">
        <v>290</v>
      </c>
      <c r="N82" s="139"/>
      <c r="O82" s="139"/>
      <c r="P82" s="140"/>
    </row>
    <row r="83" spans="1:16" ht="62.25" customHeight="1" thickBot="1">
      <c r="A83" s="166"/>
      <c r="B83" s="160"/>
      <c r="C83" s="15" t="s">
        <v>207</v>
      </c>
      <c r="D83" s="15" t="s">
        <v>208</v>
      </c>
      <c r="E83" s="15" t="s">
        <v>209</v>
      </c>
      <c r="F83" s="15" t="s">
        <v>210</v>
      </c>
      <c r="G83" s="15" t="s">
        <v>211</v>
      </c>
      <c r="H83" s="15" t="s">
        <v>192</v>
      </c>
      <c r="I83" s="18" t="s">
        <v>0</v>
      </c>
      <c r="J83" s="16" t="s">
        <v>191</v>
      </c>
      <c r="K83" s="18" t="s">
        <v>121</v>
      </c>
      <c r="L83" s="17" t="s">
        <v>1</v>
      </c>
      <c r="M83" s="136" t="s">
        <v>192</v>
      </c>
      <c r="N83" s="137"/>
      <c r="O83" s="136" t="s">
        <v>0</v>
      </c>
      <c r="P83" s="137"/>
    </row>
    <row r="84" spans="1:16" ht="25.5">
      <c r="A84" s="45" t="s">
        <v>193</v>
      </c>
      <c r="B84" s="46"/>
      <c r="C84" s="56"/>
      <c r="D84" s="56"/>
      <c r="E84" s="56"/>
      <c r="F84" s="56"/>
      <c r="G84" s="56"/>
      <c r="H84" s="142" t="s">
        <v>6</v>
      </c>
      <c r="I84" s="142"/>
      <c r="J84" s="142"/>
      <c r="K84" s="142"/>
      <c r="L84" s="142"/>
      <c r="M84" s="114" t="s">
        <v>291</v>
      </c>
      <c r="N84" s="114" t="s">
        <v>292</v>
      </c>
      <c r="O84" s="114" t="s">
        <v>291</v>
      </c>
      <c r="P84" s="114" t="s">
        <v>292</v>
      </c>
    </row>
    <row r="85" spans="1:20" ht="12.75">
      <c r="A85" s="39" t="s">
        <v>35</v>
      </c>
      <c r="B85" s="40">
        <v>27</v>
      </c>
      <c r="C85" s="26">
        <v>0.375</v>
      </c>
      <c r="D85" s="26">
        <v>0.15625</v>
      </c>
      <c r="E85" s="26">
        <v>0.3125</v>
      </c>
      <c r="F85" s="26">
        <v>0</v>
      </c>
      <c r="G85" s="26">
        <v>0</v>
      </c>
      <c r="H85" s="28">
        <v>-0.53125</v>
      </c>
      <c r="I85" s="28">
        <v>-0.6</v>
      </c>
      <c r="J85" s="28">
        <v>-0.4444444444444444</v>
      </c>
      <c r="K85" s="28">
        <v>-0.588235294117647</v>
      </c>
      <c r="L85" s="28">
        <v>-0.3333333333333333</v>
      </c>
      <c r="M85" s="113">
        <v>0</v>
      </c>
      <c r="N85" s="113">
        <v>-0.453125</v>
      </c>
      <c r="O85" s="113">
        <v>0.4</v>
      </c>
      <c r="P85" s="113">
        <v>-1</v>
      </c>
      <c r="Q85" s="5"/>
      <c r="R85" s="5"/>
      <c r="S85" s="5"/>
      <c r="T85" s="5"/>
    </row>
    <row r="86" spans="1:20" ht="30" customHeight="1">
      <c r="A86" s="39" t="s">
        <v>36</v>
      </c>
      <c r="B86" s="40">
        <v>13</v>
      </c>
      <c r="C86" s="27">
        <v>0</v>
      </c>
      <c r="D86" s="27">
        <v>0.03125</v>
      </c>
      <c r="E86" s="27">
        <v>0.375</v>
      </c>
      <c r="F86" s="27">
        <v>0</v>
      </c>
      <c r="G86" s="27">
        <v>0</v>
      </c>
      <c r="H86" s="28">
        <v>-0.03125</v>
      </c>
      <c r="I86" s="28">
        <v>-0.2</v>
      </c>
      <c r="J86" s="28">
        <v>0</v>
      </c>
      <c r="K86" s="28">
        <v>-0.058823529411764705</v>
      </c>
      <c r="L86" s="28">
        <v>0</v>
      </c>
      <c r="M86" s="113">
        <v>0.047619047619047616</v>
      </c>
      <c r="N86" s="113">
        <v>-0.015625</v>
      </c>
      <c r="O86" s="113">
        <v>0.1</v>
      </c>
      <c r="P86" s="113">
        <v>-0.1</v>
      </c>
      <c r="Q86" s="5"/>
      <c r="R86" s="5"/>
      <c r="S86" s="5"/>
      <c r="T86" s="5"/>
    </row>
    <row r="87" spans="1:20" ht="12.75">
      <c r="A87" s="39" t="s">
        <v>37</v>
      </c>
      <c r="B87" s="40">
        <v>21</v>
      </c>
      <c r="C87" s="27">
        <v>0.125</v>
      </c>
      <c r="D87" s="27">
        <v>0.125</v>
      </c>
      <c r="E87" s="27">
        <v>0.375</v>
      </c>
      <c r="F87" s="27">
        <v>0.03125</v>
      </c>
      <c r="G87" s="27">
        <v>0</v>
      </c>
      <c r="H87" s="28">
        <v>-0.21875</v>
      </c>
      <c r="I87" s="28">
        <v>-0.4</v>
      </c>
      <c r="J87" s="28">
        <v>-0.18518518518518517</v>
      </c>
      <c r="K87" s="28">
        <v>-0.2941176470588235</v>
      </c>
      <c r="L87" s="28">
        <v>-0.13333333333333333</v>
      </c>
      <c r="M87" s="113">
        <v>0</v>
      </c>
      <c r="N87" s="113">
        <v>-0.171875</v>
      </c>
      <c r="O87" s="113">
        <v>0.1</v>
      </c>
      <c r="P87" s="113">
        <v>-0.3</v>
      </c>
      <c r="Q87" s="5"/>
      <c r="R87" s="5"/>
      <c r="S87" s="5"/>
      <c r="T87" s="5"/>
    </row>
    <row r="88" spans="1:20" ht="12.75">
      <c r="A88" s="39" t="s">
        <v>38</v>
      </c>
      <c r="B88" s="40">
        <v>21</v>
      </c>
      <c r="C88" s="27">
        <v>0.09375</v>
      </c>
      <c r="D88" s="27">
        <v>0.0625</v>
      </c>
      <c r="E88" s="27">
        <v>0.5</v>
      </c>
      <c r="F88" s="27">
        <v>0</v>
      </c>
      <c r="G88" s="27">
        <v>0</v>
      </c>
      <c r="H88" s="28">
        <v>-0.15625</v>
      </c>
      <c r="I88" s="28">
        <v>-0.2</v>
      </c>
      <c r="J88" s="28">
        <v>-0.14814814814814814</v>
      </c>
      <c r="K88" s="28">
        <v>-0.29411764705882354</v>
      </c>
      <c r="L88" s="28">
        <v>0</v>
      </c>
      <c r="M88" s="113">
        <v>-0.037037037037037035</v>
      </c>
      <c r="N88" s="113">
        <v>-0.125</v>
      </c>
      <c r="O88" s="113">
        <v>0</v>
      </c>
      <c r="P88" s="113">
        <v>-0.1</v>
      </c>
      <c r="Q88" s="5"/>
      <c r="R88" s="5"/>
      <c r="S88" s="5"/>
      <c r="T88" s="5"/>
    </row>
    <row r="89" spans="1:20" ht="12.75">
      <c r="A89" s="39" t="s">
        <v>39</v>
      </c>
      <c r="B89" s="40">
        <v>27</v>
      </c>
      <c r="C89" s="27">
        <v>0.125</v>
      </c>
      <c r="D89" s="27">
        <v>0.1875</v>
      </c>
      <c r="E89" s="27">
        <v>0.5</v>
      </c>
      <c r="F89" s="27">
        <v>0.03125</v>
      </c>
      <c r="G89" s="27">
        <v>0</v>
      </c>
      <c r="H89" s="28">
        <v>-0.28125</v>
      </c>
      <c r="I89" s="28">
        <v>0</v>
      </c>
      <c r="J89" s="28">
        <v>-0.3333333333333333</v>
      </c>
      <c r="K89" s="28">
        <v>-0.47058823529411764</v>
      </c>
      <c r="L89" s="28">
        <v>-0.06666666666666667</v>
      </c>
      <c r="M89" s="113">
        <v>0.017241379310344827</v>
      </c>
      <c r="N89" s="113">
        <v>-0.203125</v>
      </c>
      <c r="O89" s="113">
        <v>0.1</v>
      </c>
      <c r="P89" s="113">
        <v>0</v>
      </c>
      <c r="Q89" s="5"/>
      <c r="R89" s="5"/>
      <c r="S89" s="5"/>
      <c r="T89" s="5"/>
    </row>
    <row r="90" spans="1:20" ht="12.75">
      <c r="A90" s="13"/>
      <c r="B90" s="19"/>
      <c r="C90" s="24"/>
      <c r="D90" s="24"/>
      <c r="E90" s="24"/>
      <c r="F90" s="24"/>
      <c r="G90" s="24"/>
      <c r="H90" s="35"/>
      <c r="I90" s="35"/>
      <c r="J90" s="35"/>
      <c r="K90" s="35"/>
      <c r="L90" s="35"/>
      <c r="M90" s="5"/>
      <c r="N90" s="5"/>
      <c r="O90" s="5"/>
      <c r="P90" s="5"/>
      <c r="Q90" s="5"/>
      <c r="R90" s="5"/>
      <c r="S90" s="5"/>
      <c r="T90" s="5"/>
    </row>
    <row r="91" ht="13.5" thickBot="1">
      <c r="A91" s="37"/>
    </row>
    <row r="92" spans="1:13" ht="92.25" customHeight="1" thickBot="1">
      <c r="A92" s="3" t="s">
        <v>239</v>
      </c>
      <c r="B92" s="4" t="s">
        <v>4</v>
      </c>
      <c r="C92" s="18" t="s">
        <v>192</v>
      </c>
      <c r="D92" s="18" t="s">
        <v>0</v>
      </c>
      <c r="E92" s="18" t="s">
        <v>191</v>
      </c>
      <c r="F92" s="18" t="s">
        <v>121</v>
      </c>
      <c r="G92" s="18" t="s">
        <v>1</v>
      </c>
      <c r="H92" s="150" t="s">
        <v>311</v>
      </c>
      <c r="I92" s="151"/>
      <c r="J92" s="152"/>
      <c r="K92" s="150" t="s">
        <v>309</v>
      </c>
      <c r="L92" s="167"/>
      <c r="M92" s="168"/>
    </row>
    <row r="93" spans="1:13" ht="64.5" thickBot="1">
      <c r="A93" s="60" t="s">
        <v>48</v>
      </c>
      <c r="B93" s="58"/>
      <c r="C93" s="144" t="s">
        <v>5</v>
      </c>
      <c r="D93" s="149"/>
      <c r="E93" s="149"/>
      <c r="F93" s="149"/>
      <c r="G93" s="149"/>
      <c r="H93" s="115" t="s">
        <v>294</v>
      </c>
      <c r="I93" s="122" t="s">
        <v>295</v>
      </c>
      <c r="J93" s="116" t="s">
        <v>296</v>
      </c>
      <c r="K93" s="115" t="s">
        <v>294</v>
      </c>
      <c r="L93" s="122" t="s">
        <v>295</v>
      </c>
      <c r="M93" s="116" t="s">
        <v>296</v>
      </c>
    </row>
    <row r="94" spans="1:13" ht="31.5">
      <c r="A94" s="57" t="s">
        <v>49</v>
      </c>
      <c r="B94" s="10"/>
      <c r="C94" s="52"/>
      <c r="D94" s="52"/>
      <c r="E94" s="52"/>
      <c r="F94" s="52"/>
      <c r="G94" s="52"/>
      <c r="H94" s="119"/>
      <c r="I94" s="7"/>
      <c r="J94" s="120"/>
      <c r="K94" s="7"/>
      <c r="L94" s="7"/>
      <c r="M94" s="120"/>
    </row>
    <row r="95" spans="1:13" ht="13.5">
      <c r="A95" s="50" t="s">
        <v>50</v>
      </c>
      <c r="B95" s="10"/>
      <c r="C95" s="52"/>
      <c r="D95" s="52"/>
      <c r="E95" s="52"/>
      <c r="F95" s="52"/>
      <c r="G95" s="52"/>
      <c r="H95" s="118"/>
      <c r="I95" s="21"/>
      <c r="J95" s="22"/>
      <c r="K95" s="21"/>
      <c r="L95" s="21"/>
      <c r="M95" s="22"/>
    </row>
    <row r="96" spans="1:13" ht="12.75">
      <c r="A96" s="39" t="s">
        <v>51</v>
      </c>
      <c r="B96" s="40">
        <v>32</v>
      </c>
      <c r="C96" s="9">
        <v>2.4375</v>
      </c>
      <c r="D96" s="9">
        <v>2.4</v>
      </c>
      <c r="E96" s="9">
        <v>2.4444444444444446</v>
      </c>
      <c r="F96" s="9">
        <v>2.411764705882353</v>
      </c>
      <c r="G96" s="9">
        <v>2.3125</v>
      </c>
      <c r="H96" s="28">
        <v>0.375</v>
      </c>
      <c r="I96" s="28">
        <v>0.625</v>
      </c>
      <c r="J96" s="28">
        <v>0</v>
      </c>
      <c r="K96" s="28">
        <v>0.6</v>
      </c>
      <c r="L96" s="28">
        <v>0.4</v>
      </c>
      <c r="M96" s="28">
        <v>0</v>
      </c>
    </row>
    <row r="97" spans="1:13" ht="25.5">
      <c r="A97" s="39" t="s">
        <v>52</v>
      </c>
      <c r="B97" s="40"/>
      <c r="C97" s="9"/>
      <c r="D97" s="9"/>
      <c r="E97" s="9"/>
      <c r="F97" s="9"/>
      <c r="G97" s="9"/>
      <c r="H97" s="28"/>
      <c r="I97" s="28"/>
      <c r="J97" s="28"/>
      <c r="K97" s="28"/>
      <c r="L97" s="28"/>
      <c r="M97" s="28"/>
    </row>
    <row r="98" spans="1:13" ht="12.75">
      <c r="A98" s="39" t="s">
        <v>53</v>
      </c>
      <c r="B98" s="40">
        <v>31</v>
      </c>
      <c r="C98" s="9">
        <v>2.3225806451612905</v>
      </c>
      <c r="D98" s="9">
        <v>1.4</v>
      </c>
      <c r="E98" s="9">
        <v>2.5</v>
      </c>
      <c r="F98" s="9">
        <v>2.1176470588235294</v>
      </c>
      <c r="G98" s="9">
        <v>2.4</v>
      </c>
      <c r="H98" s="28">
        <v>0.3870967741935484</v>
      </c>
      <c r="I98" s="28">
        <v>0.5806451612903226</v>
      </c>
      <c r="J98" s="28">
        <v>0.03225806451612903</v>
      </c>
      <c r="K98" s="28">
        <v>0.8</v>
      </c>
      <c r="L98" s="28">
        <v>0.2</v>
      </c>
      <c r="M98" s="28">
        <v>0</v>
      </c>
    </row>
    <row r="99" spans="1:13" ht="12.75">
      <c r="A99" s="39" t="s">
        <v>54</v>
      </c>
      <c r="B99" s="40">
        <v>32</v>
      </c>
      <c r="C99" s="9">
        <v>2.40625</v>
      </c>
      <c r="D99" s="9">
        <v>2.2</v>
      </c>
      <c r="E99" s="9">
        <v>2.4444444444444446</v>
      </c>
      <c r="F99" s="9">
        <v>2.235294117647059</v>
      </c>
      <c r="G99" s="9">
        <v>2.4375</v>
      </c>
      <c r="H99" s="28">
        <v>0.40625</v>
      </c>
      <c r="I99" s="28">
        <v>0.5625</v>
      </c>
      <c r="J99" s="28">
        <v>0.03125</v>
      </c>
      <c r="K99" s="28">
        <v>0.6</v>
      </c>
      <c r="L99" s="28">
        <v>0.4</v>
      </c>
      <c r="M99" s="28">
        <v>0</v>
      </c>
    </row>
    <row r="100" spans="1:13" ht="12.75">
      <c r="A100" s="39" t="s">
        <v>55</v>
      </c>
      <c r="B100" s="40">
        <v>32</v>
      </c>
      <c r="C100" s="9">
        <v>2.75</v>
      </c>
      <c r="D100" s="9">
        <v>2.8</v>
      </c>
      <c r="E100" s="9">
        <v>2.740740740740741</v>
      </c>
      <c r="F100" s="9">
        <v>2.6470588235294117</v>
      </c>
      <c r="G100" s="9">
        <v>2.6875</v>
      </c>
      <c r="H100" s="28">
        <v>0.21875</v>
      </c>
      <c r="I100" s="28">
        <v>0.6875</v>
      </c>
      <c r="J100" s="28">
        <v>0.09375</v>
      </c>
      <c r="K100" s="28">
        <v>0.2</v>
      </c>
      <c r="L100" s="28">
        <v>0.8</v>
      </c>
      <c r="M100" s="28">
        <v>0</v>
      </c>
    </row>
    <row r="101" spans="1:13" ht="12.75">
      <c r="A101" s="39" t="s">
        <v>56</v>
      </c>
      <c r="B101" s="40">
        <v>32</v>
      </c>
      <c r="C101" s="9">
        <v>2.1875</v>
      </c>
      <c r="D101" s="9">
        <v>1.8</v>
      </c>
      <c r="E101" s="9">
        <v>2.259259259259259</v>
      </c>
      <c r="F101" s="9">
        <v>1.8823529411764706</v>
      </c>
      <c r="G101" s="9">
        <v>2.375</v>
      </c>
      <c r="H101" s="28">
        <v>0.5</v>
      </c>
      <c r="I101" s="28">
        <v>0.4375</v>
      </c>
      <c r="J101" s="28">
        <v>0.03125</v>
      </c>
      <c r="K101" s="28">
        <v>0.8</v>
      </c>
      <c r="L101" s="28">
        <v>0.2</v>
      </c>
      <c r="M101" s="28">
        <v>0</v>
      </c>
    </row>
    <row r="102" spans="1:13" ht="13.5">
      <c r="A102" s="49" t="s">
        <v>57</v>
      </c>
      <c r="B102" s="40"/>
      <c r="C102" s="9"/>
      <c r="D102" s="9"/>
      <c r="E102" s="9"/>
      <c r="F102" s="9"/>
      <c r="G102" s="9"/>
      <c r="H102" s="28"/>
      <c r="I102" s="28"/>
      <c r="J102" s="28"/>
      <c r="K102" s="28"/>
      <c r="L102" s="28"/>
      <c r="M102" s="28"/>
    </row>
    <row r="103" spans="1:13" ht="12.75">
      <c r="A103" s="39" t="s">
        <v>58</v>
      </c>
      <c r="B103" s="40">
        <v>32</v>
      </c>
      <c r="C103" s="9">
        <v>3.03125</v>
      </c>
      <c r="D103" s="9">
        <v>3</v>
      </c>
      <c r="E103" s="9">
        <v>3.037037037037037</v>
      </c>
      <c r="F103" s="9">
        <v>3</v>
      </c>
      <c r="G103" s="9">
        <v>2.875</v>
      </c>
      <c r="H103" s="28">
        <v>0.09375</v>
      </c>
      <c r="I103" s="28">
        <v>0.6875</v>
      </c>
      <c r="J103" s="28">
        <v>0.21875</v>
      </c>
      <c r="K103" s="28">
        <v>0.2</v>
      </c>
      <c r="L103" s="28">
        <v>0.6</v>
      </c>
      <c r="M103" s="28">
        <v>0.2</v>
      </c>
    </row>
    <row r="104" spans="1:13" ht="12.75">
      <c r="A104" s="39" t="s">
        <v>59</v>
      </c>
      <c r="B104" s="40">
        <v>32</v>
      </c>
      <c r="C104" s="9">
        <v>2.875</v>
      </c>
      <c r="D104" s="9">
        <v>3</v>
      </c>
      <c r="E104" s="9">
        <v>2.8518518518518516</v>
      </c>
      <c r="F104" s="9">
        <v>2.764705882352941</v>
      </c>
      <c r="G104" s="9">
        <v>2.8125</v>
      </c>
      <c r="H104" s="28">
        <v>0.0625</v>
      </c>
      <c r="I104" s="28">
        <v>0.90625</v>
      </c>
      <c r="J104" s="28">
        <v>0.03125</v>
      </c>
      <c r="K104" s="28">
        <v>0</v>
      </c>
      <c r="L104" s="28">
        <v>1</v>
      </c>
      <c r="M104" s="28">
        <v>0</v>
      </c>
    </row>
    <row r="105" spans="1:13" ht="12.75">
      <c r="A105" s="39" t="s">
        <v>60</v>
      </c>
      <c r="B105" s="40">
        <v>32</v>
      </c>
      <c r="C105" s="9">
        <v>2.78125</v>
      </c>
      <c r="D105" s="9">
        <v>3</v>
      </c>
      <c r="E105" s="9">
        <v>2.740740740740741</v>
      </c>
      <c r="F105" s="9">
        <v>2.6470588235294117</v>
      </c>
      <c r="G105" s="9">
        <v>2.75</v>
      </c>
      <c r="H105" s="28">
        <v>0.09375</v>
      </c>
      <c r="I105" s="28">
        <v>0.90625</v>
      </c>
      <c r="J105" s="28">
        <v>0</v>
      </c>
      <c r="K105" s="28">
        <v>0</v>
      </c>
      <c r="L105" s="28">
        <v>1</v>
      </c>
      <c r="M105" s="28">
        <v>0</v>
      </c>
    </row>
    <row r="106" spans="1:13" ht="13.5">
      <c r="A106" s="50" t="s">
        <v>61</v>
      </c>
      <c r="B106" s="40"/>
      <c r="C106" s="9"/>
      <c r="D106" s="9"/>
      <c r="E106" s="9"/>
      <c r="F106" s="9"/>
      <c r="G106" s="9"/>
      <c r="H106" s="28"/>
      <c r="I106" s="28"/>
      <c r="J106" s="28"/>
      <c r="K106" s="28"/>
      <c r="L106" s="28"/>
      <c r="M106" s="28"/>
    </row>
    <row r="107" spans="1:13" ht="25.5">
      <c r="A107" s="39" t="s">
        <v>62</v>
      </c>
      <c r="B107" s="40">
        <v>32</v>
      </c>
      <c r="C107" s="9">
        <v>2.09375</v>
      </c>
      <c r="D107" s="9">
        <v>2</v>
      </c>
      <c r="E107" s="9">
        <v>2.111111111111111</v>
      </c>
      <c r="F107" s="9">
        <v>1.8823529411764706</v>
      </c>
      <c r="G107" s="9">
        <v>2.1875</v>
      </c>
      <c r="H107" s="28">
        <v>0.78125</v>
      </c>
      <c r="I107" s="28">
        <v>0.1875</v>
      </c>
      <c r="J107" s="28">
        <v>0.03125</v>
      </c>
      <c r="K107" s="28">
        <v>1</v>
      </c>
      <c r="L107" s="28">
        <v>0</v>
      </c>
      <c r="M107" s="28">
        <v>0</v>
      </c>
    </row>
    <row r="108" spans="1:13" ht="25.5">
      <c r="A108" s="39" t="s">
        <v>63</v>
      </c>
      <c r="B108" s="40">
        <v>32</v>
      </c>
      <c r="C108" s="9">
        <v>1.9375</v>
      </c>
      <c r="D108" s="9">
        <v>1.4</v>
      </c>
      <c r="E108" s="9">
        <v>2.037037037037037</v>
      </c>
      <c r="F108" s="9">
        <v>1.7647058823529411</v>
      </c>
      <c r="G108" s="9">
        <v>2</v>
      </c>
      <c r="H108" s="28">
        <v>0.8125</v>
      </c>
      <c r="I108" s="28">
        <v>0.1875</v>
      </c>
      <c r="J108" s="28">
        <v>0</v>
      </c>
      <c r="K108" s="28">
        <v>1</v>
      </c>
      <c r="L108" s="28">
        <v>0</v>
      </c>
      <c r="M108" s="28">
        <v>0</v>
      </c>
    </row>
    <row r="109" spans="1:13" ht="12.75">
      <c r="A109" s="39" t="s">
        <v>64</v>
      </c>
      <c r="B109" s="40">
        <v>32</v>
      </c>
      <c r="C109" s="9">
        <v>1.84375</v>
      </c>
      <c r="D109" s="9">
        <v>1.8</v>
      </c>
      <c r="E109" s="9">
        <v>1.8518518518518519</v>
      </c>
      <c r="F109" s="9">
        <v>1.6470588235294117</v>
      </c>
      <c r="G109" s="9">
        <v>1.9375</v>
      </c>
      <c r="H109" s="28">
        <v>0.9375</v>
      </c>
      <c r="I109" s="28">
        <v>0.0625</v>
      </c>
      <c r="J109" s="28">
        <v>0</v>
      </c>
      <c r="K109" s="28">
        <v>1</v>
      </c>
      <c r="L109" s="28">
        <v>0</v>
      </c>
      <c r="M109" s="28">
        <v>0</v>
      </c>
    </row>
    <row r="110" spans="1:13" ht="25.5">
      <c r="A110" s="39" t="s">
        <v>286</v>
      </c>
      <c r="B110" s="40">
        <v>31</v>
      </c>
      <c r="C110" s="9">
        <v>2.161290322580645</v>
      </c>
      <c r="D110" s="9">
        <v>2.2</v>
      </c>
      <c r="E110" s="9">
        <v>2.1538461538461537</v>
      </c>
      <c r="F110" s="9">
        <v>1.9411764705882353</v>
      </c>
      <c r="G110" s="9">
        <v>2.5625</v>
      </c>
      <c r="H110" s="28">
        <v>0.6129032258064516</v>
      </c>
      <c r="I110" s="28">
        <v>0.3870967741935484</v>
      </c>
      <c r="J110" s="28">
        <v>0</v>
      </c>
      <c r="K110" s="28">
        <v>0.8</v>
      </c>
      <c r="L110" s="28">
        <v>0.2</v>
      </c>
      <c r="M110" s="28">
        <v>0</v>
      </c>
    </row>
    <row r="111" spans="1:13" ht="25.5">
      <c r="A111" s="39" t="s">
        <v>287</v>
      </c>
      <c r="B111" s="40">
        <v>31</v>
      </c>
      <c r="C111" s="9">
        <v>2.3548387096774195</v>
      </c>
      <c r="D111" s="9">
        <v>2.2</v>
      </c>
      <c r="E111" s="9">
        <v>2.3846153846153846</v>
      </c>
      <c r="F111" s="9">
        <v>2.1176470588235294</v>
      </c>
      <c r="G111" s="9">
        <v>2.75</v>
      </c>
      <c r="H111" s="28">
        <v>0.41935483870967744</v>
      </c>
      <c r="I111" s="28">
        <v>0.5806451612903226</v>
      </c>
      <c r="J111" s="28">
        <v>0</v>
      </c>
      <c r="K111" s="28">
        <v>0.8</v>
      </c>
      <c r="L111" s="28">
        <v>0.2</v>
      </c>
      <c r="M111" s="28">
        <v>0</v>
      </c>
    </row>
    <row r="112" spans="1:7" ht="12.75">
      <c r="A112" s="13"/>
      <c r="B112" s="19"/>
      <c r="C112" s="76"/>
      <c r="D112" s="76"/>
      <c r="E112" s="76"/>
      <c r="F112" s="76"/>
      <c r="G112" s="76"/>
    </row>
    <row r="113" ht="13.5" thickBot="1">
      <c r="A113" s="37"/>
    </row>
    <row r="114" spans="1:13" ht="75.75" customHeight="1" thickBot="1">
      <c r="A114" s="11" t="s">
        <v>66</v>
      </c>
      <c r="B114" s="4" t="s">
        <v>4</v>
      </c>
      <c r="C114" s="15" t="s">
        <v>192</v>
      </c>
      <c r="D114" s="18" t="s">
        <v>0</v>
      </c>
      <c r="E114" s="16" t="s">
        <v>191</v>
      </c>
      <c r="F114" s="18" t="s">
        <v>121</v>
      </c>
      <c r="G114" s="17" t="s">
        <v>1</v>
      </c>
      <c r="H114" s="153" t="s">
        <v>314</v>
      </c>
      <c r="I114" s="154"/>
      <c r="J114" s="155"/>
      <c r="K114" s="169" t="s">
        <v>315</v>
      </c>
      <c r="L114" s="170"/>
      <c r="M114" s="171"/>
    </row>
    <row r="115" spans="1:13" ht="39" thickBot="1">
      <c r="A115" s="53" t="s">
        <v>67</v>
      </c>
      <c r="B115" s="47"/>
      <c r="C115" s="144" t="s">
        <v>5</v>
      </c>
      <c r="D115" s="144"/>
      <c r="E115" s="144"/>
      <c r="F115" s="144"/>
      <c r="G115" s="148"/>
      <c r="H115" s="115" t="s">
        <v>294</v>
      </c>
      <c r="I115" s="122" t="s">
        <v>295</v>
      </c>
      <c r="J115" s="116" t="s">
        <v>296</v>
      </c>
      <c r="K115" s="115" t="s">
        <v>294</v>
      </c>
      <c r="L115" s="122" t="s">
        <v>295</v>
      </c>
      <c r="M115" s="116" t="s">
        <v>296</v>
      </c>
    </row>
    <row r="116" spans="1:13" ht="12.75">
      <c r="A116" s="59" t="s">
        <v>68</v>
      </c>
      <c r="B116" s="10"/>
      <c r="C116" s="10"/>
      <c r="D116" s="10"/>
      <c r="E116" s="10"/>
      <c r="F116" s="10"/>
      <c r="G116" s="10"/>
      <c r="H116" s="119"/>
      <c r="I116" s="7"/>
      <c r="J116" s="120"/>
      <c r="K116" s="119"/>
      <c r="L116" s="7"/>
      <c r="M116" s="120"/>
    </row>
    <row r="117" spans="1:13" ht="13.5">
      <c r="A117" s="50" t="s">
        <v>69</v>
      </c>
      <c r="B117" s="10"/>
      <c r="C117" s="10"/>
      <c r="D117" s="10"/>
      <c r="E117" s="10"/>
      <c r="F117" s="10"/>
      <c r="G117" s="10"/>
      <c r="H117" s="118"/>
      <c r="I117" s="21"/>
      <c r="J117" s="22"/>
      <c r="K117" s="118"/>
      <c r="L117" s="21"/>
      <c r="M117" s="22"/>
    </row>
    <row r="118" spans="1:13" ht="25.5">
      <c r="A118" s="39" t="s">
        <v>70</v>
      </c>
      <c r="B118" s="40">
        <v>32</v>
      </c>
      <c r="C118" s="9">
        <v>2.375</v>
      </c>
      <c r="D118" s="9">
        <v>2.2</v>
      </c>
      <c r="E118" s="9">
        <v>2.4074074074074074</v>
      </c>
      <c r="F118" s="9">
        <v>2.1176470588235294</v>
      </c>
      <c r="G118" s="9">
        <v>2.5</v>
      </c>
      <c r="H118" s="28">
        <v>0.5625</v>
      </c>
      <c r="I118" s="28">
        <v>0.375</v>
      </c>
      <c r="J118" s="28">
        <v>0.0625</v>
      </c>
      <c r="K118" s="28">
        <v>0.6</v>
      </c>
      <c r="L118" s="28">
        <v>0.4</v>
      </c>
      <c r="M118" s="28">
        <v>0</v>
      </c>
    </row>
    <row r="119" spans="1:13" ht="25.5">
      <c r="A119" s="39" t="s">
        <v>71</v>
      </c>
      <c r="B119" s="40">
        <v>32</v>
      </c>
      <c r="C119" s="9">
        <v>1.875</v>
      </c>
      <c r="D119" s="9">
        <v>1.6</v>
      </c>
      <c r="E119" s="9">
        <v>1.9259259259259258</v>
      </c>
      <c r="F119" s="9">
        <v>1.588235294117647</v>
      </c>
      <c r="G119" s="9">
        <v>2.0625</v>
      </c>
      <c r="H119" s="28">
        <v>0.75</v>
      </c>
      <c r="I119" s="28">
        <v>0.21875</v>
      </c>
      <c r="J119" s="28">
        <v>0.03125</v>
      </c>
      <c r="K119" s="28">
        <v>0.8</v>
      </c>
      <c r="L119" s="28">
        <v>0.2</v>
      </c>
      <c r="M119" s="28">
        <v>0</v>
      </c>
    </row>
    <row r="120" spans="1:13" ht="13.5">
      <c r="A120" s="50" t="s">
        <v>72</v>
      </c>
      <c r="B120" s="40"/>
      <c r="C120" s="9"/>
      <c r="D120" s="9"/>
      <c r="E120" s="9"/>
      <c r="F120" s="9"/>
      <c r="G120" s="9"/>
      <c r="H120" s="28"/>
      <c r="I120" s="28"/>
      <c r="J120" s="28"/>
      <c r="K120" s="28"/>
      <c r="L120" s="28"/>
      <c r="M120" s="28"/>
    </row>
    <row r="121" spans="1:13" ht="25.5">
      <c r="A121" s="39" t="s">
        <v>73</v>
      </c>
      <c r="B121" s="40">
        <v>32</v>
      </c>
      <c r="C121" s="9">
        <v>2.53125</v>
      </c>
      <c r="D121" s="9">
        <v>2.2</v>
      </c>
      <c r="E121" s="9">
        <v>2.5925925925925926</v>
      </c>
      <c r="F121" s="9">
        <v>2.235294117647059</v>
      </c>
      <c r="G121" s="9">
        <v>2.6875</v>
      </c>
      <c r="H121" s="28">
        <v>0.46875</v>
      </c>
      <c r="I121" s="28">
        <v>0.4375</v>
      </c>
      <c r="J121" s="28">
        <v>0.09375</v>
      </c>
      <c r="K121" s="28">
        <v>0.6</v>
      </c>
      <c r="L121" s="28">
        <v>0.4</v>
      </c>
      <c r="M121" s="28">
        <v>0</v>
      </c>
    </row>
    <row r="122" spans="1:13" ht="25.5">
      <c r="A122" s="39" t="s">
        <v>74</v>
      </c>
      <c r="B122" s="40">
        <v>32</v>
      </c>
      <c r="C122" s="9">
        <v>2.5625</v>
      </c>
      <c r="D122" s="9">
        <v>2.6</v>
      </c>
      <c r="E122" s="9">
        <v>2.5555555555555554</v>
      </c>
      <c r="F122" s="9">
        <v>2.176470588235294</v>
      </c>
      <c r="G122" s="9">
        <v>2.8125</v>
      </c>
      <c r="H122" s="28">
        <v>0.40625</v>
      </c>
      <c r="I122" s="28">
        <v>0.53125</v>
      </c>
      <c r="J122" s="28">
        <v>0.0625</v>
      </c>
      <c r="K122" s="28">
        <v>0.4</v>
      </c>
      <c r="L122" s="28">
        <v>0.6</v>
      </c>
      <c r="M122" s="28">
        <v>0</v>
      </c>
    </row>
    <row r="123" spans="1:13" ht="12.75">
      <c r="A123" s="39" t="s">
        <v>75</v>
      </c>
      <c r="B123" s="40">
        <v>32</v>
      </c>
      <c r="C123" s="9">
        <v>2.125</v>
      </c>
      <c r="D123" s="9">
        <v>2.2</v>
      </c>
      <c r="E123" s="9">
        <v>2.111111111111111</v>
      </c>
      <c r="F123" s="9">
        <v>1.9411764705882353</v>
      </c>
      <c r="G123" s="9">
        <v>2.1875</v>
      </c>
      <c r="H123" s="28">
        <v>0.75</v>
      </c>
      <c r="I123" s="28">
        <v>0.21875</v>
      </c>
      <c r="J123" s="28">
        <v>0.03125</v>
      </c>
      <c r="K123" s="28">
        <v>0.8</v>
      </c>
      <c r="L123" s="28">
        <v>0</v>
      </c>
      <c r="M123" s="28">
        <v>0.2</v>
      </c>
    </row>
    <row r="124" spans="1:13" ht="25.5">
      <c r="A124" s="39" t="s">
        <v>76</v>
      </c>
      <c r="B124" s="40">
        <v>31</v>
      </c>
      <c r="C124" s="9">
        <v>2.6875</v>
      </c>
      <c r="D124" s="9">
        <v>2.8</v>
      </c>
      <c r="E124" s="9">
        <v>2.6666666666666665</v>
      </c>
      <c r="F124" s="9">
        <v>2.5294117647058822</v>
      </c>
      <c r="G124" s="9">
        <v>2.4</v>
      </c>
      <c r="H124" s="28">
        <v>0.3548387096774194</v>
      </c>
      <c r="I124" s="28">
        <v>0.6129032258064516</v>
      </c>
      <c r="J124" s="28">
        <v>0.03225806451612903</v>
      </c>
      <c r="K124" s="28">
        <v>0.4</v>
      </c>
      <c r="L124" s="28">
        <v>0.4</v>
      </c>
      <c r="M124" s="28">
        <v>0.2</v>
      </c>
    </row>
    <row r="125" spans="1:13" ht="12.75">
      <c r="A125" s="39" t="s">
        <v>77</v>
      </c>
      <c r="B125" s="40">
        <v>31</v>
      </c>
      <c r="C125" s="9">
        <v>2.90625</v>
      </c>
      <c r="D125" s="9">
        <v>2.8</v>
      </c>
      <c r="E125" s="9">
        <v>2.925925925925926</v>
      </c>
      <c r="F125" s="9">
        <v>2.6470588235294117</v>
      </c>
      <c r="G125" s="9">
        <v>2.7333333333333334</v>
      </c>
      <c r="H125" s="28">
        <v>0.25806451612903225</v>
      </c>
      <c r="I125" s="28">
        <v>0.6129032258064516</v>
      </c>
      <c r="J125" s="28">
        <v>0.12903225806451613</v>
      </c>
      <c r="K125" s="28">
        <v>0.4</v>
      </c>
      <c r="L125" s="28">
        <v>0.4</v>
      </c>
      <c r="M125" s="28">
        <v>0.2</v>
      </c>
    </row>
    <row r="126" spans="1:13" ht="13.5">
      <c r="A126" s="50" t="s">
        <v>78</v>
      </c>
      <c r="B126" s="5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7" ht="12.75">
      <c r="A127" s="13"/>
      <c r="B127" s="7"/>
      <c r="C127" s="75"/>
      <c r="D127" s="7"/>
      <c r="E127" s="7"/>
      <c r="F127" s="7"/>
      <c r="G127" s="7"/>
    </row>
    <row r="128" ht="13.5" thickBot="1">
      <c r="A128" s="37"/>
    </row>
    <row r="129" spans="1:13" ht="111" thickBot="1">
      <c r="A129" s="11" t="s">
        <v>79</v>
      </c>
      <c r="B129" s="4" t="s">
        <v>4</v>
      </c>
      <c r="C129" s="15" t="s">
        <v>192</v>
      </c>
      <c r="D129" s="18" t="s">
        <v>0</v>
      </c>
      <c r="E129" s="16" t="s">
        <v>191</v>
      </c>
      <c r="F129" s="18" t="s">
        <v>121</v>
      </c>
      <c r="G129" s="17" t="s">
        <v>1</v>
      </c>
      <c r="H129" s="153" t="s">
        <v>314</v>
      </c>
      <c r="I129" s="154"/>
      <c r="J129" s="155"/>
      <c r="K129" s="169" t="s">
        <v>315</v>
      </c>
      <c r="L129" s="170"/>
      <c r="M129" s="171"/>
    </row>
    <row r="130" spans="1:13" ht="26.25" thickBot="1">
      <c r="A130" s="53" t="s">
        <v>80</v>
      </c>
      <c r="B130" s="47"/>
      <c r="C130" s="144" t="s">
        <v>5</v>
      </c>
      <c r="D130" s="144"/>
      <c r="E130" s="144"/>
      <c r="F130" s="144"/>
      <c r="G130" s="148"/>
      <c r="H130" s="115" t="s">
        <v>294</v>
      </c>
      <c r="I130" s="122" t="s">
        <v>295</v>
      </c>
      <c r="J130" s="116" t="s">
        <v>296</v>
      </c>
      <c r="K130" s="115" t="s">
        <v>294</v>
      </c>
      <c r="L130" s="122" t="s">
        <v>295</v>
      </c>
      <c r="M130" s="116" t="s">
        <v>296</v>
      </c>
    </row>
    <row r="131" spans="1:13" ht="13.5">
      <c r="A131" s="50" t="s">
        <v>81</v>
      </c>
      <c r="B131" s="10"/>
      <c r="C131" s="10"/>
      <c r="D131" s="10"/>
      <c r="E131" s="10"/>
      <c r="F131" s="10"/>
      <c r="G131" s="10"/>
      <c r="H131" s="118"/>
      <c r="I131" s="21"/>
      <c r="J131" s="22"/>
      <c r="K131" s="118"/>
      <c r="L131" s="21"/>
      <c r="M131" s="22"/>
    </row>
    <row r="132" spans="1:13" ht="25.5">
      <c r="A132" s="39" t="s">
        <v>82</v>
      </c>
      <c r="B132" s="40">
        <v>25</v>
      </c>
      <c r="C132" s="9">
        <v>1.68</v>
      </c>
      <c r="D132" s="9">
        <v>2.2</v>
      </c>
      <c r="E132" s="9">
        <v>1.55</v>
      </c>
      <c r="F132" s="9">
        <v>1.875</v>
      </c>
      <c r="G132" s="9">
        <v>1.2</v>
      </c>
      <c r="H132" s="28">
        <v>0.8</v>
      </c>
      <c r="I132" s="28">
        <v>0.2</v>
      </c>
      <c r="J132" s="28">
        <v>0</v>
      </c>
      <c r="K132" s="28">
        <v>0.6</v>
      </c>
      <c r="L132" s="28">
        <v>0.4</v>
      </c>
      <c r="M132" s="28">
        <v>0</v>
      </c>
    </row>
    <row r="133" spans="1:13" ht="25.5">
      <c r="A133" s="39" t="s">
        <v>83</v>
      </c>
      <c r="B133" s="40">
        <v>25</v>
      </c>
      <c r="C133" s="9">
        <v>2.36</v>
      </c>
      <c r="D133" s="9">
        <v>2.8</v>
      </c>
      <c r="E133" s="9">
        <v>2.25</v>
      </c>
      <c r="F133" s="9">
        <v>2.4375</v>
      </c>
      <c r="G133" s="9">
        <v>2</v>
      </c>
      <c r="H133" s="28">
        <v>0.48</v>
      </c>
      <c r="I133" s="28">
        <v>0.52</v>
      </c>
      <c r="J133" s="28">
        <v>0</v>
      </c>
      <c r="K133" s="28">
        <v>0.2</v>
      </c>
      <c r="L133" s="28">
        <v>0.8</v>
      </c>
      <c r="M133" s="28">
        <v>0</v>
      </c>
    </row>
    <row r="134" spans="1:13" ht="25.5">
      <c r="A134" s="39" t="s">
        <v>84</v>
      </c>
      <c r="B134" s="40">
        <v>25</v>
      </c>
      <c r="C134" s="9">
        <v>1.44</v>
      </c>
      <c r="D134" s="9">
        <v>1.4</v>
      </c>
      <c r="E134" s="9">
        <v>1.45</v>
      </c>
      <c r="F134" s="9">
        <v>1.375</v>
      </c>
      <c r="G134" s="9">
        <v>1.4</v>
      </c>
      <c r="H134" s="28">
        <v>0.92</v>
      </c>
      <c r="I134" s="28">
        <v>0.08</v>
      </c>
      <c r="J134" s="28">
        <v>0</v>
      </c>
      <c r="K134" s="28">
        <v>1</v>
      </c>
      <c r="L134" s="28">
        <v>0</v>
      </c>
      <c r="M134" s="28">
        <v>0</v>
      </c>
    </row>
    <row r="135" spans="1:13" ht="12.75">
      <c r="A135" s="39" t="s">
        <v>85</v>
      </c>
      <c r="B135" s="40">
        <v>25</v>
      </c>
      <c r="C135" s="9">
        <v>1.76</v>
      </c>
      <c r="D135" s="9">
        <v>2.2</v>
      </c>
      <c r="E135" s="9">
        <v>1.65</v>
      </c>
      <c r="F135" s="9">
        <v>1.9375</v>
      </c>
      <c r="G135" s="9">
        <v>1.3</v>
      </c>
      <c r="H135" s="28">
        <v>0.8</v>
      </c>
      <c r="I135" s="28">
        <v>0.2</v>
      </c>
      <c r="J135" s="28">
        <v>0</v>
      </c>
      <c r="K135" s="28">
        <v>0.6</v>
      </c>
      <c r="L135" s="28">
        <v>0.4</v>
      </c>
      <c r="M135" s="28">
        <v>0</v>
      </c>
    </row>
    <row r="136" spans="1:13" ht="12.75">
      <c r="A136" s="39" t="s">
        <v>86</v>
      </c>
      <c r="B136" s="3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7" ht="12.75">
      <c r="A137" s="13"/>
      <c r="B137" s="14"/>
      <c r="C137" s="76"/>
      <c r="D137" s="7"/>
      <c r="E137" s="7"/>
      <c r="F137" s="7"/>
      <c r="G137" s="7"/>
    </row>
    <row r="138" spans="1:8" ht="12.75">
      <c r="A138" s="13"/>
      <c r="B138" s="62"/>
      <c r="C138" s="21"/>
      <c r="D138" s="21"/>
      <c r="E138" s="21"/>
      <c r="F138" s="21"/>
      <c r="G138" s="7"/>
      <c r="H138" s="7"/>
    </row>
    <row r="139" spans="1:13" ht="13.5">
      <c r="A139" s="50" t="s">
        <v>87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25.5">
      <c r="A140" s="39" t="s">
        <v>88</v>
      </c>
      <c r="B140" s="40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</row>
    <row r="141" spans="1:13" ht="25.5">
      <c r="A141" s="39" t="s">
        <v>89</v>
      </c>
      <c r="B141" s="40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</row>
    <row r="142" spans="1:13" ht="12.75">
      <c r="A142" s="39" t="s">
        <v>90</v>
      </c>
      <c r="B142" s="40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</row>
    <row r="143" spans="1:13" ht="12.75">
      <c r="A143" s="39" t="s">
        <v>91</v>
      </c>
      <c r="B143" s="40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</row>
    <row r="144" spans="1:7" ht="12.75">
      <c r="A144" s="13"/>
      <c r="B144" s="19"/>
      <c r="C144" s="76"/>
      <c r="D144" s="76"/>
      <c r="E144" s="76"/>
      <c r="F144" s="76"/>
      <c r="G144" s="76"/>
    </row>
    <row r="145" ht="13.5" thickBot="1">
      <c r="A145" s="37"/>
    </row>
    <row r="146" spans="1:13" ht="79.5" thickBot="1">
      <c r="A146" s="3" t="s">
        <v>92</v>
      </c>
      <c r="B146" s="4" t="s">
        <v>4</v>
      </c>
      <c r="C146" s="15" t="s">
        <v>192</v>
      </c>
      <c r="D146" s="18" t="s">
        <v>0</v>
      </c>
      <c r="E146" s="16" t="s">
        <v>191</v>
      </c>
      <c r="F146" s="18" t="s">
        <v>121</v>
      </c>
      <c r="G146" s="17" t="s">
        <v>1</v>
      </c>
      <c r="H146" s="169" t="s">
        <v>313</v>
      </c>
      <c r="I146" s="172"/>
      <c r="J146" s="173"/>
      <c r="K146" s="169" t="s">
        <v>312</v>
      </c>
      <c r="L146" s="170"/>
      <c r="M146" s="171"/>
    </row>
    <row r="147" spans="1:13" ht="39" thickBot="1">
      <c r="A147" s="53" t="s">
        <v>93</v>
      </c>
      <c r="B147" s="47"/>
      <c r="C147" s="144" t="s">
        <v>5</v>
      </c>
      <c r="D147" s="144"/>
      <c r="E147" s="144"/>
      <c r="F147" s="144"/>
      <c r="G147" s="144"/>
      <c r="H147" s="15" t="s">
        <v>299</v>
      </c>
      <c r="I147" s="18" t="s">
        <v>295</v>
      </c>
      <c r="J147" s="17" t="s">
        <v>300</v>
      </c>
      <c r="K147" s="15" t="s">
        <v>299</v>
      </c>
      <c r="L147" s="18" t="s">
        <v>295</v>
      </c>
      <c r="M147" s="17" t="s">
        <v>300</v>
      </c>
    </row>
    <row r="148" spans="1:13" ht="15.75">
      <c r="A148" s="63" t="s">
        <v>94</v>
      </c>
      <c r="B148" s="10"/>
      <c r="C148" s="10"/>
      <c r="D148" s="10"/>
      <c r="E148" s="10"/>
      <c r="F148" s="10"/>
      <c r="G148" s="10"/>
      <c r="H148" s="118"/>
      <c r="I148" s="21"/>
      <c r="J148" s="22"/>
      <c r="K148" s="118"/>
      <c r="L148" s="21"/>
      <c r="M148" s="22"/>
    </row>
    <row r="149" spans="1:13" ht="12.75">
      <c r="A149" s="39" t="s">
        <v>95</v>
      </c>
      <c r="B149" s="40">
        <v>31</v>
      </c>
      <c r="C149" s="9">
        <v>2.967741935483871</v>
      </c>
      <c r="D149" s="9">
        <v>2.8</v>
      </c>
      <c r="E149" s="9">
        <v>3</v>
      </c>
      <c r="F149" s="9">
        <v>2.75</v>
      </c>
      <c r="G149" s="9">
        <v>3</v>
      </c>
      <c r="H149" s="28">
        <v>0.0967741935483871</v>
      </c>
      <c r="I149" s="28">
        <v>0.8064516129032258</v>
      </c>
      <c r="J149" s="28">
        <v>0.0967741935483871</v>
      </c>
      <c r="K149" s="28">
        <v>0.2</v>
      </c>
      <c r="L149" s="28">
        <v>0.8</v>
      </c>
      <c r="M149" s="28">
        <v>0</v>
      </c>
    </row>
    <row r="150" spans="1:13" ht="12.75">
      <c r="A150" s="39" t="s">
        <v>96</v>
      </c>
      <c r="B150" s="40"/>
      <c r="C150" s="9"/>
      <c r="D150" s="9"/>
      <c r="E150" s="9"/>
      <c r="F150" s="9"/>
      <c r="G150" s="9"/>
      <c r="H150" s="28"/>
      <c r="I150" s="28"/>
      <c r="J150" s="28"/>
      <c r="K150" s="28"/>
      <c r="L150" s="28"/>
      <c r="M150" s="28"/>
    </row>
    <row r="151" spans="1:13" ht="12.75">
      <c r="A151" s="39" t="s">
        <v>97</v>
      </c>
      <c r="B151" s="40">
        <v>31</v>
      </c>
      <c r="C151" s="9">
        <v>3.15625</v>
      </c>
      <c r="D151" s="9">
        <v>3</v>
      </c>
      <c r="E151" s="9">
        <v>3.185185185185185</v>
      </c>
      <c r="F151" s="9">
        <v>2.764705882352941</v>
      </c>
      <c r="G151" s="9">
        <v>3.1333333333333333</v>
      </c>
      <c r="H151" s="28">
        <v>0.12903225806451613</v>
      </c>
      <c r="I151" s="28">
        <v>0.6774193548387096</v>
      </c>
      <c r="J151" s="28">
        <v>0.1935483870967742</v>
      </c>
      <c r="K151" s="28">
        <v>0.2</v>
      </c>
      <c r="L151" s="28">
        <v>0.6</v>
      </c>
      <c r="M151" s="28">
        <v>0.2</v>
      </c>
    </row>
    <row r="152" spans="1:13" ht="12.75">
      <c r="A152" s="39" t="s">
        <v>98</v>
      </c>
      <c r="B152" s="40">
        <v>30</v>
      </c>
      <c r="C152" s="9">
        <v>3.129032258064516</v>
      </c>
      <c r="D152" s="9">
        <v>2.8</v>
      </c>
      <c r="E152" s="9">
        <v>3.1923076923076925</v>
      </c>
      <c r="F152" s="9">
        <v>2.75</v>
      </c>
      <c r="G152" s="9">
        <v>3.066666666666667</v>
      </c>
      <c r="H152" s="28">
        <v>0.13333333333333333</v>
      </c>
      <c r="I152" s="28">
        <v>0.7</v>
      </c>
      <c r="J152" s="28">
        <v>0.16666666666666666</v>
      </c>
      <c r="K152" s="28">
        <v>0.2</v>
      </c>
      <c r="L152" s="28">
        <v>0.8</v>
      </c>
      <c r="M152" s="28">
        <v>0</v>
      </c>
    </row>
    <row r="153" spans="1:13" ht="12.75">
      <c r="A153" s="39" t="s">
        <v>99</v>
      </c>
      <c r="B153" s="40">
        <v>32</v>
      </c>
      <c r="C153" s="9">
        <v>2.8125</v>
      </c>
      <c r="D153" s="9">
        <v>3</v>
      </c>
      <c r="E153" s="9">
        <v>2.7777777777777777</v>
      </c>
      <c r="F153" s="9">
        <v>2.6470588235294117</v>
      </c>
      <c r="G153" s="9">
        <v>2.8125</v>
      </c>
      <c r="H153" s="28">
        <v>0.25</v>
      </c>
      <c r="I153" s="28">
        <v>0.6875</v>
      </c>
      <c r="J153" s="28">
        <v>0.0625</v>
      </c>
      <c r="K153" s="28">
        <v>0</v>
      </c>
      <c r="L153" s="28">
        <v>1</v>
      </c>
      <c r="M153" s="28">
        <v>0</v>
      </c>
    </row>
    <row r="154" spans="1:13" ht="12.75">
      <c r="A154" s="39" t="s">
        <v>100</v>
      </c>
      <c r="B154" s="40">
        <v>32</v>
      </c>
      <c r="C154" s="9">
        <v>1.53125</v>
      </c>
      <c r="D154" s="9">
        <v>1.4</v>
      </c>
      <c r="E154" s="9">
        <v>1.5555555555555556</v>
      </c>
      <c r="F154" s="9">
        <v>1.3529411764705883</v>
      </c>
      <c r="G154" s="9">
        <v>1.625</v>
      </c>
      <c r="H154" s="28">
        <v>0.9375</v>
      </c>
      <c r="I154" s="28">
        <v>0.0625</v>
      </c>
      <c r="J154" s="28">
        <v>0</v>
      </c>
      <c r="K154" s="28">
        <v>1</v>
      </c>
      <c r="L154" s="28">
        <v>0</v>
      </c>
      <c r="M154" s="28">
        <v>0</v>
      </c>
    </row>
    <row r="155" spans="1:13" ht="12.75">
      <c r="A155" s="39" t="s">
        <v>101</v>
      </c>
      <c r="B155" s="40">
        <v>30</v>
      </c>
      <c r="C155" s="9">
        <v>3.064516129032258</v>
      </c>
      <c r="D155" s="9">
        <v>3</v>
      </c>
      <c r="E155" s="9">
        <v>3.076923076923077</v>
      </c>
      <c r="F155" s="9">
        <v>2.8125</v>
      </c>
      <c r="G155" s="9">
        <v>2.8666666666666667</v>
      </c>
      <c r="H155" s="28">
        <v>0.13333333333333333</v>
      </c>
      <c r="I155" s="28">
        <v>0.7666666666666667</v>
      </c>
      <c r="J155" s="28">
        <v>0.1</v>
      </c>
      <c r="K155" s="28">
        <v>0</v>
      </c>
      <c r="L155" s="28">
        <v>1</v>
      </c>
      <c r="M155" s="28">
        <v>0</v>
      </c>
    </row>
    <row r="156" spans="1:13" ht="12.75">
      <c r="A156" s="39" t="s">
        <v>102</v>
      </c>
      <c r="B156" s="40">
        <v>31</v>
      </c>
      <c r="C156" s="9">
        <v>2.935483870967742</v>
      </c>
      <c r="D156" s="9">
        <v>2.8</v>
      </c>
      <c r="E156" s="9">
        <v>2.9615384615384617</v>
      </c>
      <c r="F156" s="9">
        <v>2.75</v>
      </c>
      <c r="G156" s="9">
        <v>2.9375</v>
      </c>
      <c r="H156" s="28">
        <v>0.12903225806451613</v>
      </c>
      <c r="I156" s="28">
        <v>0.7741935483870968</v>
      </c>
      <c r="J156" s="28">
        <v>0.0967741935483871</v>
      </c>
      <c r="K156" s="28">
        <v>0.2</v>
      </c>
      <c r="L156" s="28">
        <v>0.8</v>
      </c>
      <c r="M156" s="28">
        <v>0</v>
      </c>
    </row>
    <row r="157" spans="1:13" ht="12.75">
      <c r="A157" s="39" t="s">
        <v>103</v>
      </c>
      <c r="B157" s="40">
        <v>30</v>
      </c>
      <c r="C157" s="9">
        <v>3</v>
      </c>
      <c r="D157" s="9">
        <v>2.8</v>
      </c>
      <c r="E157" s="9">
        <v>3.0384615384615383</v>
      </c>
      <c r="F157" s="9">
        <v>2.6875</v>
      </c>
      <c r="G157" s="9">
        <v>2.8666666666666667</v>
      </c>
      <c r="H157" s="28">
        <v>0.2</v>
      </c>
      <c r="I157" s="28">
        <v>0.7</v>
      </c>
      <c r="J157" s="28">
        <v>0.1</v>
      </c>
      <c r="K157" s="28">
        <v>0.2</v>
      </c>
      <c r="L157" s="28">
        <v>0.8</v>
      </c>
      <c r="M157" s="28">
        <v>0</v>
      </c>
    </row>
    <row r="158" spans="1:13" ht="25.5">
      <c r="A158" s="39" t="s">
        <v>104</v>
      </c>
      <c r="B158" s="40">
        <v>31</v>
      </c>
      <c r="C158" s="9">
        <v>1.7419354838709677</v>
      </c>
      <c r="D158" s="9">
        <v>1.6</v>
      </c>
      <c r="E158" s="9">
        <v>1.7692307692307692</v>
      </c>
      <c r="F158" s="9">
        <v>1.5</v>
      </c>
      <c r="G158" s="9">
        <v>1.875</v>
      </c>
      <c r="H158" s="28">
        <v>0.8387096774193549</v>
      </c>
      <c r="I158" s="28">
        <v>0.16129032258064516</v>
      </c>
      <c r="J158" s="28">
        <v>0</v>
      </c>
      <c r="K158" s="28">
        <v>1</v>
      </c>
      <c r="L158" s="28">
        <v>0</v>
      </c>
      <c r="M158" s="28">
        <v>0</v>
      </c>
    </row>
    <row r="159" spans="1:7" ht="12.75">
      <c r="A159" s="13"/>
      <c r="B159" s="19"/>
      <c r="C159" s="76"/>
      <c r="D159" s="76"/>
      <c r="E159" s="76"/>
      <c r="F159" s="76"/>
      <c r="G159" s="76"/>
    </row>
    <row r="160" ht="12.75">
      <c r="A160" s="37"/>
    </row>
    <row r="161" ht="26.25" thickBot="1">
      <c r="A161" s="38" t="s">
        <v>105</v>
      </c>
    </row>
    <row r="162" spans="1:16" ht="16.5" thickBot="1">
      <c r="A162" s="165" t="s">
        <v>106</v>
      </c>
      <c r="B162" s="159" t="s">
        <v>4</v>
      </c>
      <c r="C162" s="138" t="s">
        <v>236</v>
      </c>
      <c r="D162" s="139"/>
      <c r="E162" s="139"/>
      <c r="F162" s="139"/>
      <c r="G162" s="139"/>
      <c r="H162" s="141"/>
      <c r="I162" s="138" t="s">
        <v>237</v>
      </c>
      <c r="J162" s="139"/>
      <c r="K162" s="139"/>
      <c r="L162" s="140"/>
      <c r="M162" s="138" t="s">
        <v>290</v>
      </c>
      <c r="N162" s="139"/>
      <c r="O162" s="139"/>
      <c r="P162" s="140"/>
    </row>
    <row r="163" spans="1:16" ht="63" customHeight="1" thickBot="1">
      <c r="A163" s="166"/>
      <c r="B163" s="160"/>
      <c r="C163" s="15" t="s">
        <v>212</v>
      </c>
      <c r="D163" s="15" t="s">
        <v>213</v>
      </c>
      <c r="E163" s="15" t="s">
        <v>214</v>
      </c>
      <c r="F163" s="15" t="s">
        <v>215</v>
      </c>
      <c r="G163" s="18" t="s">
        <v>216</v>
      </c>
      <c r="H163" s="15" t="s">
        <v>192</v>
      </c>
      <c r="I163" s="18" t="s">
        <v>0</v>
      </c>
      <c r="J163" s="16" t="s">
        <v>191</v>
      </c>
      <c r="K163" s="18" t="s">
        <v>121</v>
      </c>
      <c r="L163" s="17" t="s">
        <v>1</v>
      </c>
      <c r="M163" s="136" t="s">
        <v>192</v>
      </c>
      <c r="N163" s="137"/>
      <c r="O163" s="136" t="s">
        <v>0</v>
      </c>
      <c r="P163" s="137"/>
    </row>
    <row r="164" spans="1:16" ht="38.25">
      <c r="A164" s="45" t="s">
        <v>190</v>
      </c>
      <c r="B164" s="46"/>
      <c r="C164" s="56"/>
      <c r="D164" s="56"/>
      <c r="E164" s="56"/>
      <c r="F164" s="56"/>
      <c r="G164" s="56"/>
      <c r="H164" s="142" t="s">
        <v>6</v>
      </c>
      <c r="I164" s="142"/>
      <c r="J164" s="142"/>
      <c r="K164" s="142"/>
      <c r="L164" s="142"/>
      <c r="M164" s="114" t="s">
        <v>316</v>
      </c>
      <c r="N164" s="114" t="s">
        <v>317</v>
      </c>
      <c r="O164" s="114" t="s">
        <v>316</v>
      </c>
      <c r="P164" s="114" t="s">
        <v>317</v>
      </c>
    </row>
    <row r="165" spans="1:20" ht="12.75">
      <c r="A165" s="39" t="s">
        <v>42</v>
      </c>
      <c r="B165" s="40">
        <v>32</v>
      </c>
      <c r="C165" s="26">
        <v>0.03125</v>
      </c>
      <c r="D165" s="26">
        <v>0.09375</v>
      </c>
      <c r="E165" s="26">
        <v>0.1875</v>
      </c>
      <c r="F165" s="26">
        <v>0.4375</v>
      </c>
      <c r="G165" s="26">
        <v>0.25</v>
      </c>
      <c r="H165" s="28">
        <v>0.5625</v>
      </c>
      <c r="I165" s="28">
        <v>0</v>
      </c>
      <c r="J165" s="28">
        <v>0.7037037037037037</v>
      </c>
      <c r="K165" s="28">
        <v>0.4705882352941177</v>
      </c>
      <c r="L165" s="28">
        <v>0.7333333333333334</v>
      </c>
      <c r="M165" s="113">
        <v>0.25</v>
      </c>
      <c r="N165" s="113">
        <v>0.390625</v>
      </c>
      <c r="O165" s="113">
        <v>0.5</v>
      </c>
      <c r="P165" s="113">
        <v>0.2</v>
      </c>
      <c r="Q165" s="5"/>
      <c r="R165" s="5"/>
      <c r="S165" s="5"/>
      <c r="T165" s="5"/>
    </row>
    <row r="166" spans="1:20" ht="12.75">
      <c r="A166" s="39" t="s">
        <v>43</v>
      </c>
      <c r="B166" s="40">
        <v>32</v>
      </c>
      <c r="C166" s="27">
        <v>0.03125</v>
      </c>
      <c r="D166" s="27">
        <v>0.125</v>
      </c>
      <c r="E166" s="27">
        <v>0.28125</v>
      </c>
      <c r="F166" s="27">
        <v>0.3125</v>
      </c>
      <c r="G166" s="27">
        <v>0.25</v>
      </c>
      <c r="H166" s="28">
        <v>0.40625</v>
      </c>
      <c r="I166" s="28">
        <v>0</v>
      </c>
      <c r="J166" s="28">
        <v>0.48148148148148145</v>
      </c>
      <c r="K166" s="28">
        <v>0.23529411764705882</v>
      </c>
      <c r="L166" s="28">
        <v>0.6</v>
      </c>
      <c r="M166" s="113">
        <v>0.21875</v>
      </c>
      <c r="N166" s="113">
        <v>0.3125</v>
      </c>
      <c r="O166" s="113">
        <v>0.3</v>
      </c>
      <c r="P166" s="113">
        <v>0.2</v>
      </c>
      <c r="Q166" s="5"/>
      <c r="R166" s="5"/>
      <c r="S166" s="5"/>
      <c r="T166" s="5"/>
    </row>
    <row r="167" spans="1:20" ht="12.75">
      <c r="A167" s="39" t="s">
        <v>44</v>
      </c>
      <c r="B167" s="40">
        <v>29</v>
      </c>
      <c r="C167" s="27">
        <v>0.03125</v>
      </c>
      <c r="D167" s="27">
        <v>0.09375</v>
      </c>
      <c r="E167" s="27">
        <v>0.125</v>
      </c>
      <c r="F167" s="27">
        <v>0.4375</v>
      </c>
      <c r="G167" s="27">
        <v>0.21875</v>
      </c>
      <c r="H167" s="28">
        <v>0.53125</v>
      </c>
      <c r="I167" s="28">
        <v>0</v>
      </c>
      <c r="J167" s="28">
        <v>0.6296296296296297</v>
      </c>
      <c r="K167" s="28">
        <v>0.35294117647058826</v>
      </c>
      <c r="L167" s="28">
        <v>0.7333333333333334</v>
      </c>
      <c r="M167" s="113">
        <v>0.25</v>
      </c>
      <c r="N167" s="113">
        <v>0.359375</v>
      </c>
      <c r="O167" s="113">
        <v>0.6</v>
      </c>
      <c r="P167" s="113">
        <v>0.1</v>
      </c>
      <c r="Q167" s="5"/>
      <c r="R167" s="5"/>
      <c r="S167" s="5"/>
      <c r="T167" s="5"/>
    </row>
    <row r="168" spans="1:20" ht="12.75">
      <c r="A168" s="39" t="s">
        <v>45</v>
      </c>
      <c r="B168" s="40">
        <v>28</v>
      </c>
      <c r="C168" s="27">
        <v>0.03125</v>
      </c>
      <c r="D168" s="27">
        <v>0.09375</v>
      </c>
      <c r="E168" s="27">
        <v>0.125</v>
      </c>
      <c r="F168" s="27">
        <v>0.40625</v>
      </c>
      <c r="G168" s="27">
        <v>0.21875</v>
      </c>
      <c r="H168" s="28">
        <v>0.5</v>
      </c>
      <c r="I168" s="28">
        <v>-0.2</v>
      </c>
      <c r="J168" s="28">
        <v>0.6296296296296295</v>
      </c>
      <c r="K168" s="28">
        <v>0.35294117647058826</v>
      </c>
      <c r="L168" s="28">
        <v>0.6666666666666666</v>
      </c>
      <c r="M168" s="113">
        <v>0.203125</v>
      </c>
      <c r="N168" s="113">
        <v>0.34375</v>
      </c>
      <c r="O168" s="113">
        <v>0.5</v>
      </c>
      <c r="P168" s="113">
        <v>0</v>
      </c>
      <c r="Q168" s="5"/>
      <c r="R168" s="5"/>
      <c r="S168" s="5"/>
      <c r="T168" s="5"/>
    </row>
    <row r="169" spans="1:20" ht="12.75">
      <c r="A169" s="13"/>
      <c r="B169" s="19"/>
      <c r="C169" s="24"/>
      <c r="D169" s="24"/>
      <c r="E169" s="24"/>
      <c r="F169" s="24"/>
      <c r="G169" s="24"/>
      <c r="H169" s="35"/>
      <c r="I169" s="35"/>
      <c r="J169" s="35"/>
      <c r="K169" s="35"/>
      <c r="L169" s="35"/>
      <c r="M169" s="5"/>
      <c r="N169" s="5"/>
      <c r="O169" s="5"/>
      <c r="P169" s="5"/>
      <c r="Q169" s="5"/>
      <c r="R169" s="5"/>
      <c r="S169" s="5"/>
      <c r="T169" s="5"/>
    </row>
    <row r="170" ht="13.5" thickBot="1">
      <c r="A170" s="37"/>
    </row>
    <row r="171" spans="1:16" ht="16.5" thickBot="1">
      <c r="A171" s="165" t="s">
        <v>107</v>
      </c>
      <c r="B171" s="159" t="s">
        <v>4</v>
      </c>
      <c r="C171" s="138" t="s">
        <v>236</v>
      </c>
      <c r="D171" s="139"/>
      <c r="E171" s="139"/>
      <c r="F171" s="139"/>
      <c r="G171" s="139"/>
      <c r="H171" s="141"/>
      <c r="I171" s="138" t="s">
        <v>237</v>
      </c>
      <c r="J171" s="139"/>
      <c r="K171" s="139"/>
      <c r="L171" s="140"/>
      <c r="M171" s="138" t="s">
        <v>290</v>
      </c>
      <c r="N171" s="139"/>
      <c r="O171" s="139"/>
      <c r="P171" s="140"/>
    </row>
    <row r="172" spans="1:16" ht="60.75" customHeight="1" thickBot="1">
      <c r="A172" s="166"/>
      <c r="B172" s="160"/>
      <c r="C172" s="15" t="s">
        <v>212</v>
      </c>
      <c r="D172" s="15" t="s">
        <v>213</v>
      </c>
      <c r="E172" s="15" t="s">
        <v>214</v>
      </c>
      <c r="F172" s="15" t="s">
        <v>215</v>
      </c>
      <c r="G172" s="18" t="s">
        <v>216</v>
      </c>
      <c r="H172" s="15" t="s">
        <v>192</v>
      </c>
      <c r="I172" s="18" t="s">
        <v>0</v>
      </c>
      <c r="J172" s="16" t="s">
        <v>191</v>
      </c>
      <c r="K172" s="18" t="s">
        <v>121</v>
      </c>
      <c r="L172" s="17" t="s">
        <v>1</v>
      </c>
      <c r="M172" s="136" t="s">
        <v>192</v>
      </c>
      <c r="N172" s="137"/>
      <c r="O172" s="136" t="s">
        <v>0</v>
      </c>
      <c r="P172" s="137"/>
    </row>
    <row r="173" spans="1:16" ht="38.25">
      <c r="A173" s="45" t="s">
        <v>190</v>
      </c>
      <c r="B173" s="46"/>
      <c r="C173" s="56"/>
      <c r="D173" s="56"/>
      <c r="E173" s="56"/>
      <c r="F173" s="56"/>
      <c r="G173" s="56"/>
      <c r="H173" s="142" t="s">
        <v>6</v>
      </c>
      <c r="I173" s="142"/>
      <c r="J173" s="142"/>
      <c r="K173" s="142"/>
      <c r="L173" s="142"/>
      <c r="M173" s="114" t="s">
        <v>316</v>
      </c>
      <c r="N173" s="114" t="s">
        <v>317</v>
      </c>
      <c r="O173" s="114" t="s">
        <v>316</v>
      </c>
      <c r="P173" s="114" t="s">
        <v>317</v>
      </c>
    </row>
    <row r="174" spans="1:21" ht="12.75">
      <c r="A174" s="39" t="s">
        <v>35</v>
      </c>
      <c r="B174" s="40">
        <v>27</v>
      </c>
      <c r="C174" s="26">
        <v>0.15625</v>
      </c>
      <c r="D174" s="26">
        <v>0.125</v>
      </c>
      <c r="E174" s="26">
        <v>0.28125</v>
      </c>
      <c r="F174" s="26">
        <v>0.25</v>
      </c>
      <c r="G174" s="26">
        <v>0.03125</v>
      </c>
      <c r="H174" s="28">
        <v>0</v>
      </c>
      <c r="I174" s="28">
        <v>-0.2</v>
      </c>
      <c r="J174" s="28">
        <v>0.037037037037037035</v>
      </c>
      <c r="K174" s="28">
        <v>-0.23529411764705882</v>
      </c>
      <c r="L174" s="28">
        <v>0.26666666666666666</v>
      </c>
      <c r="M174" s="113">
        <v>-0.203125</v>
      </c>
      <c r="N174" s="113">
        <v>-0.0625</v>
      </c>
      <c r="O174" s="113">
        <v>-0.9</v>
      </c>
      <c r="P174" s="113">
        <v>-0.3</v>
      </c>
      <c r="Q174" s="5"/>
      <c r="R174" s="5"/>
      <c r="S174" s="5"/>
      <c r="T174" s="5"/>
      <c r="U174" s="5"/>
    </row>
    <row r="175" spans="1:21" ht="28.5" customHeight="1">
      <c r="A175" s="39" t="s">
        <v>36</v>
      </c>
      <c r="B175" s="40">
        <v>13</v>
      </c>
      <c r="C175" s="27">
        <v>0</v>
      </c>
      <c r="D175" s="27">
        <v>0</v>
      </c>
      <c r="E175" s="27">
        <v>0.1935483870967742</v>
      </c>
      <c r="F175" s="27">
        <v>0.12903225806451613</v>
      </c>
      <c r="G175" s="27">
        <v>0.06451612903225806</v>
      </c>
      <c r="H175" s="28">
        <v>0.1935483870967742</v>
      </c>
      <c r="I175" s="28">
        <v>0.6</v>
      </c>
      <c r="J175" s="28">
        <v>0.11538461538461539</v>
      </c>
      <c r="K175" s="28">
        <v>0.1764705882352941</v>
      </c>
      <c r="L175" s="28">
        <v>0.21428571428571427</v>
      </c>
      <c r="M175" s="113">
        <v>0.09375</v>
      </c>
      <c r="N175" s="113">
        <v>0.12903225806451613</v>
      </c>
      <c r="O175" s="113">
        <v>0.3</v>
      </c>
      <c r="P175" s="113">
        <v>0.4</v>
      </c>
      <c r="Q175" s="5"/>
      <c r="R175" s="5"/>
      <c r="S175" s="5"/>
      <c r="T175" s="5"/>
      <c r="U175" s="5"/>
    </row>
    <row r="176" spans="1:21" ht="12.75">
      <c r="A176" s="39" t="s">
        <v>37</v>
      </c>
      <c r="B176" s="40">
        <v>21</v>
      </c>
      <c r="C176" s="27">
        <v>0.03225806451612903</v>
      </c>
      <c r="D176" s="27">
        <v>0.06451612903225806</v>
      </c>
      <c r="E176" s="27">
        <v>0.3225806451612903</v>
      </c>
      <c r="F176" s="27">
        <v>0.1935483870967742</v>
      </c>
      <c r="G176" s="27">
        <v>0.03225806451612903</v>
      </c>
      <c r="H176" s="28">
        <v>0.12903225806451613</v>
      </c>
      <c r="I176" s="28">
        <v>0.2</v>
      </c>
      <c r="J176" s="28">
        <v>0.11538461538461539</v>
      </c>
      <c r="K176" s="28">
        <v>0.11764705882352944</v>
      </c>
      <c r="L176" s="28">
        <v>0.14285714285714285</v>
      </c>
      <c r="M176" s="113">
        <v>-0.078125</v>
      </c>
      <c r="N176" s="113">
        <v>0.06451612903225806</v>
      </c>
      <c r="O176" s="113">
        <v>-0.4</v>
      </c>
      <c r="P176" s="113">
        <v>0.1</v>
      </c>
      <c r="Q176" s="5"/>
      <c r="R176" s="5"/>
      <c r="S176" s="5"/>
      <c r="T176" s="5"/>
      <c r="U176" s="5"/>
    </row>
    <row r="177" spans="1:21" ht="12.75">
      <c r="A177" s="39" t="s">
        <v>38</v>
      </c>
      <c r="B177" s="40">
        <v>21</v>
      </c>
      <c r="C177" s="27">
        <v>0.06451612903225806</v>
      </c>
      <c r="D177" s="27">
        <v>0</v>
      </c>
      <c r="E177" s="27">
        <v>0.41935483870967744</v>
      </c>
      <c r="F177" s="27">
        <v>0.12903225806451613</v>
      </c>
      <c r="G177" s="27">
        <v>0.03225806451612903</v>
      </c>
      <c r="H177" s="28">
        <v>0.0967741935483871</v>
      </c>
      <c r="I177" s="28">
        <v>0.4</v>
      </c>
      <c r="J177" s="28">
        <v>0.038461538461538464</v>
      </c>
      <c r="K177" s="28">
        <v>0.17647058823529413</v>
      </c>
      <c r="L177" s="28">
        <v>0</v>
      </c>
      <c r="M177" s="113">
        <v>-0.046875</v>
      </c>
      <c r="N177" s="113">
        <v>0.03225806451612903</v>
      </c>
      <c r="O177" s="113">
        <v>-0.1</v>
      </c>
      <c r="P177" s="113">
        <v>0.2</v>
      </c>
      <c r="Q177" s="5"/>
      <c r="R177" s="5"/>
      <c r="S177" s="5"/>
      <c r="T177" s="5"/>
      <c r="U177" s="5"/>
    </row>
    <row r="178" spans="1:21" ht="12.75">
      <c r="A178" s="39" t="s">
        <v>39</v>
      </c>
      <c r="B178" s="40">
        <v>26</v>
      </c>
      <c r="C178" s="27">
        <v>0.03225806451612903</v>
      </c>
      <c r="D178" s="27">
        <v>0</v>
      </c>
      <c r="E178" s="27">
        <v>0.3548387096774194</v>
      </c>
      <c r="F178" s="27">
        <v>0.3225806451612903</v>
      </c>
      <c r="G178" s="27">
        <v>0.12903225806451613</v>
      </c>
      <c r="H178" s="28">
        <v>0.4193548387096774</v>
      </c>
      <c r="I178" s="28">
        <v>0.4</v>
      </c>
      <c r="J178" s="28">
        <v>0.42307692307692313</v>
      </c>
      <c r="K178" s="28">
        <v>0.47058823529411764</v>
      </c>
      <c r="L178" s="28">
        <v>0.3571428571428571</v>
      </c>
      <c r="M178" s="113">
        <v>0.1875</v>
      </c>
      <c r="N178" s="113">
        <v>0.25806451612903225</v>
      </c>
      <c r="O178" s="113">
        <v>0.3</v>
      </c>
      <c r="P178" s="113">
        <v>0.2</v>
      </c>
      <c r="Q178" s="5"/>
      <c r="R178" s="5"/>
      <c r="S178" s="5"/>
      <c r="T178" s="5"/>
      <c r="U178" s="5"/>
    </row>
    <row r="179" spans="1:21" ht="12.75">
      <c r="A179" s="13"/>
      <c r="B179" s="19"/>
      <c r="C179" s="24"/>
      <c r="D179" s="24"/>
      <c r="E179" s="24"/>
      <c r="F179" s="24"/>
      <c r="G179" s="24"/>
      <c r="H179" s="35"/>
      <c r="I179" s="35"/>
      <c r="J179" s="35"/>
      <c r="K179" s="35"/>
      <c r="L179" s="3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3.5" thickBot="1">
      <c r="A180" s="13"/>
      <c r="B180" s="19"/>
      <c r="C180" s="24"/>
      <c r="D180" s="24"/>
      <c r="E180" s="24"/>
      <c r="F180" s="24"/>
      <c r="G180" s="24"/>
      <c r="H180" s="35"/>
      <c r="I180" s="35"/>
      <c r="J180" s="35"/>
      <c r="K180" s="35"/>
      <c r="L180" s="35"/>
      <c r="M180" s="5"/>
      <c r="N180" s="5"/>
      <c r="O180" s="5"/>
      <c r="P180" s="5"/>
      <c r="Q180" s="5"/>
      <c r="R180" s="5"/>
      <c r="S180" s="5"/>
      <c r="T180" s="5"/>
      <c r="U180" s="5"/>
    </row>
    <row r="181" spans="1:16" ht="16.5" thickBot="1">
      <c r="A181" s="165" t="s">
        <v>108</v>
      </c>
      <c r="B181" s="159" t="s">
        <v>4</v>
      </c>
      <c r="C181" s="138" t="s">
        <v>236</v>
      </c>
      <c r="D181" s="139"/>
      <c r="E181" s="139"/>
      <c r="F181" s="139"/>
      <c r="G181" s="139"/>
      <c r="H181" s="141"/>
      <c r="I181" s="138" t="s">
        <v>237</v>
      </c>
      <c r="J181" s="139"/>
      <c r="K181" s="139"/>
      <c r="L181" s="140"/>
      <c r="M181" s="138" t="s">
        <v>290</v>
      </c>
      <c r="N181" s="139"/>
      <c r="O181" s="139"/>
      <c r="P181" s="140"/>
    </row>
    <row r="182" spans="1:16" ht="66.75" customHeight="1" thickBot="1">
      <c r="A182" s="166"/>
      <c r="B182" s="160"/>
      <c r="C182" s="25" t="s">
        <v>217</v>
      </c>
      <c r="D182" s="25" t="s">
        <v>218</v>
      </c>
      <c r="E182" s="25" t="s">
        <v>214</v>
      </c>
      <c r="F182" s="25" t="s">
        <v>219</v>
      </c>
      <c r="G182" s="31" t="s">
        <v>220</v>
      </c>
      <c r="H182" s="15" t="s">
        <v>192</v>
      </c>
      <c r="I182" s="18" t="s">
        <v>0</v>
      </c>
      <c r="J182" s="16" t="s">
        <v>191</v>
      </c>
      <c r="K182" s="18" t="s">
        <v>121</v>
      </c>
      <c r="L182" s="17" t="s">
        <v>1</v>
      </c>
      <c r="M182" s="136" t="s">
        <v>192</v>
      </c>
      <c r="N182" s="137"/>
      <c r="O182" s="136" t="s">
        <v>0</v>
      </c>
      <c r="P182" s="137"/>
    </row>
    <row r="183" spans="1:16" ht="38.25">
      <c r="A183" s="45" t="s">
        <v>193</v>
      </c>
      <c r="B183" s="46"/>
      <c r="C183" s="56"/>
      <c r="D183" s="56"/>
      <c r="E183" s="56"/>
      <c r="F183" s="56"/>
      <c r="G183" s="56"/>
      <c r="H183" s="142" t="s">
        <v>6</v>
      </c>
      <c r="I183" s="142"/>
      <c r="J183" s="142"/>
      <c r="K183" s="142"/>
      <c r="L183" s="142"/>
      <c r="M183" s="114" t="s">
        <v>316</v>
      </c>
      <c r="N183" s="114" t="s">
        <v>317</v>
      </c>
      <c r="O183" s="114" t="s">
        <v>316</v>
      </c>
      <c r="P183" s="114" t="s">
        <v>317</v>
      </c>
    </row>
    <row r="184" spans="1:21" ht="12.75">
      <c r="A184" s="39" t="s">
        <v>42</v>
      </c>
      <c r="B184" s="40">
        <v>32</v>
      </c>
      <c r="C184" s="26">
        <v>0.0625</v>
      </c>
      <c r="D184" s="26">
        <v>0.25</v>
      </c>
      <c r="E184" s="26">
        <v>0.625</v>
      </c>
      <c r="F184" s="26">
        <v>0.0625</v>
      </c>
      <c r="G184" s="26">
        <v>0</v>
      </c>
      <c r="H184" s="28">
        <v>-0.25</v>
      </c>
      <c r="I184" s="28">
        <v>-0.4</v>
      </c>
      <c r="J184" s="28">
        <v>-0.14814814814814814</v>
      </c>
      <c r="K184" s="28">
        <v>-0.2941176470588235</v>
      </c>
      <c r="L184" s="28">
        <v>-0.06666666666666667</v>
      </c>
      <c r="M184" s="113">
        <v>-0.34375</v>
      </c>
      <c r="N184" s="113">
        <v>-0.15625</v>
      </c>
      <c r="O184" s="113">
        <v>-0.8</v>
      </c>
      <c r="P184" s="113">
        <v>-0.4</v>
      </c>
      <c r="Q184" s="5"/>
      <c r="R184" s="5"/>
      <c r="S184" s="5"/>
      <c r="T184" s="5"/>
      <c r="U184" s="5"/>
    </row>
    <row r="185" spans="1:21" ht="12.75">
      <c r="A185" s="39" t="s">
        <v>43</v>
      </c>
      <c r="B185" s="40">
        <v>32</v>
      </c>
      <c r="C185" s="27">
        <v>0.09375</v>
      </c>
      <c r="D185" s="27">
        <v>0.3125</v>
      </c>
      <c r="E185" s="27">
        <v>0.5</v>
      </c>
      <c r="F185" s="27">
        <v>0.09375</v>
      </c>
      <c r="G185" s="27">
        <v>0</v>
      </c>
      <c r="H185" s="28">
        <v>-0.3125</v>
      </c>
      <c r="I185" s="28">
        <v>-0.6</v>
      </c>
      <c r="J185" s="28">
        <v>-0.25925925925925924</v>
      </c>
      <c r="K185" s="28">
        <v>-0.5882352941176471</v>
      </c>
      <c r="L185" s="28">
        <v>0</v>
      </c>
      <c r="M185" s="113">
        <v>-0.40625</v>
      </c>
      <c r="N185" s="113">
        <v>-0.203125</v>
      </c>
      <c r="O185" s="113">
        <v>-0.8</v>
      </c>
      <c r="P185" s="113">
        <v>-0.5</v>
      </c>
      <c r="Q185" s="5"/>
      <c r="R185" s="5"/>
      <c r="S185" s="5"/>
      <c r="T185" s="5"/>
      <c r="U185" s="5"/>
    </row>
    <row r="186" spans="1:21" ht="12.75">
      <c r="A186" s="39" t="s">
        <v>44</v>
      </c>
      <c r="B186" s="40">
        <v>29</v>
      </c>
      <c r="C186" s="27">
        <v>0.09375</v>
      </c>
      <c r="D186" s="27">
        <v>0.25</v>
      </c>
      <c r="E186" s="27">
        <v>0.53125</v>
      </c>
      <c r="F186" s="27">
        <v>0.03125</v>
      </c>
      <c r="G186" s="27">
        <v>0</v>
      </c>
      <c r="H186" s="28">
        <v>-0.3125</v>
      </c>
      <c r="I186" s="28">
        <v>-0.4</v>
      </c>
      <c r="J186" s="28">
        <v>-0.2962962962962963</v>
      </c>
      <c r="K186" s="28">
        <v>-0.5294117647058824</v>
      </c>
      <c r="L186" s="28">
        <v>-0.06666666666666667</v>
      </c>
      <c r="M186" s="113">
        <v>-0.28125</v>
      </c>
      <c r="N186" s="113">
        <v>-0.203125</v>
      </c>
      <c r="O186" s="113">
        <v>-0.7</v>
      </c>
      <c r="P186" s="113">
        <v>-0.4</v>
      </c>
      <c r="Q186" s="5"/>
      <c r="R186" s="5"/>
      <c r="S186" s="5"/>
      <c r="T186" s="5"/>
      <c r="U186" s="5"/>
    </row>
    <row r="187" spans="1:21" ht="12.75">
      <c r="A187" s="39" t="s">
        <v>45</v>
      </c>
      <c r="B187" s="40">
        <v>28</v>
      </c>
      <c r="C187" s="27">
        <v>0.09375</v>
      </c>
      <c r="D187" s="27">
        <v>0.25</v>
      </c>
      <c r="E187" s="27">
        <v>0.4375</v>
      </c>
      <c r="F187" s="27">
        <v>0.09375</v>
      </c>
      <c r="G187" s="27">
        <v>0</v>
      </c>
      <c r="H187" s="28">
        <v>-0.25</v>
      </c>
      <c r="I187" s="28">
        <v>-0.6</v>
      </c>
      <c r="J187" s="28">
        <v>-0.18518518518518517</v>
      </c>
      <c r="K187" s="28">
        <v>-0.47058823529411764</v>
      </c>
      <c r="L187" s="28">
        <v>0</v>
      </c>
      <c r="M187" s="113">
        <v>-0.21875</v>
      </c>
      <c r="N187" s="113">
        <v>-0.171875</v>
      </c>
      <c r="O187" s="113">
        <v>-0.6</v>
      </c>
      <c r="P187" s="113">
        <v>-0.5</v>
      </c>
      <c r="Q187" s="5"/>
      <c r="R187" s="5"/>
      <c r="S187" s="5"/>
      <c r="T187" s="5"/>
      <c r="U187" s="5"/>
    </row>
    <row r="188" spans="1:21" ht="12.75">
      <c r="A188" s="13"/>
      <c r="B188" s="19"/>
      <c r="C188" s="24"/>
      <c r="D188" s="24"/>
      <c r="E188" s="24"/>
      <c r="F188" s="24"/>
      <c r="G188" s="24"/>
      <c r="H188" s="35"/>
      <c r="I188" s="35"/>
      <c r="J188" s="35"/>
      <c r="K188" s="35"/>
      <c r="L188" s="35"/>
      <c r="M188" s="5"/>
      <c r="N188" s="5"/>
      <c r="O188" s="5"/>
      <c r="P188" s="5"/>
      <c r="Q188" s="5"/>
      <c r="R188" s="5"/>
      <c r="S188" s="5"/>
      <c r="T188" s="5"/>
      <c r="U188" s="5"/>
    </row>
    <row r="189" ht="13.5" thickBot="1">
      <c r="A189" s="37"/>
    </row>
    <row r="190" spans="1:16" ht="16.5" thickBot="1">
      <c r="A190" s="161" t="s">
        <v>109</v>
      </c>
      <c r="B190" s="159" t="s">
        <v>4</v>
      </c>
      <c r="C190" s="138" t="s">
        <v>236</v>
      </c>
      <c r="D190" s="139"/>
      <c r="E190" s="139"/>
      <c r="F190" s="139"/>
      <c r="G190" s="139"/>
      <c r="H190" s="141"/>
      <c r="I190" s="138" t="s">
        <v>237</v>
      </c>
      <c r="J190" s="139"/>
      <c r="K190" s="139"/>
      <c r="L190" s="140"/>
      <c r="M190" s="138" t="s">
        <v>290</v>
      </c>
      <c r="N190" s="139"/>
      <c r="O190" s="139"/>
      <c r="P190" s="140"/>
    </row>
    <row r="191" spans="1:16" ht="63" customHeight="1" thickBot="1">
      <c r="A191" s="162"/>
      <c r="B191" s="160"/>
      <c r="C191" s="15" t="s">
        <v>221</v>
      </c>
      <c r="D191" s="15" t="s">
        <v>222</v>
      </c>
      <c r="E191" s="15" t="s">
        <v>223</v>
      </c>
      <c r="F191" s="15" t="s">
        <v>224</v>
      </c>
      <c r="G191" s="15" t="s">
        <v>225</v>
      </c>
      <c r="H191" s="15" t="s">
        <v>192</v>
      </c>
      <c r="I191" s="18" t="s">
        <v>0</v>
      </c>
      <c r="J191" s="16" t="s">
        <v>191</v>
      </c>
      <c r="K191" s="18" t="s">
        <v>121</v>
      </c>
      <c r="L191" s="17" t="s">
        <v>1</v>
      </c>
      <c r="M191" s="136" t="s">
        <v>192</v>
      </c>
      <c r="N191" s="137"/>
      <c r="O191" s="136" t="s">
        <v>0</v>
      </c>
      <c r="P191" s="137"/>
    </row>
    <row r="192" spans="1:16" ht="12.75" customHeight="1">
      <c r="A192" s="45" t="s">
        <v>193</v>
      </c>
      <c r="B192" s="46"/>
      <c r="C192" s="46"/>
      <c r="D192" s="46"/>
      <c r="E192" s="46"/>
      <c r="F192" s="46"/>
      <c r="G192" s="46"/>
      <c r="H192" s="142" t="s">
        <v>6</v>
      </c>
      <c r="I192" s="142"/>
      <c r="J192" s="142"/>
      <c r="K192" s="142"/>
      <c r="L192" s="142"/>
      <c r="M192" s="126" t="s">
        <v>317</v>
      </c>
      <c r="N192" s="127"/>
      <c r="O192" s="126" t="s">
        <v>317</v>
      </c>
      <c r="P192" s="127"/>
    </row>
    <row r="193" spans="1:16" ht="13.5">
      <c r="A193" s="64" t="s">
        <v>69</v>
      </c>
      <c r="B193" s="10"/>
      <c r="C193" s="10"/>
      <c r="D193" s="10"/>
      <c r="E193" s="10"/>
      <c r="F193" s="10"/>
      <c r="G193" s="10"/>
      <c r="H193" s="143"/>
      <c r="I193" s="143"/>
      <c r="J193" s="143"/>
      <c r="K193" s="143"/>
      <c r="L193" s="143"/>
      <c r="M193" s="128"/>
      <c r="N193" s="131"/>
      <c r="O193" s="128"/>
      <c r="P193" s="131"/>
    </row>
    <row r="194" spans="1:19" ht="25.5">
      <c r="A194" s="39" t="s">
        <v>110</v>
      </c>
      <c r="B194" s="40">
        <v>32</v>
      </c>
      <c r="C194" s="6">
        <v>0.0625</v>
      </c>
      <c r="D194" s="6">
        <v>0.5</v>
      </c>
      <c r="E194" s="6">
        <v>0.375</v>
      </c>
      <c r="F194" s="6">
        <v>0.0625</v>
      </c>
      <c r="G194" s="6">
        <v>0</v>
      </c>
      <c r="H194" s="28">
        <v>-0.5</v>
      </c>
      <c r="I194" s="28">
        <v>-0.2</v>
      </c>
      <c r="J194" s="28">
        <v>-0.5555555555555556</v>
      </c>
      <c r="K194" s="28">
        <v>-0.7058823529411765</v>
      </c>
      <c r="L194" s="28">
        <v>-0.2666666666666666</v>
      </c>
      <c r="M194" s="129">
        <v>-0.28125</v>
      </c>
      <c r="N194" s="134"/>
      <c r="O194" s="124">
        <v>-0.1</v>
      </c>
      <c r="P194" s="125"/>
      <c r="Q194" s="5"/>
      <c r="R194" s="5"/>
      <c r="S194" s="5"/>
    </row>
    <row r="195" spans="1:19" ht="25.5">
      <c r="A195" s="39" t="s">
        <v>111</v>
      </c>
      <c r="B195" s="40">
        <v>32</v>
      </c>
      <c r="C195" s="6">
        <v>0.40625</v>
      </c>
      <c r="D195" s="6">
        <v>0.3125</v>
      </c>
      <c r="E195" s="6">
        <v>0.15625</v>
      </c>
      <c r="F195" s="6">
        <v>0.125</v>
      </c>
      <c r="G195" s="6">
        <v>0</v>
      </c>
      <c r="H195" s="28">
        <v>-0.59375</v>
      </c>
      <c r="I195" s="28">
        <v>0</v>
      </c>
      <c r="J195" s="28">
        <v>-0.7037037037037036</v>
      </c>
      <c r="K195" s="28">
        <v>-0.7647058823529411</v>
      </c>
      <c r="L195" s="28">
        <v>-0.4</v>
      </c>
      <c r="M195" s="129">
        <v>-0.5</v>
      </c>
      <c r="N195" s="135"/>
      <c r="O195" s="124">
        <v>0</v>
      </c>
      <c r="P195" s="125"/>
      <c r="Q195" s="5"/>
      <c r="R195" s="5"/>
      <c r="S195" s="5"/>
    </row>
    <row r="196" spans="1:19" ht="12.75">
      <c r="A196" s="65" t="s">
        <v>72</v>
      </c>
      <c r="B196" s="40"/>
      <c r="C196" s="6"/>
      <c r="D196" s="6"/>
      <c r="E196" s="6"/>
      <c r="F196" s="6"/>
      <c r="G196" s="6"/>
      <c r="H196" s="28"/>
      <c r="I196" s="28"/>
      <c r="J196" s="28"/>
      <c r="K196" s="28"/>
      <c r="L196" s="28"/>
      <c r="M196" s="129"/>
      <c r="N196" s="135"/>
      <c r="O196" s="125"/>
      <c r="P196" s="125"/>
      <c r="Q196" s="5"/>
      <c r="R196" s="5"/>
      <c r="S196" s="5"/>
    </row>
    <row r="197" spans="1:19" ht="25.5">
      <c r="A197" s="39" t="s">
        <v>73</v>
      </c>
      <c r="B197" s="40">
        <v>32</v>
      </c>
      <c r="C197" s="6">
        <v>0.0625</v>
      </c>
      <c r="D197" s="6">
        <v>0.375</v>
      </c>
      <c r="E197" s="6">
        <v>0.40625</v>
      </c>
      <c r="F197" s="6">
        <v>0.15625</v>
      </c>
      <c r="G197" s="6">
        <v>0</v>
      </c>
      <c r="H197" s="28">
        <v>-0.28125</v>
      </c>
      <c r="I197" s="28">
        <v>-0.6</v>
      </c>
      <c r="J197" s="28">
        <v>-0.2222222222222222</v>
      </c>
      <c r="K197" s="28">
        <v>-0.5294117647058824</v>
      </c>
      <c r="L197" s="28">
        <v>0</v>
      </c>
      <c r="M197" s="129">
        <v>-0.171875</v>
      </c>
      <c r="N197" s="135"/>
      <c r="O197" s="124">
        <v>-0.4</v>
      </c>
      <c r="P197" s="125"/>
      <c r="Q197" s="5"/>
      <c r="R197" s="5"/>
      <c r="S197" s="5"/>
    </row>
    <row r="198" spans="1:19" ht="25.5">
      <c r="A198" s="39" t="s">
        <v>74</v>
      </c>
      <c r="B198" s="40">
        <v>32</v>
      </c>
      <c r="C198" s="6">
        <v>0.03125</v>
      </c>
      <c r="D198" s="6">
        <v>0.4375</v>
      </c>
      <c r="E198" s="6">
        <v>0.4375</v>
      </c>
      <c r="F198" s="6">
        <v>0.09375</v>
      </c>
      <c r="G198" s="6">
        <v>0</v>
      </c>
      <c r="H198" s="28">
        <v>-0.375</v>
      </c>
      <c r="I198" s="28">
        <v>-0.8</v>
      </c>
      <c r="J198" s="28">
        <v>-0.2962962962962963</v>
      </c>
      <c r="K198" s="28">
        <v>-0.6470588235294118</v>
      </c>
      <c r="L198" s="28">
        <v>-0.06666666666666665</v>
      </c>
      <c r="M198" s="129">
        <v>-0.203125</v>
      </c>
      <c r="N198" s="135"/>
      <c r="O198" s="124">
        <v>-0.4</v>
      </c>
      <c r="P198" s="125"/>
      <c r="Q198" s="5"/>
      <c r="R198" s="5"/>
      <c r="S198" s="5"/>
    </row>
    <row r="199" spans="1:19" ht="12.75">
      <c r="A199" s="39" t="s">
        <v>112</v>
      </c>
      <c r="B199" s="40">
        <v>32</v>
      </c>
      <c r="C199" s="6">
        <v>0.15625</v>
      </c>
      <c r="D199" s="6">
        <v>0.53125</v>
      </c>
      <c r="E199" s="6">
        <v>0.3125</v>
      </c>
      <c r="F199" s="6">
        <v>0</v>
      </c>
      <c r="G199" s="6">
        <v>0</v>
      </c>
      <c r="H199" s="28">
        <v>-0.6875</v>
      </c>
      <c r="I199" s="28">
        <v>-0.8</v>
      </c>
      <c r="J199" s="28">
        <v>-0.6666666666666666</v>
      </c>
      <c r="K199" s="28">
        <v>-0.9411764705882353</v>
      </c>
      <c r="L199" s="28">
        <v>-0.4</v>
      </c>
      <c r="M199" s="129">
        <v>-0.421875</v>
      </c>
      <c r="N199" s="135"/>
      <c r="O199" s="124">
        <v>-0.5</v>
      </c>
      <c r="P199" s="125"/>
      <c r="Q199" s="5"/>
      <c r="R199" s="5"/>
      <c r="S199" s="5"/>
    </row>
    <row r="200" spans="1:19" ht="25.5">
      <c r="A200" s="39" t="s">
        <v>76</v>
      </c>
      <c r="B200" s="40">
        <v>32</v>
      </c>
      <c r="C200" s="6">
        <v>0.09375</v>
      </c>
      <c r="D200" s="6">
        <v>0.1875</v>
      </c>
      <c r="E200" s="6">
        <v>0.71875</v>
      </c>
      <c r="F200" s="6">
        <v>0</v>
      </c>
      <c r="G200" s="6">
        <v>0</v>
      </c>
      <c r="H200" s="28">
        <v>-0.28125</v>
      </c>
      <c r="I200" s="28">
        <v>-0.6</v>
      </c>
      <c r="J200" s="28">
        <v>-0.2222222222222222</v>
      </c>
      <c r="K200" s="28">
        <v>-0.4117647058823529</v>
      </c>
      <c r="L200" s="28">
        <v>-0.13333333333333333</v>
      </c>
      <c r="M200" s="129">
        <v>-0.1875</v>
      </c>
      <c r="N200" s="135"/>
      <c r="O200" s="124">
        <v>-0.4</v>
      </c>
      <c r="P200" s="125"/>
      <c r="Q200" s="5"/>
      <c r="R200" s="5"/>
      <c r="S200" s="5"/>
    </row>
    <row r="201" spans="1:19" ht="12.75">
      <c r="A201" s="39" t="s">
        <v>77</v>
      </c>
      <c r="B201" s="40">
        <v>32</v>
      </c>
      <c r="C201" s="6">
        <v>0.09375</v>
      </c>
      <c r="D201" s="6">
        <v>0.28125</v>
      </c>
      <c r="E201" s="6">
        <v>0.5625</v>
      </c>
      <c r="F201" s="6">
        <v>0.0625</v>
      </c>
      <c r="G201" s="6">
        <v>0</v>
      </c>
      <c r="H201" s="28">
        <v>-0.3125</v>
      </c>
      <c r="I201" s="28">
        <v>-0.8</v>
      </c>
      <c r="J201" s="28">
        <v>-0.2222222222222222</v>
      </c>
      <c r="K201" s="28">
        <v>-0.5882352941176471</v>
      </c>
      <c r="L201" s="28">
        <v>0</v>
      </c>
      <c r="M201" s="129">
        <v>-0.203125</v>
      </c>
      <c r="N201" s="135"/>
      <c r="O201" s="124">
        <v>-0.4</v>
      </c>
      <c r="P201" s="125"/>
      <c r="Q201" s="5"/>
      <c r="R201" s="5"/>
      <c r="S201" s="5"/>
    </row>
    <row r="202" ht="12.75">
      <c r="A202" s="37"/>
    </row>
    <row r="203" ht="13.5" thickBot="1">
      <c r="A203" s="37"/>
    </row>
    <row r="204" spans="1:16" ht="16.5" thickBot="1">
      <c r="A204" s="161" t="s">
        <v>113</v>
      </c>
      <c r="B204" s="159" t="s">
        <v>4</v>
      </c>
      <c r="C204" s="138" t="s">
        <v>236</v>
      </c>
      <c r="D204" s="139"/>
      <c r="E204" s="139"/>
      <c r="F204" s="139"/>
      <c r="G204" s="139"/>
      <c r="H204" s="141"/>
      <c r="I204" s="138" t="s">
        <v>237</v>
      </c>
      <c r="J204" s="139"/>
      <c r="K204" s="139"/>
      <c r="L204" s="140"/>
      <c r="M204" s="138" t="s">
        <v>290</v>
      </c>
      <c r="N204" s="139"/>
      <c r="O204" s="139"/>
      <c r="P204" s="140"/>
    </row>
    <row r="205" spans="1:16" ht="69.75" customHeight="1" thickBot="1">
      <c r="A205" s="162"/>
      <c r="B205" s="160"/>
      <c r="C205" s="15" t="s">
        <v>212</v>
      </c>
      <c r="D205" s="15" t="s">
        <v>213</v>
      </c>
      <c r="E205" s="15" t="s">
        <v>214</v>
      </c>
      <c r="F205" s="15" t="s">
        <v>215</v>
      </c>
      <c r="G205" s="15" t="s">
        <v>216</v>
      </c>
      <c r="H205" s="15" t="s">
        <v>192</v>
      </c>
      <c r="I205" s="18" t="s">
        <v>0</v>
      </c>
      <c r="J205" s="16" t="s">
        <v>191</v>
      </c>
      <c r="K205" s="18" t="s">
        <v>121</v>
      </c>
      <c r="L205" s="17" t="s">
        <v>1</v>
      </c>
      <c r="M205" s="136" t="s">
        <v>192</v>
      </c>
      <c r="N205" s="137"/>
      <c r="O205" s="136" t="s">
        <v>0</v>
      </c>
      <c r="P205" s="137"/>
    </row>
    <row r="206" spans="1:16" ht="32.25" customHeight="1">
      <c r="A206" s="45" t="s">
        <v>194</v>
      </c>
      <c r="B206" s="46"/>
      <c r="C206" s="56"/>
      <c r="D206" s="56"/>
      <c r="E206" s="56"/>
      <c r="F206" s="56"/>
      <c r="G206" s="56"/>
      <c r="H206" s="142" t="s">
        <v>6</v>
      </c>
      <c r="I206" s="142"/>
      <c r="J206" s="142"/>
      <c r="K206" s="142"/>
      <c r="L206" s="142"/>
      <c r="M206" s="132" t="s">
        <v>317</v>
      </c>
      <c r="N206" s="133"/>
      <c r="O206" s="132" t="s">
        <v>317</v>
      </c>
      <c r="P206" s="133"/>
    </row>
    <row r="207" spans="1:22" ht="25.5">
      <c r="A207" s="55" t="s">
        <v>114</v>
      </c>
      <c r="B207" s="40">
        <v>32</v>
      </c>
      <c r="C207" s="26">
        <v>0.03125</v>
      </c>
      <c r="D207" s="26">
        <v>0.28125</v>
      </c>
      <c r="E207" s="26">
        <v>0.375</v>
      </c>
      <c r="F207" s="26">
        <v>0.3125</v>
      </c>
      <c r="G207" s="26">
        <v>0</v>
      </c>
      <c r="H207" s="28">
        <v>0</v>
      </c>
      <c r="I207" s="28">
        <v>0.2</v>
      </c>
      <c r="J207" s="28">
        <v>-0.037037037037037035</v>
      </c>
      <c r="K207" s="28">
        <v>0.11764705882352938</v>
      </c>
      <c r="L207" s="28">
        <v>-0.1333333333333333</v>
      </c>
      <c r="M207" s="129">
        <v>-0.015625</v>
      </c>
      <c r="N207" s="130"/>
      <c r="O207" s="129">
        <v>0.1</v>
      </c>
      <c r="P207" s="130"/>
      <c r="Q207" s="5"/>
      <c r="R207" s="5"/>
      <c r="S207" s="5"/>
      <c r="T207" s="5"/>
      <c r="U207" s="5"/>
      <c r="V207" s="5"/>
    </row>
    <row r="208" spans="1:22" ht="12.75">
      <c r="A208" s="39" t="s">
        <v>115</v>
      </c>
      <c r="B208" s="40">
        <v>32</v>
      </c>
      <c r="C208" s="27">
        <v>0.0625</v>
      </c>
      <c r="D208" s="27">
        <v>0.21875</v>
      </c>
      <c r="E208" s="27">
        <v>0.40625</v>
      </c>
      <c r="F208" s="27">
        <v>0.28125</v>
      </c>
      <c r="G208" s="27">
        <v>0.03125</v>
      </c>
      <c r="H208" s="28">
        <v>0.03125</v>
      </c>
      <c r="I208" s="28">
        <v>0.2</v>
      </c>
      <c r="J208" s="28">
        <v>0</v>
      </c>
      <c r="K208" s="28">
        <v>0.11764705882352944</v>
      </c>
      <c r="L208" s="28">
        <v>-0.06666666666666665</v>
      </c>
      <c r="M208" s="129">
        <v>0</v>
      </c>
      <c r="N208" s="130"/>
      <c r="O208" s="129">
        <v>0.1</v>
      </c>
      <c r="P208" s="130"/>
      <c r="Q208" s="5"/>
      <c r="R208" s="5"/>
      <c r="S208" s="5"/>
      <c r="T208" s="5"/>
      <c r="U208" s="5"/>
      <c r="V208" s="5"/>
    </row>
    <row r="209" spans="1:22" ht="12.75">
      <c r="A209" s="39" t="s">
        <v>116</v>
      </c>
      <c r="B209" s="40">
        <v>32</v>
      </c>
      <c r="C209" s="27">
        <v>0.03125</v>
      </c>
      <c r="D209" s="27">
        <v>0.25</v>
      </c>
      <c r="E209" s="27">
        <v>0.40625</v>
      </c>
      <c r="F209" s="27">
        <v>0.3125</v>
      </c>
      <c r="G209" s="27">
        <v>0</v>
      </c>
      <c r="H209" s="28">
        <v>0.03125</v>
      </c>
      <c r="I209" s="28">
        <v>0.2</v>
      </c>
      <c r="J209" s="28">
        <v>0</v>
      </c>
      <c r="K209" s="28">
        <v>0</v>
      </c>
      <c r="L209" s="28">
        <v>0.06666666666666665</v>
      </c>
      <c r="M209" s="129">
        <v>0</v>
      </c>
      <c r="N209" s="130"/>
      <c r="O209" s="129">
        <v>0.1</v>
      </c>
      <c r="P209" s="130"/>
      <c r="Q209" s="5"/>
      <c r="R209" s="5"/>
      <c r="S209" s="5"/>
      <c r="T209" s="5"/>
      <c r="U209" s="5"/>
      <c r="V209" s="5"/>
    </row>
    <row r="210" spans="1:22" ht="25.5">
      <c r="A210" s="39" t="s">
        <v>117</v>
      </c>
      <c r="B210" s="40">
        <v>32</v>
      </c>
      <c r="C210" s="27">
        <v>0.03125</v>
      </c>
      <c r="D210" s="27">
        <v>0.15625</v>
      </c>
      <c r="E210" s="27">
        <v>0.65625</v>
      </c>
      <c r="F210" s="27">
        <v>0.15625</v>
      </c>
      <c r="G210" s="27">
        <v>0</v>
      </c>
      <c r="H210" s="28">
        <v>-0.03125</v>
      </c>
      <c r="I210" s="28">
        <v>0</v>
      </c>
      <c r="J210" s="28">
        <v>-0.037037037037037035</v>
      </c>
      <c r="K210" s="28">
        <v>-0.05882352941176469</v>
      </c>
      <c r="L210" s="28">
        <v>0</v>
      </c>
      <c r="M210" s="129">
        <v>-0.03125</v>
      </c>
      <c r="N210" s="130"/>
      <c r="O210" s="129">
        <v>0</v>
      </c>
      <c r="P210" s="130"/>
      <c r="Q210" s="5"/>
      <c r="R210" s="5"/>
      <c r="S210" s="5"/>
      <c r="T210" s="5"/>
      <c r="U210" s="5"/>
      <c r="V210" s="5"/>
    </row>
    <row r="211" spans="1:22" ht="12.75">
      <c r="A211" s="55" t="s">
        <v>118</v>
      </c>
      <c r="B211" s="40">
        <v>32</v>
      </c>
      <c r="C211" s="27">
        <v>0.03125</v>
      </c>
      <c r="D211" s="27">
        <v>0.125</v>
      </c>
      <c r="E211" s="27">
        <v>0.46875</v>
      </c>
      <c r="F211" s="27">
        <v>0.34375</v>
      </c>
      <c r="G211" s="27">
        <v>0.03125</v>
      </c>
      <c r="H211" s="28">
        <v>0.21875</v>
      </c>
      <c r="I211" s="28">
        <v>0.2</v>
      </c>
      <c r="J211" s="28">
        <v>0.2222222222222222</v>
      </c>
      <c r="K211" s="28">
        <v>0.29411764705882354</v>
      </c>
      <c r="L211" s="28">
        <v>0.13333333333333336</v>
      </c>
      <c r="M211" s="129">
        <v>0.109375</v>
      </c>
      <c r="N211" s="130"/>
      <c r="O211" s="129">
        <v>0.1</v>
      </c>
      <c r="P211" s="130"/>
      <c r="Q211" s="5"/>
      <c r="R211" s="5"/>
      <c r="S211" s="5"/>
      <c r="T211" s="5"/>
      <c r="U211" s="5"/>
      <c r="V211" s="5"/>
    </row>
    <row r="212" spans="1:22" ht="25.5">
      <c r="A212" s="55" t="s">
        <v>119</v>
      </c>
      <c r="B212" s="40">
        <v>32</v>
      </c>
      <c r="C212" s="27">
        <v>0.03125</v>
      </c>
      <c r="D212" s="27">
        <v>0.21875</v>
      </c>
      <c r="E212" s="27">
        <v>0.46875</v>
      </c>
      <c r="F212" s="27">
        <v>0.28125</v>
      </c>
      <c r="G212" s="27">
        <v>0</v>
      </c>
      <c r="H212" s="28">
        <v>0.03125</v>
      </c>
      <c r="I212" s="28">
        <v>0.4</v>
      </c>
      <c r="J212" s="28">
        <v>-0.037037037037037035</v>
      </c>
      <c r="K212" s="28">
        <v>0.05882352941176466</v>
      </c>
      <c r="L212" s="28">
        <v>0</v>
      </c>
      <c r="M212" s="129">
        <v>0</v>
      </c>
      <c r="N212" s="130"/>
      <c r="O212" s="129">
        <v>0.2</v>
      </c>
      <c r="P212" s="130"/>
      <c r="Q212" s="5"/>
      <c r="R212" s="5"/>
      <c r="S212" s="5"/>
      <c r="T212" s="5"/>
      <c r="U212" s="5"/>
      <c r="V212" s="5"/>
    </row>
    <row r="213" spans="1:22" ht="12.75">
      <c r="A213" s="55" t="s">
        <v>120</v>
      </c>
      <c r="B213" s="40">
        <v>32</v>
      </c>
      <c r="C213" s="27">
        <v>0.03125</v>
      </c>
      <c r="D213" s="27">
        <v>0.03125</v>
      </c>
      <c r="E213" s="27">
        <v>0.59375</v>
      </c>
      <c r="F213" s="27">
        <v>0.3125</v>
      </c>
      <c r="G213" s="27">
        <v>0.03125</v>
      </c>
      <c r="H213" s="28">
        <v>0.28125</v>
      </c>
      <c r="I213" s="28">
        <v>0.4</v>
      </c>
      <c r="J213" s="28">
        <v>0.25925925925925924</v>
      </c>
      <c r="K213" s="28">
        <v>0.2941176470588236</v>
      </c>
      <c r="L213" s="28">
        <v>0.26666666666666666</v>
      </c>
      <c r="M213" s="129">
        <v>0.140625</v>
      </c>
      <c r="N213" s="130"/>
      <c r="O213" s="129">
        <v>0.2</v>
      </c>
      <c r="P213" s="130"/>
      <c r="Q213" s="5"/>
      <c r="R213" s="5"/>
      <c r="S213" s="5"/>
      <c r="T213" s="5"/>
      <c r="U213" s="5"/>
      <c r="V213" s="5"/>
    </row>
    <row r="214" spans="1:22" ht="25.5">
      <c r="A214" s="66" t="s">
        <v>195</v>
      </c>
      <c r="B214" s="40">
        <v>32</v>
      </c>
      <c r="C214" s="27">
        <v>0.03125</v>
      </c>
      <c r="D214" s="27">
        <v>0.0625</v>
      </c>
      <c r="E214" s="27">
        <v>0.625</v>
      </c>
      <c r="F214" s="27">
        <v>0.28125</v>
      </c>
      <c r="G214" s="27">
        <v>0</v>
      </c>
      <c r="H214" s="28">
        <v>0.1875</v>
      </c>
      <c r="I214" s="28">
        <v>0.6</v>
      </c>
      <c r="J214" s="28">
        <v>0.1111111111111111</v>
      </c>
      <c r="K214" s="28">
        <v>0.23529411764705882</v>
      </c>
      <c r="L214" s="28">
        <v>0.13333333333333333</v>
      </c>
      <c r="M214" s="129">
        <v>0.078125</v>
      </c>
      <c r="N214" s="130"/>
      <c r="O214" s="129">
        <v>0.3</v>
      </c>
      <c r="P214" s="130"/>
      <c r="Q214" s="5"/>
      <c r="R214" s="5"/>
      <c r="S214" s="5"/>
      <c r="T214" s="5"/>
      <c r="U214" s="5"/>
      <c r="V214" s="5"/>
    </row>
    <row r="215" ht="12.75">
      <c r="A215" s="12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</sheetData>
  <mergeCells count="140">
    <mergeCell ref="H146:J146"/>
    <mergeCell ref="K146:M146"/>
    <mergeCell ref="M171:P171"/>
    <mergeCell ref="M181:P181"/>
    <mergeCell ref="C162:H162"/>
    <mergeCell ref="I162:L162"/>
    <mergeCell ref="I171:L171"/>
    <mergeCell ref="C181:H181"/>
    <mergeCell ref="M163:N163"/>
    <mergeCell ref="O163:P163"/>
    <mergeCell ref="M190:P190"/>
    <mergeCell ref="M204:P204"/>
    <mergeCell ref="M64:P64"/>
    <mergeCell ref="M73:P73"/>
    <mergeCell ref="M82:P82"/>
    <mergeCell ref="M162:P162"/>
    <mergeCell ref="K92:M92"/>
    <mergeCell ref="K114:M114"/>
    <mergeCell ref="K129:M129"/>
    <mergeCell ref="I82:L82"/>
    <mergeCell ref="H29:J29"/>
    <mergeCell ref="K29:M29"/>
    <mergeCell ref="M53:P53"/>
    <mergeCell ref="H20:L20"/>
    <mergeCell ref="B204:B205"/>
    <mergeCell ref="A204:A205"/>
    <mergeCell ref="B181:B182"/>
    <mergeCell ref="A181:A182"/>
    <mergeCell ref="B190:B191"/>
    <mergeCell ref="A190:A191"/>
    <mergeCell ref="B162:B163"/>
    <mergeCell ref="A162:A163"/>
    <mergeCell ref="B171:B172"/>
    <mergeCell ref="A171:A172"/>
    <mergeCell ref="B73:B74"/>
    <mergeCell ref="A73:A74"/>
    <mergeCell ref="B82:B83"/>
    <mergeCell ref="A82:A83"/>
    <mergeCell ref="A53:A54"/>
    <mergeCell ref="B53:B54"/>
    <mergeCell ref="B64:B65"/>
    <mergeCell ref="A64:A65"/>
    <mergeCell ref="A2:L2"/>
    <mergeCell ref="A6:A7"/>
    <mergeCell ref="B6:B7"/>
    <mergeCell ref="A18:A19"/>
    <mergeCell ref="B18:B19"/>
    <mergeCell ref="C6:H6"/>
    <mergeCell ref="I6:L6"/>
    <mergeCell ref="H8:L8"/>
    <mergeCell ref="C18:H18"/>
    <mergeCell ref="I18:L18"/>
    <mergeCell ref="C190:H190"/>
    <mergeCell ref="I190:L190"/>
    <mergeCell ref="C204:H204"/>
    <mergeCell ref="I204:L204"/>
    <mergeCell ref="H84:L84"/>
    <mergeCell ref="C115:G115"/>
    <mergeCell ref="C130:G130"/>
    <mergeCell ref="C93:G93"/>
    <mergeCell ref="H92:J92"/>
    <mergeCell ref="H114:J114"/>
    <mergeCell ref="H129:J129"/>
    <mergeCell ref="H55:L55"/>
    <mergeCell ref="C30:G30"/>
    <mergeCell ref="I181:L181"/>
    <mergeCell ref="H66:L66"/>
    <mergeCell ref="H75:L75"/>
    <mergeCell ref="C53:H53"/>
    <mergeCell ref="I53:L53"/>
    <mergeCell ref="C64:H64"/>
    <mergeCell ref="I64:L64"/>
    <mergeCell ref="C73:H73"/>
    <mergeCell ref="I73:L73"/>
    <mergeCell ref="C82:H82"/>
    <mergeCell ref="M6:P6"/>
    <mergeCell ref="H206:L206"/>
    <mergeCell ref="H192:L193"/>
    <mergeCell ref="C147:G147"/>
    <mergeCell ref="H164:L164"/>
    <mergeCell ref="H173:L173"/>
    <mergeCell ref="H183:L183"/>
    <mergeCell ref="C171:H171"/>
    <mergeCell ref="M7:N7"/>
    <mergeCell ref="O7:P7"/>
    <mergeCell ref="M19:N19"/>
    <mergeCell ref="O19:P19"/>
    <mergeCell ref="M18:P18"/>
    <mergeCell ref="M54:N54"/>
    <mergeCell ref="O54:P54"/>
    <mergeCell ref="M65:N65"/>
    <mergeCell ref="O65:P65"/>
    <mergeCell ref="M74:N74"/>
    <mergeCell ref="O74:P74"/>
    <mergeCell ref="M83:N83"/>
    <mergeCell ref="O83:P83"/>
    <mergeCell ref="M172:N172"/>
    <mergeCell ref="O172:P172"/>
    <mergeCell ref="M182:N182"/>
    <mergeCell ref="O182:P182"/>
    <mergeCell ref="M205:N205"/>
    <mergeCell ref="O205:P205"/>
    <mergeCell ref="M192:N193"/>
    <mergeCell ref="O194:P194"/>
    <mergeCell ref="O195:P195"/>
    <mergeCell ref="O196:P196"/>
    <mergeCell ref="M200:N200"/>
    <mergeCell ref="M201:N201"/>
    <mergeCell ref="M191:N191"/>
    <mergeCell ref="O191:P191"/>
    <mergeCell ref="M196:N196"/>
    <mergeCell ref="M197:N197"/>
    <mergeCell ref="M198:N198"/>
    <mergeCell ref="M199:N199"/>
    <mergeCell ref="O201:P201"/>
    <mergeCell ref="O192:P193"/>
    <mergeCell ref="M206:N206"/>
    <mergeCell ref="O206:P206"/>
    <mergeCell ref="O197:P197"/>
    <mergeCell ref="O198:P198"/>
    <mergeCell ref="O199:P199"/>
    <mergeCell ref="O200:P200"/>
    <mergeCell ref="M194:N194"/>
    <mergeCell ref="M195:N195"/>
    <mergeCell ref="M207:N207"/>
    <mergeCell ref="M208:N208"/>
    <mergeCell ref="M209:N209"/>
    <mergeCell ref="M210:N210"/>
    <mergeCell ref="M211:N211"/>
    <mergeCell ref="M212:N212"/>
    <mergeCell ref="M213:N213"/>
    <mergeCell ref="M214:N214"/>
    <mergeCell ref="O207:P207"/>
    <mergeCell ref="O208:P208"/>
    <mergeCell ref="O209:P209"/>
    <mergeCell ref="O210:P210"/>
    <mergeCell ref="O211:P211"/>
    <mergeCell ref="O212:P212"/>
    <mergeCell ref="O213:P213"/>
    <mergeCell ref="O214:P214"/>
  </mergeCells>
  <printOptions/>
  <pageMargins left="1.29" right="0.74" top="0.19" bottom="0.48" header="0.5" footer="0.5"/>
  <pageSetup horizontalDpi="600" verticalDpi="600" orientation="landscape" paperSize="9" scale="43" r:id="rId1"/>
  <rowBreaks count="4" manualBreakCount="4">
    <brk id="50" max="15" man="1"/>
    <brk id="89" max="15" man="1"/>
    <brk id="126" max="15" man="1"/>
    <brk id="16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view="pageBreakPreview" zoomScale="75" zoomScaleSheetLayoutView="75" workbookViewId="0" topLeftCell="A1">
      <selection activeCell="A192" sqref="A192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3.375" style="0" customWidth="1"/>
    <col min="14" max="14" width="14.625" style="0" customWidth="1"/>
    <col min="15" max="15" width="12.00390625" style="0" customWidth="1"/>
    <col min="16" max="16" width="15.125" style="0" customWidth="1"/>
  </cols>
  <sheetData>
    <row r="1" spans="1:12" ht="50.25" customHeight="1">
      <c r="A1" s="156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8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ht="13.5" thickBot="1">
      <c r="A3" s="2" t="s">
        <v>122</v>
      </c>
    </row>
    <row r="4" spans="1:16" ht="16.5" thickBot="1">
      <c r="A4" s="165" t="s">
        <v>123</v>
      </c>
      <c r="B4" s="159" t="s">
        <v>4</v>
      </c>
      <c r="C4" s="138" t="s">
        <v>236</v>
      </c>
      <c r="D4" s="139"/>
      <c r="E4" s="139"/>
      <c r="F4" s="139"/>
      <c r="G4" s="139"/>
      <c r="H4" s="141"/>
      <c r="I4" s="138" t="s">
        <v>237</v>
      </c>
      <c r="J4" s="139"/>
      <c r="K4" s="139"/>
      <c r="L4" s="140"/>
      <c r="M4" s="138" t="s">
        <v>290</v>
      </c>
      <c r="N4" s="139"/>
      <c r="O4" s="139"/>
      <c r="P4" s="140"/>
    </row>
    <row r="5" spans="1:16" ht="88.5" customHeight="1" thickBot="1">
      <c r="A5" s="166"/>
      <c r="B5" s="160"/>
      <c r="C5" s="41" t="s">
        <v>197</v>
      </c>
      <c r="D5" s="41" t="s">
        <v>198</v>
      </c>
      <c r="E5" s="41" t="s">
        <v>199</v>
      </c>
      <c r="F5" s="41" t="s">
        <v>200</v>
      </c>
      <c r="G5" s="41" t="s">
        <v>201</v>
      </c>
      <c r="H5" s="41" t="s">
        <v>192</v>
      </c>
      <c r="I5" s="42" t="s">
        <v>0</v>
      </c>
      <c r="J5" s="43" t="s">
        <v>191</v>
      </c>
      <c r="K5" s="42" t="s">
        <v>121</v>
      </c>
      <c r="L5" s="44" t="s">
        <v>1</v>
      </c>
      <c r="M5" s="136" t="s">
        <v>192</v>
      </c>
      <c r="N5" s="178"/>
      <c r="O5" s="136" t="s">
        <v>0</v>
      </c>
      <c r="P5" s="178"/>
    </row>
    <row r="6" spans="1:16" ht="38.25">
      <c r="A6" s="45" t="s">
        <v>190</v>
      </c>
      <c r="B6" s="108"/>
      <c r="C6" s="54"/>
      <c r="D6" s="54"/>
      <c r="E6" s="54"/>
      <c r="F6" s="54"/>
      <c r="G6" s="54"/>
      <c r="H6" s="179" t="s">
        <v>6</v>
      </c>
      <c r="I6" s="179"/>
      <c r="J6" s="179"/>
      <c r="K6" s="179"/>
      <c r="L6" s="179"/>
      <c r="M6" s="114" t="s">
        <v>291</v>
      </c>
      <c r="N6" s="114" t="s">
        <v>292</v>
      </c>
      <c r="O6" s="114" t="s">
        <v>291</v>
      </c>
      <c r="P6" s="114" t="s">
        <v>292</v>
      </c>
    </row>
    <row r="7" spans="1:16" ht="12.75">
      <c r="A7" s="107" t="s">
        <v>124</v>
      </c>
      <c r="B7" s="40">
        <v>31</v>
      </c>
      <c r="C7" s="80">
        <v>0.16129032258064516</v>
      </c>
      <c r="D7" s="26">
        <v>0.3225806451612903</v>
      </c>
      <c r="E7" s="26">
        <v>0.3225806451612903</v>
      </c>
      <c r="F7" s="26">
        <v>0.16129032258064516</v>
      </c>
      <c r="G7" s="26">
        <v>0.03225806451612903</v>
      </c>
      <c r="H7" s="28">
        <v>-0.2903225806451613</v>
      </c>
      <c r="I7" s="28">
        <v>-0.6</v>
      </c>
      <c r="J7" s="28">
        <v>-0.23076923076923075</v>
      </c>
      <c r="K7" s="28">
        <v>-0.4705882352941176</v>
      </c>
      <c r="L7" s="28">
        <v>-0.07142857142857142</v>
      </c>
      <c r="M7" s="113">
        <v>0.23214285714285715</v>
      </c>
      <c r="N7" s="113">
        <v>-0.2096774193548387</v>
      </c>
      <c r="O7" s="113">
        <v>0.1</v>
      </c>
      <c r="P7" s="113">
        <v>-0.4</v>
      </c>
    </row>
    <row r="8" spans="1:16" ht="12.75">
      <c r="A8" s="107" t="s">
        <v>125</v>
      </c>
      <c r="B8" s="40">
        <v>31</v>
      </c>
      <c r="C8" s="81">
        <v>0.12903225806451613</v>
      </c>
      <c r="D8" s="27">
        <v>0.3548387096774194</v>
      </c>
      <c r="E8" s="27">
        <v>0.3225806451612903</v>
      </c>
      <c r="F8" s="27">
        <v>0.12903225806451613</v>
      </c>
      <c r="G8" s="27">
        <v>0.06451612903225806</v>
      </c>
      <c r="H8" s="28">
        <v>-0.2903225806451613</v>
      </c>
      <c r="I8" s="28">
        <v>-0.6</v>
      </c>
      <c r="J8" s="28">
        <v>-0.2307692307692308</v>
      </c>
      <c r="K8" s="28">
        <v>-0.4705882352941177</v>
      </c>
      <c r="L8" s="28">
        <v>-0.07142857142857142</v>
      </c>
      <c r="M8" s="113">
        <v>0.2857142857142857</v>
      </c>
      <c r="N8" s="113">
        <v>-0.1774193548387097</v>
      </c>
      <c r="O8" s="113">
        <v>0.3</v>
      </c>
      <c r="P8" s="113">
        <v>-0.3</v>
      </c>
    </row>
    <row r="9" spans="1:16" ht="12.75">
      <c r="A9" s="107" t="s">
        <v>126</v>
      </c>
      <c r="B9" s="40">
        <v>29</v>
      </c>
      <c r="C9" s="81">
        <v>0.2413793103448276</v>
      </c>
      <c r="D9" s="27">
        <v>0.3103448275862069</v>
      </c>
      <c r="E9" s="27">
        <v>0.3448275862068966</v>
      </c>
      <c r="F9" s="27">
        <v>0.10344827586206896</v>
      </c>
      <c r="G9" s="27">
        <v>0</v>
      </c>
      <c r="H9" s="28">
        <v>-0.4482758620689655</v>
      </c>
      <c r="I9" s="28">
        <v>-1</v>
      </c>
      <c r="J9" s="28">
        <v>-0.33333333333333337</v>
      </c>
      <c r="K9" s="28">
        <v>-0.6666666666666667</v>
      </c>
      <c r="L9" s="28">
        <v>-0.21428571428571425</v>
      </c>
      <c r="M9" s="113">
        <v>-0.10416666666666663</v>
      </c>
      <c r="N9" s="113">
        <v>-0.3448275862068966</v>
      </c>
      <c r="O9" s="113">
        <v>0</v>
      </c>
      <c r="P9" s="113">
        <v>-0.7</v>
      </c>
    </row>
    <row r="10" spans="1:16" ht="12.75">
      <c r="A10" s="107" t="s">
        <v>127</v>
      </c>
      <c r="B10" s="40">
        <v>30</v>
      </c>
      <c r="C10" s="81">
        <v>0.03333333333333333</v>
      </c>
      <c r="D10" s="27">
        <v>0.3</v>
      </c>
      <c r="E10" s="27">
        <v>0.36666666666666664</v>
      </c>
      <c r="F10" s="27">
        <v>0.3</v>
      </c>
      <c r="G10" s="27">
        <v>0</v>
      </c>
      <c r="H10" s="28">
        <v>-0.033333333333333326</v>
      </c>
      <c r="I10" s="28">
        <v>-1</v>
      </c>
      <c r="J10" s="28">
        <v>0.16</v>
      </c>
      <c r="K10" s="28">
        <v>-0.3125</v>
      </c>
      <c r="L10" s="28">
        <v>0.2857142857142857</v>
      </c>
      <c r="M10" s="113">
        <v>0.4107142857142857</v>
      </c>
      <c r="N10" s="113">
        <v>-0.033333333333333326</v>
      </c>
      <c r="O10" s="113">
        <v>0.8</v>
      </c>
      <c r="P10" s="113">
        <v>-0.6</v>
      </c>
    </row>
    <row r="11" spans="1:16" ht="12.75">
      <c r="A11" s="107" t="s">
        <v>128</v>
      </c>
      <c r="B11" s="40">
        <v>30</v>
      </c>
      <c r="C11" s="81">
        <v>0.03333333333333333</v>
      </c>
      <c r="D11" s="27">
        <v>0.26666666666666666</v>
      </c>
      <c r="E11" s="27">
        <v>0.3333333333333333</v>
      </c>
      <c r="F11" s="27">
        <v>0.3</v>
      </c>
      <c r="G11" s="27">
        <v>0.06666666666666667</v>
      </c>
      <c r="H11" s="28">
        <v>0.06666666666666665</v>
      </c>
      <c r="I11" s="28">
        <v>-0.6</v>
      </c>
      <c r="J11" s="28">
        <v>0.2</v>
      </c>
      <c r="K11" s="28">
        <v>-0.125</v>
      </c>
      <c r="L11" s="28">
        <v>0.28571428571428575</v>
      </c>
      <c r="M11" s="113">
        <v>0.3928571428571429</v>
      </c>
      <c r="N11" s="113">
        <v>0.05</v>
      </c>
      <c r="O11" s="113">
        <v>0.7</v>
      </c>
      <c r="P11" s="113">
        <v>-0.3</v>
      </c>
    </row>
    <row r="12" spans="1:16" ht="12.75">
      <c r="A12" s="107" t="s">
        <v>129</v>
      </c>
      <c r="B12" s="40">
        <v>29</v>
      </c>
      <c r="C12" s="81">
        <v>0.13793103448275862</v>
      </c>
      <c r="D12" s="27">
        <v>0.27586206896551724</v>
      </c>
      <c r="E12" s="27">
        <v>0.4827586206896552</v>
      </c>
      <c r="F12" s="27">
        <v>0.10344827586206896</v>
      </c>
      <c r="G12" s="27">
        <v>0</v>
      </c>
      <c r="H12" s="28">
        <v>-0.3103448275862069</v>
      </c>
      <c r="I12" s="28">
        <v>-1</v>
      </c>
      <c r="J12" s="28">
        <v>-0.16666666666666669</v>
      </c>
      <c r="K12" s="28">
        <v>-0.5333333333333334</v>
      </c>
      <c r="L12" s="28">
        <v>-0.07142857142857142</v>
      </c>
      <c r="M12" s="113">
        <v>0.1</v>
      </c>
      <c r="N12" s="113">
        <v>-0.22413793103448276</v>
      </c>
      <c r="O12" s="113">
        <v>0.6</v>
      </c>
      <c r="P12" s="113">
        <v>-0.7</v>
      </c>
    </row>
    <row r="13" spans="1:12" ht="12.75">
      <c r="A13" s="33"/>
      <c r="B13" s="19"/>
      <c r="C13" s="24"/>
      <c r="D13" s="24"/>
      <c r="E13" s="24"/>
      <c r="F13" s="24"/>
      <c r="G13" s="24"/>
      <c r="H13" s="35"/>
      <c r="I13" s="35"/>
      <c r="J13" s="35"/>
      <c r="L13" s="35"/>
    </row>
    <row r="14" spans="1:12" ht="13.5" thickBot="1">
      <c r="A14" s="33"/>
      <c r="B14" s="19"/>
      <c r="C14" s="24"/>
      <c r="D14" s="24"/>
      <c r="E14" s="24"/>
      <c r="F14" s="24"/>
      <c r="G14" s="24"/>
      <c r="H14" s="35"/>
      <c r="I14" s="35"/>
      <c r="J14" s="35"/>
      <c r="L14" s="35"/>
    </row>
    <row r="15" spans="1:13" ht="87.75" customHeight="1" thickBot="1">
      <c r="A15" s="11" t="s">
        <v>130</v>
      </c>
      <c r="B15" s="4" t="s">
        <v>4</v>
      </c>
      <c r="C15" s="15" t="s">
        <v>192</v>
      </c>
      <c r="D15" s="18" t="s">
        <v>0</v>
      </c>
      <c r="E15" s="16" t="s">
        <v>191</v>
      </c>
      <c r="F15" s="18" t="s">
        <v>121</v>
      </c>
      <c r="G15" s="17" t="s">
        <v>1</v>
      </c>
      <c r="H15" s="150" t="s">
        <v>310</v>
      </c>
      <c r="I15" s="151"/>
      <c r="J15" s="152"/>
      <c r="K15" s="150" t="s">
        <v>309</v>
      </c>
      <c r="L15" s="167"/>
      <c r="M15" s="168"/>
    </row>
    <row r="16" spans="1:13" ht="51.75" thickBot="1">
      <c r="A16" s="53" t="s">
        <v>19</v>
      </c>
      <c r="B16" s="47"/>
      <c r="C16" s="144" t="s">
        <v>5</v>
      </c>
      <c r="D16" s="144"/>
      <c r="E16" s="144"/>
      <c r="F16" s="144"/>
      <c r="G16" s="144"/>
      <c r="H16" s="15" t="s">
        <v>297</v>
      </c>
      <c r="I16" s="16" t="s">
        <v>295</v>
      </c>
      <c r="J16" s="17" t="s">
        <v>298</v>
      </c>
      <c r="K16" s="15" t="s">
        <v>297</v>
      </c>
      <c r="L16" s="16" t="s">
        <v>295</v>
      </c>
      <c r="M16" s="17" t="s">
        <v>298</v>
      </c>
    </row>
    <row r="17" spans="1:13" ht="15.75">
      <c r="A17" s="67" t="s">
        <v>20</v>
      </c>
      <c r="B17" s="10"/>
      <c r="C17" s="10"/>
      <c r="D17" s="10"/>
      <c r="E17" s="10"/>
      <c r="F17" s="10"/>
      <c r="G17" s="10"/>
      <c r="H17" s="119"/>
      <c r="I17" s="7"/>
      <c r="J17" s="120"/>
      <c r="K17" s="119"/>
      <c r="L17" s="7"/>
      <c r="M17" s="120"/>
    </row>
    <row r="18" spans="1:13" ht="13.5">
      <c r="A18" s="50" t="s">
        <v>131</v>
      </c>
      <c r="B18" s="61"/>
      <c r="C18" s="10"/>
      <c r="D18" s="10"/>
      <c r="E18" s="10"/>
      <c r="F18" s="10"/>
      <c r="G18" s="10"/>
      <c r="H18" s="118"/>
      <c r="I18" s="21"/>
      <c r="J18" s="22"/>
      <c r="K18" s="119"/>
      <c r="L18" s="7"/>
      <c r="M18" s="120"/>
    </row>
    <row r="19" spans="1:13" ht="12.75">
      <c r="A19" s="39" t="s">
        <v>132</v>
      </c>
      <c r="B19" s="40">
        <v>31</v>
      </c>
      <c r="C19" s="9">
        <v>2.5806451612903225</v>
      </c>
      <c r="D19" s="9">
        <v>2</v>
      </c>
      <c r="E19" s="9">
        <v>2.6923076923076925</v>
      </c>
      <c r="F19" s="9">
        <v>2.3529411764705883</v>
      </c>
      <c r="G19" s="9">
        <v>2.6666666666666665</v>
      </c>
      <c r="H19" s="28">
        <v>0.4838709677419355</v>
      </c>
      <c r="I19" s="28">
        <v>0.2903225806451613</v>
      </c>
      <c r="J19" s="28">
        <v>0.1935483870967742</v>
      </c>
      <c r="K19" s="28">
        <v>0.8</v>
      </c>
      <c r="L19" s="28">
        <v>0.2</v>
      </c>
      <c r="M19" s="28">
        <v>0</v>
      </c>
    </row>
    <row r="20" spans="1:13" ht="12.75">
      <c r="A20" s="39" t="s">
        <v>133</v>
      </c>
      <c r="B20" s="40">
        <v>31</v>
      </c>
      <c r="C20" s="9">
        <v>2.774193548387097</v>
      </c>
      <c r="D20" s="9">
        <v>2.4</v>
      </c>
      <c r="E20" s="9">
        <v>2.8461538461538463</v>
      </c>
      <c r="F20" s="9">
        <v>2.6470588235294117</v>
      </c>
      <c r="G20" s="9">
        <v>2.7333333333333334</v>
      </c>
      <c r="H20" s="28">
        <v>0.3225806451612903</v>
      </c>
      <c r="I20" s="28">
        <v>0.5161290322580645</v>
      </c>
      <c r="J20" s="28">
        <v>0.16129032258064516</v>
      </c>
      <c r="K20" s="28">
        <v>0.6</v>
      </c>
      <c r="L20" s="28">
        <v>0.4</v>
      </c>
      <c r="M20" s="28">
        <v>0</v>
      </c>
    </row>
    <row r="21" spans="1:13" ht="12.75">
      <c r="A21" s="68" t="s">
        <v>134</v>
      </c>
      <c r="B21" s="40">
        <v>31</v>
      </c>
      <c r="C21" s="9">
        <v>2.5483870967741935</v>
      </c>
      <c r="D21" s="9">
        <v>2.2</v>
      </c>
      <c r="E21" s="9">
        <v>2.6153846153846154</v>
      </c>
      <c r="F21" s="9">
        <v>2.2941176470588234</v>
      </c>
      <c r="G21" s="9">
        <v>2.6666666666666665</v>
      </c>
      <c r="H21" s="28">
        <v>0.3548387096774194</v>
      </c>
      <c r="I21" s="28">
        <v>0.6129032258064516</v>
      </c>
      <c r="J21" s="28">
        <v>0.03225806451612903</v>
      </c>
      <c r="K21" s="28">
        <v>0.2</v>
      </c>
      <c r="L21" s="28">
        <v>0.8</v>
      </c>
      <c r="M21" s="28">
        <v>0</v>
      </c>
    </row>
    <row r="22" spans="1:13" ht="15.75" customHeight="1">
      <c r="A22" s="50" t="s">
        <v>135</v>
      </c>
      <c r="B22" s="61"/>
      <c r="C22" s="9"/>
      <c r="D22" s="9"/>
      <c r="E22" s="9"/>
      <c r="F22" s="9"/>
      <c r="G22" s="9"/>
      <c r="H22" s="28"/>
      <c r="I22" s="28"/>
      <c r="J22" s="28"/>
      <c r="K22" s="28"/>
      <c r="L22" s="28"/>
      <c r="M22" s="28"/>
    </row>
    <row r="23" spans="1:13" ht="12.75">
      <c r="A23" s="39" t="s">
        <v>136</v>
      </c>
      <c r="B23" s="40">
        <v>31</v>
      </c>
      <c r="C23" s="9">
        <v>2.870967741935484</v>
      </c>
      <c r="D23" s="9">
        <v>2.8</v>
      </c>
      <c r="E23" s="9">
        <v>2.8846153846153846</v>
      </c>
      <c r="F23" s="9">
        <v>2.7058823529411766</v>
      </c>
      <c r="G23" s="9">
        <v>2.8666666666666667</v>
      </c>
      <c r="H23" s="28">
        <v>0.16129032258064516</v>
      </c>
      <c r="I23" s="28">
        <v>0.7741935483870968</v>
      </c>
      <c r="J23" s="28">
        <v>0.06451612903225806</v>
      </c>
      <c r="K23" s="28">
        <v>0.2</v>
      </c>
      <c r="L23" s="28">
        <v>0.8</v>
      </c>
      <c r="M23" s="28">
        <v>0</v>
      </c>
    </row>
    <row r="24" spans="1:13" ht="12.75">
      <c r="A24" s="39" t="s">
        <v>137</v>
      </c>
      <c r="B24" s="40">
        <v>31</v>
      </c>
      <c r="C24" s="9">
        <v>2.903225806451613</v>
      </c>
      <c r="D24" s="9">
        <v>2.8</v>
      </c>
      <c r="E24" s="9">
        <v>2.923076923076923</v>
      </c>
      <c r="F24" s="9">
        <v>2.6470588235294117</v>
      </c>
      <c r="G24" s="9">
        <v>3</v>
      </c>
      <c r="H24" s="28">
        <v>0.29032258064516125</v>
      </c>
      <c r="I24" s="28">
        <v>0.3870967741935484</v>
      </c>
      <c r="J24" s="28">
        <v>0.29032258064516125</v>
      </c>
      <c r="K24" s="28">
        <v>0.4</v>
      </c>
      <c r="L24" s="28">
        <v>0.2</v>
      </c>
      <c r="M24" s="28">
        <v>0.4</v>
      </c>
    </row>
    <row r="25" spans="1:13" ht="12.75">
      <c r="A25" s="39" t="s">
        <v>138</v>
      </c>
      <c r="B25" s="40">
        <v>31</v>
      </c>
      <c r="C25" s="9">
        <v>2.774193548387097</v>
      </c>
      <c r="D25" s="9">
        <v>2.6</v>
      </c>
      <c r="E25" s="9">
        <v>2.8076923076923075</v>
      </c>
      <c r="F25" s="9">
        <v>2.5294117647058822</v>
      </c>
      <c r="G25" s="9">
        <v>2.8666666666666667</v>
      </c>
      <c r="H25" s="28">
        <v>0.1935483870967742</v>
      </c>
      <c r="I25" s="28">
        <v>0.7096774193548387</v>
      </c>
      <c r="J25" s="28">
        <v>0.06451612903225806</v>
      </c>
      <c r="K25" s="28">
        <v>0.4</v>
      </c>
      <c r="L25" s="28">
        <v>0.4</v>
      </c>
      <c r="M25" s="28">
        <v>0.2</v>
      </c>
    </row>
    <row r="26" spans="1:13" ht="13.5">
      <c r="A26" s="50" t="s">
        <v>30</v>
      </c>
      <c r="B26" s="61"/>
      <c r="C26" s="9"/>
      <c r="D26" s="9"/>
      <c r="E26" s="9"/>
      <c r="F26" s="9"/>
      <c r="G26" s="9"/>
      <c r="H26" s="28"/>
      <c r="I26" s="28"/>
      <c r="J26" s="28"/>
      <c r="K26" s="28"/>
      <c r="L26" s="28"/>
      <c r="M26" s="28"/>
    </row>
    <row r="27" spans="1:13" ht="12.75">
      <c r="A27" s="39" t="s">
        <v>31</v>
      </c>
      <c r="B27" s="40">
        <v>31</v>
      </c>
      <c r="C27" s="9">
        <v>2.870967741935484</v>
      </c>
      <c r="D27" s="9">
        <v>2.4</v>
      </c>
      <c r="E27" s="9">
        <v>2.9615384615384617</v>
      </c>
      <c r="F27" s="9">
        <v>2.588235294117647</v>
      </c>
      <c r="G27" s="9">
        <v>3</v>
      </c>
      <c r="H27" s="28">
        <v>0.29032258064516125</v>
      </c>
      <c r="I27" s="28">
        <v>0.4838709677419355</v>
      </c>
      <c r="J27" s="28">
        <v>0.22580645161290322</v>
      </c>
      <c r="K27" s="28">
        <v>0.4</v>
      </c>
      <c r="L27" s="28">
        <v>0.6</v>
      </c>
      <c r="M27" s="28">
        <v>0</v>
      </c>
    </row>
    <row r="28" spans="1:13" ht="12.75">
      <c r="A28" s="39" t="s">
        <v>32</v>
      </c>
      <c r="B28" s="40">
        <v>31</v>
      </c>
      <c r="C28" s="9">
        <v>2.3870967741935485</v>
      </c>
      <c r="D28" s="9">
        <v>1.8</v>
      </c>
      <c r="E28" s="9">
        <v>2.5</v>
      </c>
      <c r="F28" s="9">
        <v>1.8823529411764706</v>
      </c>
      <c r="G28" s="9">
        <v>2.8</v>
      </c>
      <c r="H28" s="28">
        <v>0.5161290322580645</v>
      </c>
      <c r="I28" s="28">
        <v>0.2903225806451613</v>
      </c>
      <c r="J28" s="28">
        <v>0.16129032258064516</v>
      </c>
      <c r="K28" s="28">
        <v>0.8</v>
      </c>
      <c r="L28" s="28">
        <v>0.2</v>
      </c>
      <c r="M28" s="28">
        <v>0</v>
      </c>
    </row>
    <row r="29" spans="1:13" ht="12.75">
      <c r="A29" s="83" t="s">
        <v>33</v>
      </c>
      <c r="B29" s="83"/>
      <c r="C29" s="10"/>
      <c r="D29" s="84"/>
      <c r="E29" s="84"/>
      <c r="F29" s="84"/>
      <c r="G29" s="84"/>
      <c r="H29" s="10"/>
      <c r="I29" s="10"/>
      <c r="J29" s="10"/>
      <c r="K29" s="10"/>
      <c r="L29" s="10"/>
      <c r="M29" s="10"/>
    </row>
    <row r="30" spans="1:13" ht="12.75">
      <c r="A30" s="39" t="s">
        <v>240</v>
      </c>
      <c r="B30" s="61">
        <v>1</v>
      </c>
      <c r="C30" s="10"/>
      <c r="D30" s="10"/>
      <c r="E30" s="9">
        <v>1</v>
      </c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39" t="s">
        <v>241</v>
      </c>
      <c r="B31" s="61">
        <v>1</v>
      </c>
      <c r="C31" s="10"/>
      <c r="D31" s="10"/>
      <c r="E31" s="9">
        <v>2</v>
      </c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39" t="s">
        <v>242</v>
      </c>
      <c r="B32" s="61">
        <v>1</v>
      </c>
      <c r="C32" s="10"/>
      <c r="D32" s="10"/>
      <c r="E32" s="9">
        <v>4</v>
      </c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39" t="s">
        <v>243</v>
      </c>
      <c r="B33" s="61">
        <v>1</v>
      </c>
      <c r="C33" s="10"/>
      <c r="D33" s="10"/>
      <c r="E33" s="10"/>
      <c r="F33" s="10"/>
      <c r="G33" s="9">
        <v>4</v>
      </c>
      <c r="H33" s="10"/>
      <c r="I33" s="10"/>
      <c r="J33" s="10"/>
      <c r="K33" s="10"/>
      <c r="L33" s="10"/>
      <c r="M33" s="10"/>
    </row>
    <row r="34" spans="1:13" ht="25.5">
      <c r="A34" s="39" t="s">
        <v>244</v>
      </c>
      <c r="B34" s="69">
        <v>1</v>
      </c>
      <c r="C34" s="10"/>
      <c r="D34" s="10"/>
      <c r="E34" s="9">
        <v>4</v>
      </c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3"/>
      <c r="B35" s="77"/>
      <c r="C35" s="76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7" ht="12.75">
      <c r="A36" s="13"/>
      <c r="B36" s="77"/>
      <c r="C36" s="76"/>
      <c r="D36" s="7"/>
      <c r="E36" s="7"/>
      <c r="F36" s="7"/>
      <c r="G36" s="7"/>
    </row>
    <row r="39" ht="13.5" thickBot="1"/>
    <row r="40" spans="1:13" ht="78" customHeight="1" thickBot="1">
      <c r="A40" s="3" t="s">
        <v>139</v>
      </c>
      <c r="B40" s="4" t="s">
        <v>4</v>
      </c>
      <c r="C40" s="15" t="s">
        <v>192</v>
      </c>
      <c r="D40" s="18" t="s">
        <v>0</v>
      </c>
      <c r="E40" s="16" t="s">
        <v>191</v>
      </c>
      <c r="F40" s="18" t="s">
        <v>121</v>
      </c>
      <c r="G40" s="17" t="s">
        <v>1</v>
      </c>
      <c r="H40" s="150" t="s">
        <v>310</v>
      </c>
      <c r="I40" s="151"/>
      <c r="J40" s="152"/>
      <c r="K40" s="150" t="s">
        <v>309</v>
      </c>
      <c r="L40" s="167"/>
      <c r="M40" s="168"/>
    </row>
    <row r="41" spans="1:13" ht="51.75" thickBot="1">
      <c r="A41" s="53" t="s">
        <v>19</v>
      </c>
      <c r="B41" s="47"/>
      <c r="C41" s="144" t="s">
        <v>5</v>
      </c>
      <c r="D41" s="144"/>
      <c r="E41" s="144"/>
      <c r="F41" s="144"/>
      <c r="G41" s="144"/>
      <c r="H41" s="15" t="s">
        <v>297</v>
      </c>
      <c r="I41" s="18" t="s">
        <v>295</v>
      </c>
      <c r="J41" s="17" t="s">
        <v>298</v>
      </c>
      <c r="K41" s="15" t="s">
        <v>297</v>
      </c>
      <c r="L41" s="18" t="s">
        <v>295</v>
      </c>
      <c r="M41" s="17" t="s">
        <v>298</v>
      </c>
    </row>
    <row r="42" spans="1:13" ht="15.75">
      <c r="A42" s="67" t="s">
        <v>20</v>
      </c>
      <c r="B42" s="10"/>
      <c r="C42" s="10"/>
      <c r="D42" s="10"/>
      <c r="E42" s="10"/>
      <c r="F42" s="10"/>
      <c r="G42" s="10"/>
      <c r="H42" s="119"/>
      <c r="I42" s="7"/>
      <c r="J42" s="120"/>
      <c r="K42" s="119"/>
      <c r="L42" s="7"/>
      <c r="M42" s="120"/>
    </row>
    <row r="43" spans="1:13" ht="13.5">
      <c r="A43" s="50" t="s">
        <v>131</v>
      </c>
      <c r="B43" s="61"/>
      <c r="C43" s="10"/>
      <c r="D43" s="10"/>
      <c r="E43" s="10"/>
      <c r="F43" s="10"/>
      <c r="G43" s="10"/>
      <c r="H43" s="118"/>
      <c r="I43" s="21"/>
      <c r="J43" s="22"/>
      <c r="K43" s="118"/>
      <c r="L43" s="21"/>
      <c r="M43" s="22"/>
    </row>
    <row r="44" spans="1:13" ht="25.5">
      <c r="A44" s="39" t="s">
        <v>140</v>
      </c>
      <c r="B44" s="40">
        <v>30</v>
      </c>
      <c r="C44" s="9">
        <v>3.3</v>
      </c>
      <c r="D44" s="9">
        <v>2.6</v>
      </c>
      <c r="E44" s="9">
        <v>3.44</v>
      </c>
      <c r="F44" s="9">
        <v>4.2</v>
      </c>
      <c r="G44" s="9">
        <v>3.4</v>
      </c>
      <c r="H44" s="28">
        <v>0.16666666666666666</v>
      </c>
      <c r="I44" s="28">
        <v>0.4</v>
      </c>
      <c r="J44" s="28">
        <v>0.43333333333333335</v>
      </c>
      <c r="K44" s="28">
        <v>0.4</v>
      </c>
      <c r="L44" s="28">
        <v>0.6</v>
      </c>
      <c r="M44" s="28">
        <v>0</v>
      </c>
    </row>
    <row r="45" spans="1:13" ht="12.75">
      <c r="A45" s="39" t="s">
        <v>133</v>
      </c>
      <c r="B45" s="40">
        <v>30</v>
      </c>
      <c r="C45" s="9">
        <v>2.966666666666667</v>
      </c>
      <c r="D45" s="9">
        <v>2.4</v>
      </c>
      <c r="E45" s="9">
        <v>3.08</v>
      </c>
      <c r="F45" s="9">
        <v>3.8666666666666667</v>
      </c>
      <c r="G45" s="9">
        <v>3.066666666666667</v>
      </c>
      <c r="H45" s="28">
        <v>0.3</v>
      </c>
      <c r="I45" s="28">
        <v>0.43333333333333335</v>
      </c>
      <c r="J45" s="28">
        <v>0.26666666666666666</v>
      </c>
      <c r="K45" s="28">
        <v>0.6</v>
      </c>
      <c r="L45" s="28">
        <v>0.4</v>
      </c>
      <c r="M45" s="28">
        <v>0</v>
      </c>
    </row>
    <row r="46" spans="1:13" ht="13.5">
      <c r="A46" s="50" t="s">
        <v>135</v>
      </c>
      <c r="B46" s="61"/>
      <c r="C46" s="9"/>
      <c r="D46" s="9"/>
      <c r="E46" s="9"/>
      <c r="F46" s="9"/>
      <c r="G46" s="9"/>
      <c r="H46" s="28"/>
      <c r="I46" s="28"/>
      <c r="J46" s="28"/>
      <c r="K46" s="28"/>
      <c r="L46" s="28"/>
      <c r="M46" s="28"/>
    </row>
    <row r="47" spans="1:13" ht="12.75">
      <c r="A47" s="39" t="s">
        <v>141</v>
      </c>
      <c r="B47" s="40">
        <v>30</v>
      </c>
      <c r="C47" s="9">
        <v>2.8</v>
      </c>
      <c r="D47" s="9">
        <v>2.6</v>
      </c>
      <c r="E47" s="9">
        <v>2.84</v>
      </c>
      <c r="F47" s="9">
        <v>2.6666666666666665</v>
      </c>
      <c r="G47" s="9">
        <v>2.8666666666666667</v>
      </c>
      <c r="H47" s="28">
        <v>0.3333333333333333</v>
      </c>
      <c r="I47" s="28">
        <v>0.5333333333333333</v>
      </c>
      <c r="J47" s="28">
        <v>0.13333333333333333</v>
      </c>
      <c r="K47" s="28">
        <v>0.4</v>
      </c>
      <c r="L47" s="28">
        <v>0.6</v>
      </c>
      <c r="M47" s="28">
        <v>0</v>
      </c>
    </row>
    <row r="48" spans="1:13" ht="12.75">
      <c r="A48" s="39" t="s">
        <v>26</v>
      </c>
      <c r="B48" s="40">
        <v>30</v>
      </c>
      <c r="C48" s="9">
        <v>2.8666666666666667</v>
      </c>
      <c r="D48" s="9">
        <v>3</v>
      </c>
      <c r="E48" s="9">
        <v>2.84</v>
      </c>
      <c r="F48" s="9">
        <v>3.4</v>
      </c>
      <c r="G48" s="9">
        <v>2.8</v>
      </c>
      <c r="H48" s="28">
        <v>0.3</v>
      </c>
      <c r="I48" s="28">
        <v>0.4666666666666667</v>
      </c>
      <c r="J48" s="28">
        <v>0.23333333333333334</v>
      </c>
      <c r="K48" s="28">
        <v>0.2</v>
      </c>
      <c r="L48" s="28">
        <v>0.6</v>
      </c>
      <c r="M48" s="28">
        <v>0.2</v>
      </c>
    </row>
    <row r="49" spans="1:13" ht="12.75">
      <c r="A49" s="39" t="s">
        <v>27</v>
      </c>
      <c r="B49" s="40">
        <v>30</v>
      </c>
      <c r="C49" s="9">
        <v>2.8666666666666667</v>
      </c>
      <c r="D49" s="9">
        <v>3</v>
      </c>
      <c r="E49" s="9">
        <v>2.84</v>
      </c>
      <c r="F49" s="9">
        <v>3.2</v>
      </c>
      <c r="G49" s="9">
        <v>2.7333333333333334</v>
      </c>
      <c r="H49" s="28">
        <v>0.23333333333333334</v>
      </c>
      <c r="I49" s="28">
        <v>0.6666666666666666</v>
      </c>
      <c r="J49" s="28">
        <v>0.1</v>
      </c>
      <c r="K49" s="28">
        <v>0.2</v>
      </c>
      <c r="L49" s="28">
        <v>0.6</v>
      </c>
      <c r="M49" s="28">
        <v>0.2</v>
      </c>
    </row>
    <row r="50" spans="1:13" ht="13.5">
      <c r="A50" s="50" t="s">
        <v>30</v>
      </c>
      <c r="B50" s="61"/>
      <c r="C50" s="9"/>
      <c r="D50" s="9"/>
      <c r="E50" s="9"/>
      <c r="F50" s="9"/>
      <c r="G50" s="9"/>
      <c r="H50" s="28"/>
      <c r="I50" s="28"/>
      <c r="J50" s="28"/>
      <c r="K50" s="28"/>
      <c r="L50" s="28"/>
      <c r="M50" s="28"/>
    </row>
    <row r="51" spans="1:13" ht="12.75">
      <c r="A51" s="39" t="s">
        <v>31</v>
      </c>
      <c r="B51" s="40">
        <v>30</v>
      </c>
      <c r="C51" s="9">
        <v>2.9</v>
      </c>
      <c r="D51" s="9">
        <v>2.2</v>
      </c>
      <c r="E51" s="9">
        <v>3.04</v>
      </c>
      <c r="F51" s="9">
        <v>4.133333333333334</v>
      </c>
      <c r="G51" s="9">
        <v>3.066666666666667</v>
      </c>
      <c r="H51" s="28">
        <v>0.26666666666666666</v>
      </c>
      <c r="I51" s="28">
        <v>0.4666666666666667</v>
      </c>
      <c r="J51" s="28">
        <v>0.26666666666666666</v>
      </c>
      <c r="K51" s="28">
        <v>0.6</v>
      </c>
      <c r="L51" s="28">
        <v>0.4</v>
      </c>
      <c r="M51" s="28">
        <v>0</v>
      </c>
    </row>
    <row r="52" spans="1:13" ht="12.75">
      <c r="A52" s="39" t="s">
        <v>32</v>
      </c>
      <c r="B52" s="40">
        <v>30</v>
      </c>
      <c r="C52" s="9">
        <v>2.433333333333333</v>
      </c>
      <c r="D52" s="9">
        <v>1.6</v>
      </c>
      <c r="E52" s="9">
        <v>2.6</v>
      </c>
      <c r="F52" s="9">
        <v>3.7857142857142856</v>
      </c>
      <c r="G52" s="9">
        <v>2.933333333333333</v>
      </c>
      <c r="H52" s="28">
        <v>0.5333333333333333</v>
      </c>
      <c r="I52" s="28">
        <v>0.3333333333333333</v>
      </c>
      <c r="J52" s="28">
        <v>0.13333333333333333</v>
      </c>
      <c r="K52" s="28">
        <v>1</v>
      </c>
      <c r="L52" s="28">
        <v>0</v>
      </c>
      <c r="M52" s="28">
        <v>0</v>
      </c>
    </row>
    <row r="53" spans="1:13" ht="12.75">
      <c r="A53" s="83" t="s">
        <v>33</v>
      </c>
      <c r="B53" s="83"/>
      <c r="C53" s="84"/>
      <c r="D53" s="10"/>
      <c r="E53" s="10"/>
      <c r="F53" s="9"/>
      <c r="G53" s="10"/>
      <c r="H53" s="10"/>
      <c r="I53" s="10"/>
      <c r="J53" s="10"/>
      <c r="K53" s="10"/>
      <c r="L53" s="10"/>
      <c r="M53" s="10"/>
    </row>
    <row r="54" spans="1:13" ht="12.75">
      <c r="A54" s="39" t="s">
        <v>240</v>
      </c>
      <c r="B54" s="61">
        <v>1</v>
      </c>
      <c r="C54" s="10"/>
      <c r="D54" s="82"/>
      <c r="E54" s="9">
        <v>1</v>
      </c>
      <c r="F54" s="9"/>
      <c r="G54" s="10"/>
      <c r="H54" s="10"/>
      <c r="I54" s="10"/>
      <c r="J54" s="10"/>
      <c r="K54" s="10"/>
      <c r="L54" s="10"/>
      <c r="M54" s="10"/>
    </row>
    <row r="55" spans="1:13" ht="12.75">
      <c r="A55" s="39" t="s">
        <v>245</v>
      </c>
      <c r="B55" s="61">
        <v>1</v>
      </c>
      <c r="C55" s="10"/>
      <c r="D55" s="82"/>
      <c r="E55" s="10"/>
      <c r="F55" s="10"/>
      <c r="G55" s="9">
        <v>4</v>
      </c>
      <c r="H55" s="10"/>
      <c r="I55" s="10"/>
      <c r="J55" s="10"/>
      <c r="K55" s="10"/>
      <c r="L55" s="10"/>
      <c r="M55" s="10"/>
    </row>
    <row r="56" spans="1:7" ht="12.75">
      <c r="A56" s="13"/>
      <c r="B56" s="14"/>
      <c r="C56" s="76"/>
      <c r="D56" s="7"/>
      <c r="E56" s="7"/>
      <c r="F56" s="7"/>
      <c r="G56" s="7"/>
    </row>
    <row r="58" ht="13.5" thickBot="1">
      <c r="A58" s="2" t="s">
        <v>142</v>
      </c>
    </row>
    <row r="59" spans="1:16" ht="16.5" thickBot="1">
      <c r="A59" s="161" t="s">
        <v>143</v>
      </c>
      <c r="B59" s="159" t="s">
        <v>4</v>
      </c>
      <c r="C59" s="138" t="s">
        <v>236</v>
      </c>
      <c r="D59" s="139"/>
      <c r="E59" s="139"/>
      <c r="F59" s="139"/>
      <c r="G59" s="139"/>
      <c r="H59" s="141"/>
      <c r="I59" s="138" t="s">
        <v>237</v>
      </c>
      <c r="J59" s="139"/>
      <c r="K59" s="139"/>
      <c r="L59" s="140"/>
      <c r="M59" s="138" t="s">
        <v>290</v>
      </c>
      <c r="N59" s="139"/>
      <c r="O59" s="139"/>
      <c r="P59" s="140"/>
    </row>
    <row r="60" spans="1:16" ht="60" customHeight="1" thickBot="1">
      <c r="A60" s="162"/>
      <c r="B60" s="160"/>
      <c r="C60" s="15" t="s">
        <v>202</v>
      </c>
      <c r="D60" s="15" t="s">
        <v>203</v>
      </c>
      <c r="E60" s="15" t="s">
        <v>204</v>
      </c>
      <c r="F60" s="15" t="s">
        <v>205</v>
      </c>
      <c r="G60" s="15" t="s">
        <v>206</v>
      </c>
      <c r="H60" s="15" t="s">
        <v>192</v>
      </c>
      <c r="I60" s="18" t="s">
        <v>0</v>
      </c>
      <c r="J60" s="16" t="s">
        <v>191</v>
      </c>
      <c r="K60" s="18" t="s">
        <v>121</v>
      </c>
      <c r="L60" s="17" t="s">
        <v>1</v>
      </c>
      <c r="M60" s="136" t="s">
        <v>192</v>
      </c>
      <c r="N60" s="137"/>
      <c r="O60" s="136" t="s">
        <v>0</v>
      </c>
      <c r="P60" s="137"/>
    </row>
    <row r="61" spans="1:16" ht="38.25">
      <c r="A61" s="45" t="s">
        <v>190</v>
      </c>
      <c r="B61" s="46"/>
      <c r="C61" s="56"/>
      <c r="D61" s="56"/>
      <c r="E61" s="56"/>
      <c r="F61" s="56"/>
      <c r="G61" s="56"/>
      <c r="H61" s="142" t="s">
        <v>6</v>
      </c>
      <c r="I61" s="142"/>
      <c r="J61" s="142"/>
      <c r="K61" s="142"/>
      <c r="L61" s="142"/>
      <c r="M61" s="114" t="s">
        <v>291</v>
      </c>
      <c r="N61" s="114" t="s">
        <v>292</v>
      </c>
      <c r="O61" s="114" t="s">
        <v>291</v>
      </c>
      <c r="P61" s="114" t="s">
        <v>292</v>
      </c>
    </row>
    <row r="62" spans="1:16" ht="12.75">
      <c r="A62" s="39" t="s">
        <v>144</v>
      </c>
      <c r="B62" s="40">
        <v>31</v>
      </c>
      <c r="C62" s="26">
        <v>0.16129032258064516</v>
      </c>
      <c r="D62" s="26">
        <v>0.22580645161290322</v>
      </c>
      <c r="E62" s="26">
        <v>0.3870967741935484</v>
      </c>
      <c r="F62" s="26">
        <v>0.12903225806451613</v>
      </c>
      <c r="G62" s="26">
        <v>0.0967741935483871</v>
      </c>
      <c r="H62" s="28">
        <v>-0.16129032258064516</v>
      </c>
      <c r="I62" s="28">
        <v>-0.4</v>
      </c>
      <c r="J62" s="28">
        <v>-0.11538461538461536</v>
      </c>
      <c r="K62" s="28">
        <v>-0.29411764705882354</v>
      </c>
      <c r="L62" s="28">
        <v>0</v>
      </c>
      <c r="M62" s="113">
        <v>0.37931034482758624</v>
      </c>
      <c r="N62" s="113">
        <v>-0.1129032258064516</v>
      </c>
      <c r="O62" s="113">
        <v>0.6</v>
      </c>
      <c r="P62" s="113">
        <v>-0.4</v>
      </c>
    </row>
    <row r="63" spans="1:16" ht="12.75">
      <c r="A63" s="39" t="s">
        <v>145</v>
      </c>
      <c r="B63" s="40">
        <v>30</v>
      </c>
      <c r="C63" s="27">
        <v>0.133333333333333</v>
      </c>
      <c r="D63" s="27">
        <v>0.16666666666666666</v>
      </c>
      <c r="E63" s="27">
        <v>0.4666666666666667</v>
      </c>
      <c r="F63" s="27">
        <v>0.1</v>
      </c>
      <c r="G63" s="27">
        <v>0.13333333333333333</v>
      </c>
      <c r="H63" s="28">
        <v>-0.06666666666666665</v>
      </c>
      <c r="I63" s="28">
        <v>0</v>
      </c>
      <c r="J63" s="28">
        <v>-0.08</v>
      </c>
      <c r="K63" s="28">
        <v>-0.3125</v>
      </c>
      <c r="L63" s="28">
        <v>0.21428571428571427</v>
      </c>
      <c r="M63" s="113">
        <v>0.4642857142857143</v>
      </c>
      <c r="N63" s="113">
        <v>-0.033333333333333326</v>
      </c>
      <c r="O63" s="113">
        <v>0.9</v>
      </c>
      <c r="P63" s="113">
        <v>-0.1</v>
      </c>
    </row>
    <row r="64" spans="1:12" ht="12.75">
      <c r="A64" s="13"/>
      <c r="B64" s="19"/>
      <c r="C64" s="24"/>
      <c r="D64" s="24"/>
      <c r="E64" s="24"/>
      <c r="F64" s="24"/>
      <c r="G64" s="24"/>
      <c r="H64" s="35"/>
      <c r="I64" s="35"/>
      <c r="J64" s="35"/>
      <c r="K64" s="35"/>
      <c r="L64" s="35"/>
    </row>
    <row r="65" spans="1:12" ht="13.5" thickBot="1">
      <c r="A65" s="13"/>
      <c r="B65" s="19"/>
      <c r="C65" s="24"/>
      <c r="D65" s="24"/>
      <c r="E65" s="24"/>
      <c r="F65" s="24"/>
      <c r="G65" s="24"/>
      <c r="H65" s="35"/>
      <c r="I65" s="35"/>
      <c r="J65" s="35"/>
      <c r="K65" s="35"/>
      <c r="L65" s="35"/>
    </row>
    <row r="66" spans="1:16" ht="16.5" thickBot="1">
      <c r="A66" s="181" t="s">
        <v>146</v>
      </c>
      <c r="B66" s="159" t="s">
        <v>4</v>
      </c>
      <c r="C66" s="138" t="s">
        <v>236</v>
      </c>
      <c r="D66" s="139"/>
      <c r="E66" s="139"/>
      <c r="F66" s="139"/>
      <c r="G66" s="139"/>
      <c r="H66" s="141"/>
      <c r="I66" s="138" t="s">
        <v>237</v>
      </c>
      <c r="J66" s="139"/>
      <c r="K66" s="139"/>
      <c r="L66" s="140"/>
      <c r="M66" s="138" t="s">
        <v>290</v>
      </c>
      <c r="N66" s="139"/>
      <c r="O66" s="139"/>
      <c r="P66" s="140"/>
    </row>
    <row r="67" spans="1:16" ht="60.75" customHeight="1" thickBot="1">
      <c r="A67" s="182"/>
      <c r="B67" s="160"/>
      <c r="C67" s="25" t="s">
        <v>207</v>
      </c>
      <c r="D67" s="25" t="s">
        <v>208</v>
      </c>
      <c r="E67" s="25" t="s">
        <v>209</v>
      </c>
      <c r="F67" s="25" t="s">
        <v>210</v>
      </c>
      <c r="G67" s="25" t="s">
        <v>211</v>
      </c>
      <c r="H67" s="15" t="s">
        <v>192</v>
      </c>
      <c r="I67" s="18" t="s">
        <v>0</v>
      </c>
      <c r="J67" s="16" t="s">
        <v>191</v>
      </c>
      <c r="K67" s="18" t="s">
        <v>121</v>
      </c>
      <c r="L67" s="17" t="s">
        <v>1</v>
      </c>
      <c r="M67" s="136" t="s">
        <v>192</v>
      </c>
      <c r="N67" s="137"/>
      <c r="O67" s="136" t="s">
        <v>0</v>
      </c>
      <c r="P67" s="137"/>
    </row>
    <row r="68" spans="1:16" ht="38.25">
      <c r="A68" s="45" t="s">
        <v>193</v>
      </c>
      <c r="B68" s="46"/>
      <c r="C68" s="56"/>
      <c r="D68" s="56"/>
      <c r="E68" s="56"/>
      <c r="F68" s="56"/>
      <c r="G68" s="56"/>
      <c r="H68" s="142" t="s">
        <v>6</v>
      </c>
      <c r="I68" s="142"/>
      <c r="J68" s="142"/>
      <c r="K68" s="142"/>
      <c r="L68" s="142"/>
      <c r="M68" s="114" t="s">
        <v>291</v>
      </c>
      <c r="N68" s="114" t="s">
        <v>292</v>
      </c>
      <c r="O68" s="114" t="s">
        <v>291</v>
      </c>
      <c r="P68" s="114" t="s">
        <v>292</v>
      </c>
    </row>
    <row r="69" spans="1:16" ht="12.75">
      <c r="A69" s="39" t="s">
        <v>144</v>
      </c>
      <c r="B69" s="40">
        <v>31</v>
      </c>
      <c r="C69" s="26">
        <v>0.1935483870967742</v>
      </c>
      <c r="D69" s="26">
        <v>0.4838709677419355</v>
      </c>
      <c r="E69" s="26">
        <v>0.2903225806451613</v>
      </c>
      <c r="F69" s="26">
        <v>0.03225806451612903</v>
      </c>
      <c r="G69" s="26">
        <v>0</v>
      </c>
      <c r="H69" s="28">
        <v>-0.6451612903225807</v>
      </c>
      <c r="I69" s="28">
        <v>-1</v>
      </c>
      <c r="J69" s="28">
        <v>-0.576923076923077</v>
      </c>
      <c r="K69" s="28">
        <v>-0.8823529411764706</v>
      </c>
      <c r="L69" s="28">
        <v>-0.3571428571428571</v>
      </c>
      <c r="M69" s="113">
        <v>-0.017241379310344807</v>
      </c>
      <c r="N69" s="113">
        <v>-0.41935483870967744</v>
      </c>
      <c r="O69" s="113">
        <v>-0.1</v>
      </c>
      <c r="P69" s="113">
        <v>-0.7</v>
      </c>
    </row>
    <row r="70" spans="1:16" ht="12.75">
      <c r="A70" s="39" t="s">
        <v>145</v>
      </c>
      <c r="B70" s="40">
        <v>30</v>
      </c>
      <c r="C70" s="27">
        <v>0.26666666666666666</v>
      </c>
      <c r="D70" s="27">
        <v>0.36666666666666664</v>
      </c>
      <c r="E70" s="27">
        <v>0.3333333333333333</v>
      </c>
      <c r="F70" s="27">
        <v>0.03333333333333333</v>
      </c>
      <c r="G70" s="27">
        <v>0</v>
      </c>
      <c r="H70" s="28">
        <v>-0.6</v>
      </c>
      <c r="I70" s="28">
        <v>-1</v>
      </c>
      <c r="J70" s="28">
        <v>-0.52</v>
      </c>
      <c r="K70" s="28">
        <v>-0.875</v>
      </c>
      <c r="L70" s="28">
        <v>-0.2857142857142857</v>
      </c>
      <c r="M70" s="113">
        <v>-0.053571428571428575</v>
      </c>
      <c r="N70" s="113">
        <v>-0.4333333333333333</v>
      </c>
      <c r="O70" s="113">
        <v>0</v>
      </c>
      <c r="P70" s="113">
        <v>-0.8</v>
      </c>
    </row>
    <row r="71" ht="13.5" thickBot="1"/>
    <row r="72" spans="1:13" ht="68.25" thickBot="1">
      <c r="A72" s="20" t="s">
        <v>147</v>
      </c>
      <c r="B72" s="4" t="s">
        <v>4</v>
      </c>
      <c r="C72" s="15" t="s">
        <v>192</v>
      </c>
      <c r="D72" s="18" t="s">
        <v>0</v>
      </c>
      <c r="E72" s="16" t="s">
        <v>191</v>
      </c>
      <c r="F72" s="18" t="s">
        <v>121</v>
      </c>
      <c r="G72" s="17" t="s">
        <v>1</v>
      </c>
      <c r="H72" s="150" t="s">
        <v>310</v>
      </c>
      <c r="I72" s="151"/>
      <c r="J72" s="152"/>
      <c r="K72" s="150" t="s">
        <v>309</v>
      </c>
      <c r="L72" s="167"/>
      <c r="M72" s="168"/>
    </row>
    <row r="73" spans="1:13" ht="64.5" thickBot="1">
      <c r="A73" s="53" t="s">
        <v>48</v>
      </c>
      <c r="B73" s="47"/>
      <c r="C73" s="144" t="s">
        <v>5</v>
      </c>
      <c r="D73" s="144"/>
      <c r="E73" s="144"/>
      <c r="F73" s="144"/>
      <c r="G73" s="144"/>
      <c r="H73" s="115" t="s">
        <v>294</v>
      </c>
      <c r="I73" s="122" t="s">
        <v>295</v>
      </c>
      <c r="J73" s="116" t="s">
        <v>296</v>
      </c>
      <c r="K73" s="115" t="s">
        <v>294</v>
      </c>
      <c r="L73" s="122" t="s">
        <v>295</v>
      </c>
      <c r="M73" s="116" t="s">
        <v>296</v>
      </c>
    </row>
    <row r="74" spans="1:13" ht="31.5">
      <c r="A74" s="57" t="s">
        <v>49</v>
      </c>
      <c r="B74" s="10"/>
      <c r="C74" s="10"/>
      <c r="D74" s="10"/>
      <c r="E74" s="10"/>
      <c r="F74" s="10"/>
      <c r="G74" s="10"/>
      <c r="H74" s="118"/>
      <c r="I74" s="21"/>
      <c r="J74" s="22"/>
      <c r="K74" s="118"/>
      <c r="L74" s="21"/>
      <c r="M74" s="22"/>
    </row>
    <row r="75" spans="1:13" ht="27">
      <c r="A75" s="50" t="s">
        <v>148</v>
      </c>
      <c r="B75" s="40">
        <v>31</v>
      </c>
      <c r="C75" s="9">
        <v>2.225806451612903</v>
      </c>
      <c r="D75" s="9">
        <v>1.4</v>
      </c>
      <c r="E75" s="9">
        <v>2.3846153846153846</v>
      </c>
      <c r="F75" s="9">
        <v>1.2352941176470589</v>
      </c>
      <c r="G75" s="9">
        <v>1.8666666666666667</v>
      </c>
      <c r="H75" s="28">
        <v>0.4193548387096774</v>
      </c>
      <c r="I75" s="28">
        <v>0.5806451612903226</v>
      </c>
      <c r="J75" s="28">
        <v>0</v>
      </c>
      <c r="K75" s="28">
        <v>0.8</v>
      </c>
      <c r="L75" s="28">
        <v>0.2</v>
      </c>
      <c r="M75" s="28">
        <v>0</v>
      </c>
    </row>
    <row r="76" spans="1:13" ht="13.5">
      <c r="A76" s="50" t="s">
        <v>57</v>
      </c>
      <c r="B76" s="40"/>
      <c r="C76" s="9"/>
      <c r="D76" s="9"/>
      <c r="E76" s="9"/>
      <c r="F76" s="9"/>
      <c r="G76" s="9"/>
      <c r="H76" s="28"/>
      <c r="I76" s="28"/>
      <c r="J76" s="28"/>
      <c r="K76" s="28"/>
      <c r="L76" s="28"/>
      <c r="M76" s="28"/>
    </row>
    <row r="77" spans="1:13" ht="12.75">
      <c r="A77" s="39" t="s">
        <v>58</v>
      </c>
      <c r="B77" s="40">
        <v>31</v>
      </c>
      <c r="C77" s="9">
        <v>2.838709677419355</v>
      </c>
      <c r="D77" s="9">
        <v>2.6</v>
      </c>
      <c r="E77" s="9">
        <v>2.8846153846153846</v>
      </c>
      <c r="F77" s="9">
        <v>2.7058823529411766</v>
      </c>
      <c r="G77" s="9">
        <v>2.8</v>
      </c>
      <c r="H77" s="28">
        <v>0.1935483870967742</v>
      </c>
      <c r="I77" s="28">
        <v>0.7419354838709677</v>
      </c>
      <c r="J77" s="28">
        <v>0.06451612903225806</v>
      </c>
      <c r="K77" s="28">
        <v>0.4</v>
      </c>
      <c r="L77" s="28">
        <v>0.6</v>
      </c>
      <c r="M77" s="28">
        <v>0</v>
      </c>
    </row>
    <row r="78" spans="1:13" ht="12.75">
      <c r="A78" s="39" t="s">
        <v>59</v>
      </c>
      <c r="B78" s="40">
        <v>31</v>
      </c>
      <c r="C78" s="9">
        <v>2.967741935483871</v>
      </c>
      <c r="D78" s="9">
        <v>2.8</v>
      </c>
      <c r="E78" s="9">
        <v>3</v>
      </c>
      <c r="F78" s="9">
        <v>2.9411764705882355</v>
      </c>
      <c r="G78" s="9">
        <v>2.8</v>
      </c>
      <c r="H78" s="28">
        <v>0.06451612903225806</v>
      </c>
      <c r="I78" s="28">
        <v>0.9032258064516129</v>
      </c>
      <c r="J78" s="28">
        <v>0.03225806451612903</v>
      </c>
      <c r="K78" s="28">
        <v>0.2</v>
      </c>
      <c r="L78" s="28">
        <v>0.8</v>
      </c>
      <c r="M78" s="28">
        <v>0</v>
      </c>
    </row>
    <row r="79" spans="1:13" ht="13.5">
      <c r="A79" s="50" t="s">
        <v>61</v>
      </c>
      <c r="B79" s="40"/>
      <c r="C79" s="9"/>
      <c r="D79" s="9"/>
      <c r="E79" s="9"/>
      <c r="F79" s="9"/>
      <c r="G79" s="9"/>
      <c r="H79" s="28"/>
      <c r="I79" s="28"/>
      <c r="J79" s="28"/>
      <c r="K79" s="28"/>
      <c r="L79" s="28"/>
      <c r="M79" s="28"/>
    </row>
    <row r="80" spans="1:13" ht="12.75">
      <c r="A80" s="39" t="s">
        <v>149</v>
      </c>
      <c r="B80" s="40">
        <v>31</v>
      </c>
      <c r="C80" s="9">
        <v>2.3548387096774195</v>
      </c>
      <c r="D80" s="9">
        <v>2.2</v>
      </c>
      <c r="E80" s="9">
        <v>2.3846153846153846</v>
      </c>
      <c r="F80" s="9">
        <v>2.176470588235294</v>
      </c>
      <c r="G80" s="9">
        <v>2.4</v>
      </c>
      <c r="H80" s="28">
        <v>0.5483870967741935</v>
      </c>
      <c r="I80" s="28">
        <v>0.41935483870967744</v>
      </c>
      <c r="J80" s="28">
        <v>0.03225806451612903</v>
      </c>
      <c r="K80" s="28">
        <v>0.8</v>
      </c>
      <c r="L80" s="28">
        <v>0.2</v>
      </c>
      <c r="M80" s="28">
        <v>0</v>
      </c>
    </row>
    <row r="81" spans="1:13" ht="12.75">
      <c r="A81" s="39" t="s">
        <v>132</v>
      </c>
      <c r="B81" s="40">
        <v>31</v>
      </c>
      <c r="C81" s="9">
        <v>2.193548387096774</v>
      </c>
      <c r="D81" s="9">
        <v>1.6</v>
      </c>
      <c r="E81" s="9">
        <v>2.3076923076923075</v>
      </c>
      <c r="F81" s="9">
        <v>1.9411764705882353</v>
      </c>
      <c r="G81" s="9">
        <v>2.3333333333333335</v>
      </c>
      <c r="H81" s="28">
        <v>0.6451612903225806</v>
      </c>
      <c r="I81" s="28">
        <v>0.3225806451612903</v>
      </c>
      <c r="J81" s="28">
        <v>0.03225806451612903</v>
      </c>
      <c r="K81" s="28">
        <v>1</v>
      </c>
      <c r="L81" s="28">
        <v>0</v>
      </c>
      <c r="M81" s="28">
        <v>0</v>
      </c>
    </row>
    <row r="82" spans="1:13" ht="12.75">
      <c r="A82" s="39" t="s">
        <v>150</v>
      </c>
      <c r="B82" s="40">
        <v>31</v>
      </c>
      <c r="C82" s="9">
        <v>2.5806451612903225</v>
      </c>
      <c r="D82" s="9">
        <v>2</v>
      </c>
      <c r="E82" s="9">
        <v>2.6923076923076925</v>
      </c>
      <c r="F82" s="9">
        <v>2.3529411764705883</v>
      </c>
      <c r="G82" s="9">
        <v>2.6666666666666665</v>
      </c>
      <c r="H82" s="28">
        <v>0.3870967741935484</v>
      </c>
      <c r="I82" s="28">
        <v>0.5161290322580645</v>
      </c>
      <c r="J82" s="28">
        <v>0.0967741935483871</v>
      </c>
      <c r="K82" s="28">
        <v>1</v>
      </c>
      <c r="L82" s="28">
        <v>0</v>
      </c>
      <c r="M82" s="28">
        <v>0</v>
      </c>
    </row>
    <row r="83" spans="1:13" ht="12.75">
      <c r="A83" s="39" t="s">
        <v>151</v>
      </c>
      <c r="B83" s="40">
        <v>31</v>
      </c>
      <c r="C83" s="9">
        <v>2.064516129032258</v>
      </c>
      <c r="D83" s="9">
        <v>1.4</v>
      </c>
      <c r="E83" s="9">
        <v>2.1923076923076925</v>
      </c>
      <c r="F83" s="9">
        <v>1.8235294117647058</v>
      </c>
      <c r="G83" s="9">
        <v>2.2</v>
      </c>
      <c r="H83" s="28">
        <v>0.7096774193548387</v>
      </c>
      <c r="I83" s="28">
        <v>0.25806451612903225</v>
      </c>
      <c r="J83" s="28">
        <v>0.03225806451612903</v>
      </c>
      <c r="K83" s="28">
        <v>0.8</v>
      </c>
      <c r="L83" s="28">
        <v>0.2</v>
      </c>
      <c r="M83" s="28">
        <v>0</v>
      </c>
    </row>
    <row r="84" spans="1:13" ht="13.5">
      <c r="A84" s="85" t="s">
        <v>65</v>
      </c>
      <c r="B84" s="85"/>
      <c r="C84" s="86"/>
      <c r="D84" s="84"/>
      <c r="E84" s="84"/>
      <c r="F84" s="84"/>
      <c r="G84" s="84"/>
      <c r="H84" s="10"/>
      <c r="I84" s="10"/>
      <c r="J84" s="10"/>
      <c r="K84" s="10"/>
      <c r="L84" s="10"/>
      <c r="M84" s="10"/>
    </row>
    <row r="85" spans="1:13" ht="12.75">
      <c r="A85" s="39" t="s">
        <v>246</v>
      </c>
      <c r="B85" s="61">
        <v>1</v>
      </c>
      <c r="C85" s="10"/>
      <c r="D85" s="10"/>
      <c r="E85" s="9">
        <v>1</v>
      </c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39" t="s">
        <v>247</v>
      </c>
      <c r="B86" s="10">
        <v>1</v>
      </c>
      <c r="C86" s="10"/>
      <c r="D86" s="10"/>
      <c r="E86" s="10"/>
      <c r="F86" s="10"/>
      <c r="G86" s="9">
        <v>2</v>
      </c>
      <c r="H86" s="10"/>
      <c r="I86" s="10"/>
      <c r="J86" s="10"/>
      <c r="K86" s="10"/>
      <c r="L86" s="10"/>
      <c r="M86" s="10"/>
    </row>
    <row r="87" spans="1:13" ht="25.5">
      <c r="A87" s="39" t="s">
        <v>248</v>
      </c>
      <c r="B87" s="10">
        <v>1</v>
      </c>
      <c r="C87" s="10"/>
      <c r="D87" s="10"/>
      <c r="E87" s="9">
        <v>4</v>
      </c>
      <c r="F87" s="10"/>
      <c r="G87" s="10"/>
      <c r="H87" s="10"/>
      <c r="I87" s="10"/>
      <c r="J87" s="10"/>
      <c r="K87" s="10"/>
      <c r="L87" s="10"/>
      <c r="M87" s="10"/>
    </row>
    <row r="88" ht="13.5" thickBot="1"/>
    <row r="89" spans="1:13" ht="79.5" customHeight="1" thickBot="1">
      <c r="A89" s="3" t="s">
        <v>152</v>
      </c>
      <c r="B89" s="4" t="s">
        <v>4</v>
      </c>
      <c r="C89" s="15" t="s">
        <v>192</v>
      </c>
      <c r="D89" s="18" t="s">
        <v>0</v>
      </c>
      <c r="E89" s="16" t="s">
        <v>191</v>
      </c>
      <c r="F89" s="18" t="s">
        <v>121</v>
      </c>
      <c r="G89" s="17" t="s">
        <v>1</v>
      </c>
      <c r="H89" s="153" t="s">
        <v>314</v>
      </c>
      <c r="I89" s="154"/>
      <c r="J89" s="155"/>
      <c r="K89" s="169" t="s">
        <v>315</v>
      </c>
      <c r="L89" s="170"/>
      <c r="M89" s="171"/>
    </row>
    <row r="90" spans="1:13" ht="39" thickBot="1">
      <c r="A90" s="53" t="s">
        <v>67</v>
      </c>
      <c r="B90" s="47"/>
      <c r="C90" s="144" t="s">
        <v>5</v>
      </c>
      <c r="D90" s="144"/>
      <c r="E90" s="144"/>
      <c r="F90" s="144"/>
      <c r="G90" s="144"/>
      <c r="H90" s="115" t="s">
        <v>294</v>
      </c>
      <c r="I90" s="122" t="s">
        <v>295</v>
      </c>
      <c r="J90" s="116" t="s">
        <v>296</v>
      </c>
      <c r="K90" s="122" t="s">
        <v>294</v>
      </c>
      <c r="L90" s="122" t="s">
        <v>295</v>
      </c>
      <c r="M90" s="122" t="s">
        <v>296</v>
      </c>
    </row>
    <row r="91" spans="1:13" ht="15.75">
      <c r="A91" s="70" t="s">
        <v>153</v>
      </c>
      <c r="B91" s="10"/>
      <c r="C91" s="10"/>
      <c r="D91" s="10"/>
      <c r="E91" s="10"/>
      <c r="F91" s="10"/>
      <c r="G91" s="10"/>
      <c r="H91" s="119"/>
      <c r="I91" s="7"/>
      <c r="J91" s="120"/>
      <c r="K91" s="119"/>
      <c r="L91" s="7"/>
      <c r="M91" s="120"/>
    </row>
    <row r="92" spans="1:13" ht="13.5">
      <c r="A92" s="50" t="s">
        <v>69</v>
      </c>
      <c r="B92" s="61"/>
      <c r="C92" s="10"/>
      <c r="D92" s="10"/>
      <c r="E92" s="10"/>
      <c r="F92" s="10"/>
      <c r="G92" s="10"/>
      <c r="H92" s="118"/>
      <c r="I92" s="21"/>
      <c r="J92" s="22"/>
      <c r="K92" s="118"/>
      <c r="L92" s="21"/>
      <c r="M92" s="22"/>
    </row>
    <row r="93" spans="1:13" ht="25.5">
      <c r="A93" s="39" t="s">
        <v>154</v>
      </c>
      <c r="B93" s="40">
        <v>31</v>
      </c>
      <c r="C93" s="9">
        <v>2.4193548387096775</v>
      </c>
      <c r="D93" s="9">
        <v>1.8</v>
      </c>
      <c r="E93" s="9">
        <v>2.5384615384615383</v>
      </c>
      <c r="F93" s="9">
        <v>2.235294117647059</v>
      </c>
      <c r="G93" s="9">
        <v>2.466666666666667</v>
      </c>
      <c r="H93" s="28">
        <v>0.4838709677419355</v>
      </c>
      <c r="I93" s="28">
        <v>0.5161290322580645</v>
      </c>
      <c r="J93" s="28">
        <v>0</v>
      </c>
      <c r="K93" s="28">
        <v>1</v>
      </c>
      <c r="L93" s="28">
        <v>0</v>
      </c>
      <c r="M93" s="28">
        <v>0</v>
      </c>
    </row>
    <row r="94" spans="1:13" ht="12.75">
      <c r="A94" s="39" t="s">
        <v>166</v>
      </c>
      <c r="B94" s="40">
        <v>31</v>
      </c>
      <c r="C94" s="9">
        <v>2.2903225806451615</v>
      </c>
      <c r="D94" s="9">
        <v>2</v>
      </c>
      <c r="E94" s="9">
        <v>2.3461538461538463</v>
      </c>
      <c r="F94" s="9">
        <v>2.176470588235294</v>
      </c>
      <c r="G94" s="9">
        <v>2.3333333333333335</v>
      </c>
      <c r="H94" s="28">
        <v>0.5806451612903225</v>
      </c>
      <c r="I94" s="28">
        <v>0.41935483870967744</v>
      </c>
      <c r="J94" s="28">
        <v>0</v>
      </c>
      <c r="K94" s="28">
        <v>1</v>
      </c>
      <c r="L94" s="28">
        <v>0</v>
      </c>
      <c r="M94" s="28">
        <v>0</v>
      </c>
    </row>
    <row r="95" spans="1:13" ht="13.5">
      <c r="A95" s="50" t="s">
        <v>72</v>
      </c>
      <c r="B95" s="40"/>
      <c r="C95" s="9"/>
      <c r="D95" s="9"/>
      <c r="E95" s="9"/>
      <c r="F95" s="9"/>
      <c r="G95" s="9"/>
      <c r="H95" s="28"/>
      <c r="I95" s="28"/>
      <c r="J95" s="28"/>
      <c r="K95" s="28"/>
      <c r="L95" s="28"/>
      <c r="M95" s="28"/>
    </row>
    <row r="96" spans="1:13" ht="25.5">
      <c r="A96" s="39" t="s">
        <v>155</v>
      </c>
      <c r="B96" s="40">
        <v>30</v>
      </c>
      <c r="C96" s="9">
        <v>2.4</v>
      </c>
      <c r="D96" s="9">
        <v>1.6</v>
      </c>
      <c r="E96" s="9">
        <v>2.56</v>
      </c>
      <c r="F96" s="9">
        <v>2.235294117647059</v>
      </c>
      <c r="G96" s="9">
        <v>2.7333333333333334</v>
      </c>
      <c r="H96" s="28">
        <v>0.4666666666666667</v>
      </c>
      <c r="I96" s="28">
        <v>0.5</v>
      </c>
      <c r="J96" s="28">
        <v>0.03333333333333333</v>
      </c>
      <c r="K96" s="28">
        <v>0.8</v>
      </c>
      <c r="L96" s="28">
        <v>0.2</v>
      </c>
      <c r="M96" s="28">
        <v>0</v>
      </c>
    </row>
    <row r="97" spans="1:13" ht="25.5">
      <c r="A97" s="39" t="s">
        <v>156</v>
      </c>
      <c r="B97" s="40">
        <v>31</v>
      </c>
      <c r="C97" s="9">
        <v>2.6774193548387095</v>
      </c>
      <c r="D97" s="9">
        <v>2.4</v>
      </c>
      <c r="E97" s="9">
        <v>2.730769230769231</v>
      </c>
      <c r="F97" s="9">
        <v>2.588235294117647</v>
      </c>
      <c r="G97" s="9">
        <v>2.6</v>
      </c>
      <c r="H97" s="28">
        <v>0.25806451612903225</v>
      </c>
      <c r="I97" s="28">
        <v>0.7419354838709677</v>
      </c>
      <c r="J97" s="28">
        <v>0</v>
      </c>
      <c r="K97" s="28">
        <v>0.4</v>
      </c>
      <c r="L97" s="28">
        <v>0.6</v>
      </c>
      <c r="M97" s="28">
        <v>0</v>
      </c>
    </row>
    <row r="98" spans="1:13" ht="12.75">
      <c r="A98" s="39" t="s">
        <v>157</v>
      </c>
      <c r="B98" s="40">
        <v>31</v>
      </c>
      <c r="C98" s="9">
        <v>2.2580645161290325</v>
      </c>
      <c r="D98" s="9">
        <v>1.6</v>
      </c>
      <c r="E98" s="9">
        <v>2.3846153846153846</v>
      </c>
      <c r="F98" s="9">
        <v>2</v>
      </c>
      <c r="G98" s="9">
        <v>2.4</v>
      </c>
      <c r="H98" s="28">
        <v>0.5806451612903226</v>
      </c>
      <c r="I98" s="28">
        <v>0.41935483870967744</v>
      </c>
      <c r="J98" s="28">
        <v>0</v>
      </c>
      <c r="K98" s="28">
        <v>0.8</v>
      </c>
      <c r="L98" s="28">
        <v>0.2</v>
      </c>
      <c r="M98" s="28">
        <v>0</v>
      </c>
    </row>
    <row r="99" spans="1:13" ht="25.5">
      <c r="A99" s="39" t="s">
        <v>158</v>
      </c>
      <c r="B99" s="40">
        <v>31</v>
      </c>
      <c r="C99" s="9">
        <v>2.6774193548387095</v>
      </c>
      <c r="D99" s="9">
        <v>2.8</v>
      </c>
      <c r="E99" s="9">
        <v>2.6538461538461537</v>
      </c>
      <c r="F99" s="9">
        <v>2.6470588235294117</v>
      </c>
      <c r="G99" s="9">
        <v>2.533333333333333</v>
      </c>
      <c r="H99" s="28">
        <v>0.29032258064516125</v>
      </c>
      <c r="I99" s="28">
        <v>0.7096774193548387</v>
      </c>
      <c r="J99" s="28">
        <v>0</v>
      </c>
      <c r="K99" s="28">
        <v>0.2</v>
      </c>
      <c r="L99" s="28">
        <v>0.8</v>
      </c>
      <c r="M99" s="28">
        <v>0</v>
      </c>
    </row>
    <row r="100" spans="1:13" ht="25.5">
      <c r="A100" s="39" t="s">
        <v>159</v>
      </c>
      <c r="B100" s="40">
        <v>30</v>
      </c>
      <c r="C100" s="9">
        <v>2.6666666666666665</v>
      </c>
      <c r="D100" s="9">
        <v>2.4</v>
      </c>
      <c r="E100" s="9">
        <v>2.72</v>
      </c>
      <c r="F100" s="9">
        <v>2.5294117647058822</v>
      </c>
      <c r="G100" s="9">
        <v>2.933333333333333</v>
      </c>
      <c r="H100" s="28">
        <v>0.26666666666666666</v>
      </c>
      <c r="I100" s="28">
        <v>0.7333333333333333</v>
      </c>
      <c r="J100" s="28">
        <v>0</v>
      </c>
      <c r="K100" s="28">
        <v>0.6</v>
      </c>
      <c r="L100" s="28">
        <v>0.4</v>
      </c>
      <c r="M100" s="28">
        <v>0</v>
      </c>
    </row>
    <row r="101" spans="1:13" ht="38.25">
      <c r="A101" s="39" t="s">
        <v>160</v>
      </c>
      <c r="B101" s="40">
        <v>31</v>
      </c>
      <c r="C101" s="9">
        <v>2.225806451612903</v>
      </c>
      <c r="D101" s="9">
        <v>2</v>
      </c>
      <c r="E101" s="9">
        <v>2.269230769230769</v>
      </c>
      <c r="F101" s="9">
        <v>2.0588235294117645</v>
      </c>
      <c r="G101" s="9">
        <v>2.2666666666666666</v>
      </c>
      <c r="H101" s="28">
        <v>0.6774193548387097</v>
      </c>
      <c r="I101" s="28">
        <v>0.3225806451612903</v>
      </c>
      <c r="J101" s="28">
        <v>0</v>
      </c>
      <c r="K101" s="28">
        <v>0.8</v>
      </c>
      <c r="L101" s="28">
        <v>0.2</v>
      </c>
      <c r="M101" s="28">
        <v>0</v>
      </c>
    </row>
    <row r="102" spans="1:7" ht="13.5">
      <c r="A102" s="73"/>
      <c r="B102" s="19"/>
      <c r="C102" s="19"/>
      <c r="D102" s="19"/>
      <c r="E102" s="19"/>
      <c r="F102" s="19"/>
      <c r="G102" s="19"/>
    </row>
    <row r="105" ht="13.5" thickBot="1"/>
    <row r="106" spans="1:13" ht="79.5" thickBot="1">
      <c r="A106" s="20" t="s">
        <v>161</v>
      </c>
      <c r="B106" s="4" t="s">
        <v>4</v>
      </c>
      <c r="C106" s="15" t="s">
        <v>192</v>
      </c>
      <c r="D106" s="18" t="s">
        <v>0</v>
      </c>
      <c r="E106" s="16" t="s">
        <v>191</v>
      </c>
      <c r="F106" s="18" t="s">
        <v>121</v>
      </c>
      <c r="G106" s="17" t="s">
        <v>1</v>
      </c>
      <c r="H106" s="150" t="s">
        <v>310</v>
      </c>
      <c r="I106" s="151"/>
      <c r="J106" s="152"/>
      <c r="K106" s="150" t="s">
        <v>309</v>
      </c>
      <c r="L106" s="167"/>
      <c r="M106" s="168"/>
    </row>
    <row r="107" spans="1:13" ht="64.5" thickBot="1">
      <c r="A107" s="53" t="s">
        <v>48</v>
      </c>
      <c r="B107" s="47"/>
      <c r="C107" s="144" t="s">
        <v>5</v>
      </c>
      <c r="D107" s="144"/>
      <c r="E107" s="144"/>
      <c r="F107" s="144"/>
      <c r="G107" s="144"/>
      <c r="H107" s="115" t="s">
        <v>294</v>
      </c>
      <c r="I107" s="122" t="s">
        <v>295</v>
      </c>
      <c r="J107" s="116" t="s">
        <v>296</v>
      </c>
      <c r="K107" s="115" t="s">
        <v>294</v>
      </c>
      <c r="L107" s="122" t="s">
        <v>295</v>
      </c>
      <c r="M107" s="116" t="s">
        <v>296</v>
      </c>
    </row>
    <row r="108" spans="1:13" ht="31.5">
      <c r="A108" s="57" t="s">
        <v>49</v>
      </c>
      <c r="B108" s="10"/>
      <c r="C108" s="10"/>
      <c r="D108" s="10"/>
      <c r="E108" s="10"/>
      <c r="F108" s="10"/>
      <c r="G108" s="117"/>
      <c r="H108" s="118"/>
      <c r="I108" s="21"/>
      <c r="J108" s="22"/>
      <c r="K108" s="118"/>
      <c r="L108" s="21"/>
      <c r="M108" s="22"/>
    </row>
    <row r="109" spans="1:13" ht="27">
      <c r="A109" s="50" t="s">
        <v>148</v>
      </c>
      <c r="B109" s="40">
        <v>30</v>
      </c>
      <c r="C109" s="9">
        <v>2.1666666666666665</v>
      </c>
      <c r="D109" s="9">
        <v>1.4</v>
      </c>
      <c r="E109" s="9">
        <v>2.32</v>
      </c>
      <c r="F109" s="9">
        <v>1</v>
      </c>
      <c r="G109" s="9">
        <v>1.9333333333333333</v>
      </c>
      <c r="H109" s="123">
        <v>0.43333333333333335</v>
      </c>
      <c r="I109" s="123">
        <v>0.5666666666666667</v>
      </c>
      <c r="J109" s="123">
        <v>0</v>
      </c>
      <c r="K109" s="28">
        <v>0.8</v>
      </c>
      <c r="L109" s="28">
        <v>0.2</v>
      </c>
      <c r="M109" s="28">
        <v>0</v>
      </c>
    </row>
    <row r="110" spans="1:13" ht="13.5">
      <c r="A110" s="50" t="s">
        <v>57</v>
      </c>
      <c r="B110" s="40"/>
      <c r="C110" s="9"/>
      <c r="D110" s="9"/>
      <c r="E110" s="9"/>
      <c r="F110" s="9"/>
      <c r="G110" s="9"/>
      <c r="H110" s="28"/>
      <c r="I110" s="28"/>
      <c r="J110" s="28"/>
      <c r="K110" s="28"/>
      <c r="L110" s="28"/>
      <c r="M110" s="28"/>
    </row>
    <row r="111" spans="1:13" ht="12.75">
      <c r="A111" s="39" t="s">
        <v>58</v>
      </c>
      <c r="B111" s="40">
        <v>30</v>
      </c>
      <c r="C111" s="9">
        <v>2.7666666666666666</v>
      </c>
      <c r="D111" s="9">
        <v>2.6</v>
      </c>
      <c r="E111" s="9">
        <v>2.8</v>
      </c>
      <c r="F111" s="9">
        <v>2.625</v>
      </c>
      <c r="G111" s="9">
        <v>2.7333333333333334</v>
      </c>
      <c r="H111" s="28">
        <v>0.3</v>
      </c>
      <c r="I111" s="28">
        <v>0.6333333333333333</v>
      </c>
      <c r="J111" s="28">
        <v>0.06666666666666667</v>
      </c>
      <c r="K111" s="28">
        <v>0.4</v>
      </c>
      <c r="L111" s="28">
        <v>0.6</v>
      </c>
      <c r="M111" s="28">
        <v>0</v>
      </c>
    </row>
    <row r="112" spans="1:13" ht="12.75">
      <c r="A112" s="39" t="s">
        <v>59</v>
      </c>
      <c r="B112" s="40">
        <v>30</v>
      </c>
      <c r="C112" s="9">
        <v>2.9</v>
      </c>
      <c r="D112" s="9">
        <v>2.8</v>
      </c>
      <c r="E112" s="9">
        <v>2.92</v>
      </c>
      <c r="F112" s="9">
        <v>2.8125</v>
      </c>
      <c r="G112" s="9">
        <v>2.8</v>
      </c>
      <c r="H112" s="28">
        <v>0.1</v>
      </c>
      <c r="I112" s="28">
        <v>0.8666666666666667</v>
      </c>
      <c r="J112" s="28">
        <v>0.03333333333333333</v>
      </c>
      <c r="K112" s="28">
        <v>0.2</v>
      </c>
      <c r="L112" s="28">
        <v>0.8</v>
      </c>
      <c r="M112" s="28">
        <v>0</v>
      </c>
    </row>
    <row r="113" spans="1:13" ht="13.5">
      <c r="A113" s="50" t="s">
        <v>61</v>
      </c>
      <c r="B113" s="40"/>
      <c r="C113" s="9"/>
      <c r="D113" s="9"/>
      <c r="E113" s="9"/>
      <c r="F113" s="9"/>
      <c r="G113" s="9"/>
      <c r="H113" s="28"/>
      <c r="I113" s="28"/>
      <c r="J113" s="28"/>
      <c r="K113" s="28"/>
      <c r="L113" s="28"/>
      <c r="M113" s="28"/>
    </row>
    <row r="114" spans="1:13" ht="25.5">
      <c r="A114" s="39" t="s">
        <v>162</v>
      </c>
      <c r="B114" s="40">
        <v>30</v>
      </c>
      <c r="C114" s="9">
        <v>2.2666666666666666</v>
      </c>
      <c r="D114" s="9">
        <v>2.2</v>
      </c>
      <c r="E114" s="9">
        <v>2.28</v>
      </c>
      <c r="F114" s="9">
        <v>2.0625</v>
      </c>
      <c r="G114" s="9">
        <v>2.3333333333333335</v>
      </c>
      <c r="H114" s="28">
        <v>0.5666666666666667</v>
      </c>
      <c r="I114" s="28">
        <v>0.4</v>
      </c>
      <c r="J114" s="28">
        <v>0.03333333333333333</v>
      </c>
      <c r="K114" s="28">
        <v>0.8</v>
      </c>
      <c r="L114" s="28">
        <v>0.2</v>
      </c>
      <c r="M114" s="28">
        <v>0</v>
      </c>
    </row>
    <row r="115" spans="1:13" ht="12.75">
      <c r="A115" s="39" t="s">
        <v>163</v>
      </c>
      <c r="B115" s="40">
        <v>30</v>
      </c>
      <c r="C115" s="9">
        <v>2.3333333333333335</v>
      </c>
      <c r="D115" s="9">
        <v>2</v>
      </c>
      <c r="E115" s="9">
        <v>2.4</v>
      </c>
      <c r="F115" s="9">
        <v>2.125</v>
      </c>
      <c r="G115" s="9">
        <v>2.4</v>
      </c>
      <c r="H115" s="28">
        <v>0.5333333333333333</v>
      </c>
      <c r="I115" s="28">
        <v>0.43333333333333335</v>
      </c>
      <c r="J115" s="28">
        <v>0.03333333333333333</v>
      </c>
      <c r="K115" s="28">
        <v>1</v>
      </c>
      <c r="L115" s="28">
        <v>0</v>
      </c>
      <c r="M115" s="28">
        <v>0</v>
      </c>
    </row>
    <row r="116" spans="1:13" ht="12.75">
      <c r="A116" s="39" t="s">
        <v>151</v>
      </c>
      <c r="B116" s="40">
        <v>30</v>
      </c>
      <c r="C116" s="9">
        <v>2.066666666666667</v>
      </c>
      <c r="D116" s="9">
        <v>1.4</v>
      </c>
      <c r="E116" s="9">
        <v>2.2</v>
      </c>
      <c r="F116" s="9">
        <v>1.875</v>
      </c>
      <c r="G116" s="9">
        <v>2.1333333333333333</v>
      </c>
      <c r="H116" s="28">
        <v>0.6666666666666667</v>
      </c>
      <c r="I116" s="28">
        <v>0.3333333333333333</v>
      </c>
      <c r="J116" s="28">
        <v>0</v>
      </c>
      <c r="K116" s="28">
        <v>0.8</v>
      </c>
      <c r="L116" s="28">
        <v>0.2</v>
      </c>
      <c r="M116" s="28">
        <v>0</v>
      </c>
    </row>
    <row r="117" spans="1:7" ht="12.75">
      <c r="A117" s="13"/>
      <c r="B117" s="19"/>
      <c r="C117" s="76"/>
      <c r="D117" s="76"/>
      <c r="E117" s="76"/>
      <c r="F117" s="76"/>
      <c r="G117" s="76"/>
    </row>
    <row r="118" ht="13.5" thickBot="1"/>
    <row r="119" spans="1:13" ht="79.5" customHeight="1" thickBot="1">
      <c r="A119" s="3" t="s">
        <v>164</v>
      </c>
      <c r="B119" s="4" t="s">
        <v>4</v>
      </c>
      <c r="C119" s="15" t="s">
        <v>192</v>
      </c>
      <c r="D119" s="18" t="s">
        <v>0</v>
      </c>
      <c r="E119" s="16" t="s">
        <v>191</v>
      </c>
      <c r="F119" s="18" t="s">
        <v>121</v>
      </c>
      <c r="G119" s="17" t="s">
        <v>1</v>
      </c>
      <c r="H119" s="153" t="s">
        <v>314</v>
      </c>
      <c r="I119" s="154"/>
      <c r="J119" s="155"/>
      <c r="K119" s="169" t="s">
        <v>315</v>
      </c>
      <c r="L119" s="170"/>
      <c r="M119" s="171"/>
    </row>
    <row r="120" spans="1:13" ht="39" thickBot="1">
      <c r="A120" s="53" t="s">
        <v>67</v>
      </c>
      <c r="B120" s="47"/>
      <c r="C120" s="144" t="s">
        <v>5</v>
      </c>
      <c r="D120" s="144"/>
      <c r="E120" s="144"/>
      <c r="F120" s="144"/>
      <c r="G120" s="144"/>
      <c r="H120" s="115" t="s">
        <v>294</v>
      </c>
      <c r="I120" s="122" t="s">
        <v>295</v>
      </c>
      <c r="J120" s="116" t="s">
        <v>296</v>
      </c>
      <c r="K120" s="115" t="s">
        <v>294</v>
      </c>
      <c r="L120" s="122" t="s">
        <v>295</v>
      </c>
      <c r="M120" s="116" t="s">
        <v>296</v>
      </c>
    </row>
    <row r="121" spans="1:13" ht="15.75">
      <c r="A121" s="63" t="s">
        <v>165</v>
      </c>
      <c r="B121" s="10"/>
      <c r="C121" s="10"/>
      <c r="D121" s="10"/>
      <c r="E121" s="10"/>
      <c r="F121" s="10"/>
      <c r="G121" s="10"/>
      <c r="H121" s="119"/>
      <c r="I121" s="7"/>
      <c r="J121" s="120"/>
      <c r="K121" s="119"/>
      <c r="L121" s="7"/>
      <c r="M121" s="120"/>
    </row>
    <row r="122" spans="1:13" ht="13.5">
      <c r="A122" s="50" t="s">
        <v>69</v>
      </c>
      <c r="B122" s="61"/>
      <c r="C122" s="10"/>
      <c r="D122" s="10"/>
      <c r="E122" s="10"/>
      <c r="F122" s="10"/>
      <c r="G122" s="10"/>
      <c r="H122" s="118"/>
      <c r="I122" s="21"/>
      <c r="J122" s="22"/>
      <c r="K122" s="118"/>
      <c r="L122" s="21"/>
      <c r="M122" s="22"/>
    </row>
    <row r="123" spans="1:13" ht="25.5">
      <c r="A123" s="39" t="s">
        <v>154</v>
      </c>
      <c r="B123" s="40">
        <v>30</v>
      </c>
      <c r="C123" s="9">
        <v>2.3666666666666667</v>
      </c>
      <c r="D123" s="9">
        <v>2</v>
      </c>
      <c r="E123" s="9">
        <v>2.44</v>
      </c>
      <c r="F123" s="9">
        <v>2.125</v>
      </c>
      <c r="G123" s="9">
        <v>2.466666666666667</v>
      </c>
      <c r="H123" s="28">
        <v>0.5</v>
      </c>
      <c r="I123" s="28">
        <v>0.5</v>
      </c>
      <c r="J123" s="28">
        <v>0</v>
      </c>
      <c r="K123" s="28">
        <v>0.8</v>
      </c>
      <c r="L123" s="28">
        <v>0.2</v>
      </c>
      <c r="M123" s="28">
        <v>0</v>
      </c>
    </row>
    <row r="124" spans="1:13" ht="12.75">
      <c r="A124" s="39" t="s">
        <v>166</v>
      </c>
      <c r="B124" s="40">
        <v>30</v>
      </c>
      <c r="C124" s="9">
        <v>2.3</v>
      </c>
      <c r="D124" s="9">
        <v>2.2</v>
      </c>
      <c r="E124" s="9">
        <v>2.32</v>
      </c>
      <c r="F124" s="9">
        <v>2.125</v>
      </c>
      <c r="G124" s="9">
        <v>2.3333333333333335</v>
      </c>
      <c r="H124" s="28">
        <v>0.5666666666666667</v>
      </c>
      <c r="I124" s="28">
        <v>0.43333333333333335</v>
      </c>
      <c r="J124" s="28">
        <v>0</v>
      </c>
      <c r="K124" s="28">
        <v>0.8</v>
      </c>
      <c r="L124" s="28">
        <v>0.2</v>
      </c>
      <c r="M124" s="28">
        <v>0</v>
      </c>
    </row>
    <row r="125" spans="1:13" ht="13.5">
      <c r="A125" s="50" t="s">
        <v>72</v>
      </c>
      <c r="B125" s="40"/>
      <c r="C125" s="9"/>
      <c r="D125" s="9"/>
      <c r="E125" s="9"/>
      <c r="F125" s="9"/>
      <c r="G125" s="9"/>
      <c r="H125" s="28"/>
      <c r="I125" s="28"/>
      <c r="J125" s="28"/>
      <c r="K125" s="28"/>
      <c r="L125" s="28"/>
      <c r="M125" s="28"/>
    </row>
    <row r="126" spans="1:13" ht="12.75">
      <c r="A126" s="39" t="s">
        <v>167</v>
      </c>
      <c r="B126" s="40">
        <v>30</v>
      </c>
      <c r="C126" s="9">
        <v>2.533333333333333</v>
      </c>
      <c r="D126" s="9">
        <v>2.2</v>
      </c>
      <c r="E126" s="9">
        <v>2.6</v>
      </c>
      <c r="F126" s="9">
        <v>2.375</v>
      </c>
      <c r="G126" s="9">
        <v>2.533333333333333</v>
      </c>
      <c r="H126" s="28">
        <v>0.4</v>
      </c>
      <c r="I126" s="28">
        <v>0.5666666666666667</v>
      </c>
      <c r="J126" s="28">
        <v>0.03333333333333333</v>
      </c>
      <c r="K126" s="28">
        <v>0.6</v>
      </c>
      <c r="L126" s="28">
        <v>0.4</v>
      </c>
      <c r="M126" s="28">
        <v>0</v>
      </c>
    </row>
    <row r="127" spans="1:13" ht="25.5">
      <c r="A127" s="39" t="s">
        <v>168</v>
      </c>
      <c r="B127" s="40">
        <v>30</v>
      </c>
      <c r="C127" s="9">
        <v>2.7</v>
      </c>
      <c r="D127" s="9">
        <v>2.2</v>
      </c>
      <c r="E127" s="9">
        <v>2.8</v>
      </c>
      <c r="F127" s="9">
        <v>2.5</v>
      </c>
      <c r="G127" s="9">
        <v>2.7333333333333334</v>
      </c>
      <c r="H127" s="28">
        <v>0.26666666666666666</v>
      </c>
      <c r="I127" s="28">
        <v>0.7</v>
      </c>
      <c r="J127" s="28">
        <v>0.03333333333333333</v>
      </c>
      <c r="K127" s="28">
        <v>0.6</v>
      </c>
      <c r="L127" s="28">
        <v>0.4</v>
      </c>
      <c r="M127" s="28">
        <v>0</v>
      </c>
    </row>
    <row r="128" spans="1:13" ht="12.75">
      <c r="A128" s="39" t="s">
        <v>157</v>
      </c>
      <c r="B128" s="40">
        <v>30</v>
      </c>
      <c r="C128" s="9">
        <v>2.2666666666666666</v>
      </c>
      <c r="D128" s="9">
        <v>1.8</v>
      </c>
      <c r="E128" s="9">
        <v>2.36</v>
      </c>
      <c r="F128" s="9">
        <v>1.9375</v>
      </c>
      <c r="G128" s="9">
        <v>2.466666666666667</v>
      </c>
      <c r="H128" s="28">
        <v>0.6</v>
      </c>
      <c r="I128" s="28">
        <v>0.4</v>
      </c>
      <c r="J128" s="28">
        <v>0</v>
      </c>
      <c r="K128" s="28">
        <v>0.8</v>
      </c>
      <c r="L128" s="28">
        <v>0.2</v>
      </c>
      <c r="M128" s="28">
        <v>0</v>
      </c>
    </row>
    <row r="129" spans="1:13" ht="25.5">
      <c r="A129" s="68" t="s">
        <v>169</v>
      </c>
      <c r="B129" s="40">
        <v>30</v>
      </c>
      <c r="C129" s="9">
        <v>2.566666666666667</v>
      </c>
      <c r="D129" s="9">
        <v>2.8</v>
      </c>
      <c r="E129" s="9">
        <v>2.52</v>
      </c>
      <c r="F129" s="9">
        <v>2.5625</v>
      </c>
      <c r="G129" s="9">
        <v>2.4</v>
      </c>
      <c r="H129" s="28">
        <v>0.4</v>
      </c>
      <c r="I129" s="28">
        <v>0.6</v>
      </c>
      <c r="J129" s="28">
        <v>0</v>
      </c>
      <c r="K129" s="28">
        <v>0.2</v>
      </c>
      <c r="L129" s="28">
        <v>0.8</v>
      </c>
      <c r="M129" s="28">
        <v>0</v>
      </c>
    </row>
    <row r="130" spans="1:13" ht="25.5">
      <c r="A130" s="39" t="s">
        <v>159</v>
      </c>
      <c r="B130" s="40">
        <v>29</v>
      </c>
      <c r="C130" s="9">
        <v>2.586206896551724</v>
      </c>
      <c r="D130" s="9">
        <v>2.2</v>
      </c>
      <c r="E130" s="9">
        <v>2.6666666666666665</v>
      </c>
      <c r="F130" s="9">
        <v>2.4375</v>
      </c>
      <c r="G130" s="9">
        <v>2.8666666666666667</v>
      </c>
      <c r="H130" s="28">
        <v>0.3448275862068966</v>
      </c>
      <c r="I130" s="28">
        <v>0.6551724137931034</v>
      </c>
      <c r="J130" s="28">
        <v>0</v>
      </c>
      <c r="K130" s="28">
        <v>0.8</v>
      </c>
      <c r="L130" s="28">
        <v>0.2</v>
      </c>
      <c r="M130" s="28">
        <v>0</v>
      </c>
    </row>
    <row r="131" spans="1:13" ht="25.5">
      <c r="A131" s="39" t="s">
        <v>170</v>
      </c>
      <c r="B131" s="40">
        <v>30</v>
      </c>
      <c r="C131" s="9">
        <v>2.2666666666666666</v>
      </c>
      <c r="D131" s="9">
        <v>2</v>
      </c>
      <c r="E131" s="9">
        <v>2.32</v>
      </c>
      <c r="F131" s="9">
        <v>2.0625</v>
      </c>
      <c r="G131" s="9">
        <v>2.3333333333333335</v>
      </c>
      <c r="H131" s="28">
        <v>0.6333333333333333</v>
      </c>
      <c r="I131" s="28">
        <v>0.36666666666666664</v>
      </c>
      <c r="J131" s="28">
        <v>0</v>
      </c>
      <c r="K131" s="28">
        <v>0.8</v>
      </c>
      <c r="L131" s="28">
        <v>0.2</v>
      </c>
      <c r="M131" s="28">
        <v>0</v>
      </c>
    </row>
    <row r="132" spans="1:7" ht="13.5">
      <c r="A132" s="73"/>
      <c r="B132" s="73"/>
      <c r="C132" s="73"/>
      <c r="D132" s="73"/>
      <c r="E132" s="73"/>
      <c r="F132" s="73"/>
      <c r="G132" s="73"/>
    </row>
    <row r="133" spans="1:7" ht="12.75">
      <c r="A133" s="13"/>
      <c r="B133" s="14"/>
      <c r="C133" s="14"/>
      <c r="D133" s="14"/>
      <c r="E133" s="14"/>
      <c r="F133" s="14"/>
      <c r="G133" s="14"/>
    </row>
    <row r="134" ht="13.5" thickBot="1">
      <c r="A134" s="2" t="s">
        <v>171</v>
      </c>
    </row>
    <row r="135" spans="1:16" ht="16.5" thickBot="1">
      <c r="A135" s="181" t="s">
        <v>172</v>
      </c>
      <c r="B135" s="159" t="s">
        <v>4</v>
      </c>
      <c r="C135" s="138" t="s">
        <v>236</v>
      </c>
      <c r="D135" s="139"/>
      <c r="E135" s="139"/>
      <c r="F135" s="139"/>
      <c r="G135" s="139"/>
      <c r="H135" s="141"/>
      <c r="I135" s="138" t="s">
        <v>237</v>
      </c>
      <c r="J135" s="139"/>
      <c r="K135" s="139"/>
      <c r="L135" s="140"/>
      <c r="M135" s="138" t="s">
        <v>290</v>
      </c>
      <c r="N135" s="139"/>
      <c r="O135" s="139"/>
      <c r="P135" s="140"/>
    </row>
    <row r="136" spans="1:16" ht="64.5" customHeight="1" thickBot="1">
      <c r="A136" s="182"/>
      <c r="B136" s="160"/>
      <c r="C136" s="15" t="s">
        <v>212</v>
      </c>
      <c r="D136" s="15" t="s">
        <v>213</v>
      </c>
      <c r="E136" s="15" t="s">
        <v>214</v>
      </c>
      <c r="F136" s="15" t="s">
        <v>215</v>
      </c>
      <c r="G136" s="15" t="s">
        <v>216</v>
      </c>
      <c r="H136" s="15" t="s">
        <v>192</v>
      </c>
      <c r="I136" s="18" t="s">
        <v>0</v>
      </c>
      <c r="J136" s="16" t="s">
        <v>191</v>
      </c>
      <c r="K136" s="18" t="s">
        <v>121</v>
      </c>
      <c r="L136" s="17" t="s">
        <v>1</v>
      </c>
      <c r="M136" s="136" t="s">
        <v>192</v>
      </c>
      <c r="N136" s="137"/>
      <c r="O136" s="136" t="s">
        <v>0</v>
      </c>
      <c r="P136" s="137"/>
    </row>
    <row r="137" spans="1:16" ht="38.25">
      <c r="A137" s="45" t="s">
        <v>190</v>
      </c>
      <c r="B137" s="46"/>
      <c r="C137" s="56"/>
      <c r="D137" s="56"/>
      <c r="E137" s="56"/>
      <c r="F137" s="56"/>
      <c r="G137" s="56"/>
      <c r="H137" s="142" t="s">
        <v>6</v>
      </c>
      <c r="I137" s="142"/>
      <c r="J137" s="142"/>
      <c r="K137" s="142"/>
      <c r="L137" s="142"/>
      <c r="M137" s="114" t="s">
        <v>316</v>
      </c>
      <c r="N137" s="114" t="s">
        <v>317</v>
      </c>
      <c r="O137" s="114" t="s">
        <v>316</v>
      </c>
      <c r="P137" s="114" t="s">
        <v>317</v>
      </c>
    </row>
    <row r="138" spans="1:16" ht="15.75">
      <c r="A138" s="71" t="s">
        <v>144</v>
      </c>
      <c r="B138" s="40">
        <v>32</v>
      </c>
      <c r="C138" s="26">
        <v>0.0625</v>
      </c>
      <c r="D138" s="26">
        <v>0.15625</v>
      </c>
      <c r="E138" s="26">
        <v>0.375</v>
      </c>
      <c r="F138" s="26">
        <v>0.34375</v>
      </c>
      <c r="G138" s="26">
        <v>0.0625</v>
      </c>
      <c r="H138" s="28">
        <v>0.1875</v>
      </c>
      <c r="I138" s="28">
        <v>-0.2</v>
      </c>
      <c r="J138" s="28">
        <v>0.25925925925925924</v>
      </c>
      <c r="K138" s="28">
        <v>-0.1111111111111111</v>
      </c>
      <c r="L138" s="28">
        <v>0.5714285714285714</v>
      </c>
      <c r="M138" s="113">
        <v>-0.21</v>
      </c>
      <c r="N138" s="113">
        <v>0.09375</v>
      </c>
      <c r="O138" s="113">
        <v>-0.4</v>
      </c>
      <c r="P138" s="113">
        <v>-0.2</v>
      </c>
    </row>
    <row r="139" spans="1:16" ht="15.75">
      <c r="A139" s="71" t="s">
        <v>145</v>
      </c>
      <c r="B139" s="40">
        <v>31</v>
      </c>
      <c r="C139" s="27">
        <v>0.03225806451612903</v>
      </c>
      <c r="D139" s="27">
        <v>0.12903225806451613</v>
      </c>
      <c r="E139" s="27">
        <v>0.3225806451612903</v>
      </c>
      <c r="F139" s="27">
        <v>0.41935483870967744</v>
      </c>
      <c r="G139" s="27">
        <v>0.0967741935483871</v>
      </c>
      <c r="H139" s="28">
        <v>0.3548387096774194</v>
      </c>
      <c r="I139" s="28">
        <v>-0.4</v>
      </c>
      <c r="J139" s="28">
        <v>0.5</v>
      </c>
      <c r="K139" s="28">
        <v>0.05882352941176466</v>
      </c>
      <c r="L139" s="28">
        <v>0.7142857142857143</v>
      </c>
      <c r="M139" s="113">
        <v>-0.03</v>
      </c>
      <c r="N139" s="113">
        <v>0.20967741935483872</v>
      </c>
      <c r="O139" s="113">
        <v>-0.6</v>
      </c>
      <c r="P139" s="113">
        <v>-0.3</v>
      </c>
    </row>
    <row r="140" spans="1:12" ht="15.75">
      <c r="A140" s="34"/>
      <c r="B140" s="19"/>
      <c r="C140" s="24"/>
      <c r="D140" s="24"/>
      <c r="E140" s="24"/>
      <c r="F140" s="24"/>
      <c r="G140" s="24"/>
      <c r="H140" s="35"/>
      <c r="I140" s="35"/>
      <c r="J140" s="35"/>
      <c r="K140" s="35"/>
      <c r="L140" s="35"/>
    </row>
    <row r="141" spans="1:12" ht="16.5" thickBot="1">
      <c r="A141" s="34"/>
      <c r="B141" s="19"/>
      <c r="C141" s="24"/>
      <c r="D141" s="24"/>
      <c r="E141" s="24"/>
      <c r="F141" s="24"/>
      <c r="G141" s="24"/>
      <c r="H141" s="35"/>
      <c r="I141" s="35"/>
      <c r="J141" s="35"/>
      <c r="K141" s="35"/>
      <c r="L141" s="35"/>
    </row>
    <row r="142" spans="1:16" ht="16.5" thickBot="1">
      <c r="A142" s="163" t="s">
        <v>173</v>
      </c>
      <c r="B142" s="159" t="s">
        <v>4</v>
      </c>
      <c r="C142" s="138" t="s">
        <v>236</v>
      </c>
      <c r="D142" s="139"/>
      <c r="E142" s="139"/>
      <c r="F142" s="139"/>
      <c r="G142" s="139"/>
      <c r="H142" s="141"/>
      <c r="I142" s="138" t="s">
        <v>237</v>
      </c>
      <c r="J142" s="139"/>
      <c r="K142" s="139"/>
      <c r="L142" s="140"/>
      <c r="M142" s="138" t="s">
        <v>290</v>
      </c>
      <c r="N142" s="139"/>
      <c r="O142" s="139"/>
      <c r="P142" s="140"/>
    </row>
    <row r="143" spans="1:16" ht="64.5" customHeight="1" thickBot="1">
      <c r="A143" s="164"/>
      <c r="B143" s="160"/>
      <c r="C143" s="15" t="s">
        <v>217</v>
      </c>
      <c r="D143" s="15" t="s">
        <v>218</v>
      </c>
      <c r="E143" s="15" t="s">
        <v>214</v>
      </c>
      <c r="F143" s="15" t="s">
        <v>219</v>
      </c>
      <c r="G143" s="15" t="s">
        <v>220</v>
      </c>
      <c r="H143" s="15" t="s">
        <v>192</v>
      </c>
      <c r="I143" s="18" t="s">
        <v>0</v>
      </c>
      <c r="J143" s="16" t="s">
        <v>191</v>
      </c>
      <c r="K143" s="18" t="s">
        <v>121</v>
      </c>
      <c r="L143" s="17" t="s">
        <v>1</v>
      </c>
      <c r="M143" s="136" t="s">
        <v>192</v>
      </c>
      <c r="N143" s="137"/>
      <c r="O143" s="136" t="s">
        <v>0</v>
      </c>
      <c r="P143" s="137"/>
    </row>
    <row r="144" spans="1:16" ht="38.25">
      <c r="A144" s="45" t="s">
        <v>193</v>
      </c>
      <c r="B144" s="46"/>
      <c r="C144" s="56"/>
      <c r="D144" s="56"/>
      <c r="E144" s="56"/>
      <c r="F144" s="56"/>
      <c r="G144" s="56"/>
      <c r="H144" s="142" t="s">
        <v>6</v>
      </c>
      <c r="I144" s="142"/>
      <c r="J144" s="142"/>
      <c r="K144" s="142"/>
      <c r="L144" s="142"/>
      <c r="M144" s="114" t="s">
        <v>316</v>
      </c>
      <c r="N144" s="114" t="s">
        <v>317</v>
      </c>
      <c r="O144" s="114" t="s">
        <v>316</v>
      </c>
      <c r="P144" s="114" t="s">
        <v>317</v>
      </c>
    </row>
    <row r="145" spans="1:16" ht="15.75">
      <c r="A145" s="71" t="s">
        <v>144</v>
      </c>
      <c r="B145" s="40">
        <v>32</v>
      </c>
      <c r="C145" s="26">
        <v>0.0625</v>
      </c>
      <c r="D145" s="26">
        <v>0.4375</v>
      </c>
      <c r="E145" s="26">
        <v>0.46875</v>
      </c>
      <c r="F145" s="26">
        <v>0.03125</v>
      </c>
      <c r="G145" s="26">
        <v>0</v>
      </c>
      <c r="H145" s="28">
        <v>-0.46875</v>
      </c>
      <c r="I145" s="28">
        <v>-0.6</v>
      </c>
      <c r="J145" s="28">
        <v>-0.4444444444444444</v>
      </c>
      <c r="K145" s="28">
        <v>-0.7222222222222223</v>
      </c>
      <c r="L145" s="28">
        <v>-0.14285714285714285</v>
      </c>
      <c r="M145" s="113">
        <v>-0.41935483870967744</v>
      </c>
      <c r="N145" s="113">
        <v>-0.265625</v>
      </c>
      <c r="O145" s="113">
        <v>-0.7</v>
      </c>
      <c r="P145" s="113">
        <v>-0.3</v>
      </c>
    </row>
    <row r="146" spans="1:16" ht="15.75">
      <c r="A146" s="71" t="s">
        <v>145</v>
      </c>
      <c r="B146" s="40">
        <v>31</v>
      </c>
      <c r="C146" s="27">
        <v>0.03225806451612903</v>
      </c>
      <c r="D146" s="27">
        <v>0.3870967741935484</v>
      </c>
      <c r="E146" s="27">
        <v>0.4838709677419355</v>
      </c>
      <c r="F146" s="27">
        <v>0.0967741935483871</v>
      </c>
      <c r="G146" s="27">
        <v>0</v>
      </c>
      <c r="H146" s="28">
        <v>-0.32258064516129026</v>
      </c>
      <c r="I146" s="28">
        <v>-0.2</v>
      </c>
      <c r="J146" s="28">
        <v>-0.3461538461538462</v>
      </c>
      <c r="K146" s="28">
        <v>-0.47058823529411764</v>
      </c>
      <c r="L146" s="28">
        <v>-0.14285714285714285</v>
      </c>
      <c r="M146" s="113">
        <v>-0.4333333333333333</v>
      </c>
      <c r="N146" s="113">
        <v>-0.1774193548387097</v>
      </c>
      <c r="O146" s="113">
        <v>-0.8</v>
      </c>
      <c r="P146" s="113">
        <v>-0.1</v>
      </c>
    </row>
    <row r="147" spans="1:12" ht="15.75">
      <c r="A147" s="34"/>
      <c r="B147" s="19"/>
      <c r="C147" s="24"/>
      <c r="D147" s="24"/>
      <c r="E147" s="24"/>
      <c r="F147" s="24"/>
      <c r="G147" s="24"/>
      <c r="H147" s="35"/>
      <c r="I147" s="35"/>
      <c r="J147" s="35"/>
      <c r="K147" s="35"/>
      <c r="L147" s="35"/>
    </row>
    <row r="148" spans="1:12" ht="16.5" thickBot="1">
      <c r="A148" s="34"/>
      <c r="B148" s="19"/>
      <c r="C148" s="24"/>
      <c r="D148" s="24"/>
      <c r="E148" s="24"/>
      <c r="F148" s="24"/>
      <c r="G148" s="24"/>
      <c r="H148" s="35"/>
      <c r="I148" s="35"/>
      <c r="J148" s="35"/>
      <c r="K148" s="35"/>
      <c r="L148" s="35"/>
    </row>
    <row r="149" spans="1:16" ht="16.5" thickBot="1">
      <c r="A149" s="181" t="s">
        <v>174</v>
      </c>
      <c r="B149" s="159" t="s">
        <v>4</v>
      </c>
      <c r="C149" s="138" t="s">
        <v>236</v>
      </c>
      <c r="D149" s="139"/>
      <c r="E149" s="139"/>
      <c r="F149" s="139"/>
      <c r="G149" s="139"/>
      <c r="H149" s="141"/>
      <c r="I149" s="138" t="s">
        <v>237</v>
      </c>
      <c r="J149" s="139"/>
      <c r="K149" s="139"/>
      <c r="L149" s="140"/>
      <c r="M149" s="138" t="s">
        <v>290</v>
      </c>
      <c r="N149" s="139"/>
      <c r="O149" s="139"/>
      <c r="P149" s="140"/>
    </row>
    <row r="150" spans="1:16" ht="61.5" customHeight="1" thickBot="1">
      <c r="A150" s="182"/>
      <c r="B150" s="160"/>
      <c r="C150" s="15" t="s">
        <v>221</v>
      </c>
      <c r="D150" s="15" t="s">
        <v>222</v>
      </c>
      <c r="E150" s="15" t="s">
        <v>223</v>
      </c>
      <c r="F150" s="15" t="s">
        <v>224</v>
      </c>
      <c r="G150" s="15" t="s">
        <v>225</v>
      </c>
      <c r="H150" s="18" t="s">
        <v>192</v>
      </c>
      <c r="I150" s="18" t="s">
        <v>0</v>
      </c>
      <c r="J150" s="16" t="s">
        <v>191</v>
      </c>
      <c r="K150" s="18" t="s">
        <v>121</v>
      </c>
      <c r="L150" s="17" t="s">
        <v>1</v>
      </c>
      <c r="M150" s="136" t="s">
        <v>192</v>
      </c>
      <c r="N150" s="137"/>
      <c r="O150" s="136" t="s">
        <v>0</v>
      </c>
      <c r="P150" s="137"/>
    </row>
    <row r="151" spans="1:16" ht="12.75" customHeight="1">
      <c r="A151" s="45" t="s">
        <v>193</v>
      </c>
      <c r="B151" s="46"/>
      <c r="C151" s="46"/>
      <c r="D151" s="46"/>
      <c r="E151" s="46"/>
      <c r="F151" s="46"/>
      <c r="G151" s="46"/>
      <c r="H151" s="142" t="s">
        <v>6</v>
      </c>
      <c r="I151" s="142"/>
      <c r="J151" s="142"/>
      <c r="K151" s="142"/>
      <c r="L151" s="142"/>
      <c r="M151" s="174" t="s">
        <v>317</v>
      </c>
      <c r="N151" s="175"/>
      <c r="O151" s="174" t="s">
        <v>317</v>
      </c>
      <c r="P151" s="175"/>
    </row>
    <row r="152" spans="1:16" ht="30.75" customHeight="1">
      <c r="A152" s="50" t="s">
        <v>69</v>
      </c>
      <c r="B152" s="10"/>
      <c r="C152" s="10"/>
      <c r="D152" s="10"/>
      <c r="E152" s="10"/>
      <c r="F152" s="10"/>
      <c r="G152" s="10"/>
      <c r="H152" s="143"/>
      <c r="I152" s="143"/>
      <c r="J152" s="143"/>
      <c r="K152" s="143"/>
      <c r="L152" s="143"/>
      <c r="M152" s="176"/>
      <c r="N152" s="177"/>
      <c r="O152" s="176"/>
      <c r="P152" s="177"/>
    </row>
    <row r="153" spans="1:16" ht="25.5">
      <c r="A153" s="39" t="s">
        <v>175</v>
      </c>
      <c r="B153" s="40">
        <v>32</v>
      </c>
      <c r="C153" s="6">
        <v>0.03125</v>
      </c>
      <c r="D153" s="6">
        <v>0.28125</v>
      </c>
      <c r="E153" s="6">
        <v>0.59375</v>
      </c>
      <c r="F153" s="6">
        <v>0.09375</v>
      </c>
      <c r="G153" s="6">
        <v>0</v>
      </c>
      <c r="H153" s="28">
        <v>-0.21875</v>
      </c>
      <c r="I153" s="28">
        <v>0</v>
      </c>
      <c r="J153" s="28">
        <v>-0.25925925925925924</v>
      </c>
      <c r="K153" s="28">
        <v>-0.38888888888888884</v>
      </c>
      <c r="L153" s="28">
        <v>0</v>
      </c>
      <c r="M153" s="129">
        <v>-0.125</v>
      </c>
      <c r="N153" s="130"/>
      <c r="O153" s="129">
        <v>0</v>
      </c>
      <c r="P153" s="130"/>
    </row>
    <row r="154" spans="1:16" ht="12.75">
      <c r="A154" s="39" t="s">
        <v>166</v>
      </c>
      <c r="B154" s="40">
        <v>32</v>
      </c>
      <c r="C154" s="6">
        <v>0.15625</v>
      </c>
      <c r="D154" s="6">
        <v>0.3125</v>
      </c>
      <c r="E154" s="6">
        <v>0.46875</v>
      </c>
      <c r="F154" s="6">
        <v>0.0625</v>
      </c>
      <c r="G154" s="6">
        <v>0</v>
      </c>
      <c r="H154" s="28">
        <v>-0.40625</v>
      </c>
      <c r="I154" s="28">
        <v>-0.4</v>
      </c>
      <c r="J154" s="28">
        <v>-0.4074074074074074</v>
      </c>
      <c r="K154" s="28">
        <v>-0.5</v>
      </c>
      <c r="L154" s="28">
        <v>-0.2857142857142857</v>
      </c>
      <c r="M154" s="129">
        <v>-0.28125</v>
      </c>
      <c r="N154" s="130"/>
      <c r="O154" s="129">
        <v>-0.2</v>
      </c>
      <c r="P154" s="130"/>
    </row>
    <row r="155" spans="1:16" ht="13.5">
      <c r="A155" s="50" t="s">
        <v>72</v>
      </c>
      <c r="B155" s="40"/>
      <c r="C155" s="6"/>
      <c r="D155" s="6"/>
      <c r="E155" s="6"/>
      <c r="F155" s="6"/>
      <c r="G155" s="6"/>
      <c r="H155" s="28"/>
      <c r="I155" s="28"/>
      <c r="J155" s="28"/>
      <c r="K155" s="28"/>
      <c r="L155" s="28"/>
      <c r="M155" s="129"/>
      <c r="N155" s="134"/>
      <c r="O155" s="129"/>
      <c r="P155" s="134"/>
    </row>
    <row r="156" spans="1:16" ht="25.5">
      <c r="A156" s="39" t="s">
        <v>155</v>
      </c>
      <c r="B156" s="40">
        <v>31</v>
      </c>
      <c r="C156" s="6">
        <v>0.06451612903225806</v>
      </c>
      <c r="D156" s="6">
        <v>0.2903225806451613</v>
      </c>
      <c r="E156" s="6">
        <v>0.5806451612903226</v>
      </c>
      <c r="F156" s="6">
        <v>0.06451612903225806</v>
      </c>
      <c r="G156" s="6">
        <v>0</v>
      </c>
      <c r="H156" s="28">
        <v>-0.2903225806451613</v>
      </c>
      <c r="I156" s="28">
        <v>-0.4</v>
      </c>
      <c r="J156" s="28">
        <v>-0.2692307692307692</v>
      </c>
      <c r="K156" s="28">
        <v>-0.4444444444444444</v>
      </c>
      <c r="L156" s="28">
        <v>-0.07692307692307693</v>
      </c>
      <c r="M156" s="129">
        <v>-0.1774193548387097</v>
      </c>
      <c r="N156" s="130"/>
      <c r="O156" s="129">
        <v>-0.2</v>
      </c>
      <c r="P156" s="130"/>
    </row>
    <row r="157" spans="1:16" ht="25.5">
      <c r="A157" s="39" t="s">
        <v>176</v>
      </c>
      <c r="B157" s="40">
        <v>32</v>
      </c>
      <c r="C157" s="6">
        <v>0.0625</v>
      </c>
      <c r="D157" s="6">
        <v>0.15625</v>
      </c>
      <c r="E157" s="6">
        <v>0.71875</v>
      </c>
      <c r="F157" s="6">
        <v>0.03125</v>
      </c>
      <c r="G157" s="6">
        <v>0.03125</v>
      </c>
      <c r="H157" s="28">
        <v>-0.15625</v>
      </c>
      <c r="I157" s="28">
        <v>-0.2</v>
      </c>
      <c r="J157" s="28">
        <v>-0.14814814814814814</v>
      </c>
      <c r="K157" s="28">
        <v>-0.2777777777777778</v>
      </c>
      <c r="L157" s="28">
        <v>0</v>
      </c>
      <c r="M157" s="129">
        <v>-0.09375</v>
      </c>
      <c r="N157" s="130"/>
      <c r="O157" s="129">
        <v>-0.1</v>
      </c>
      <c r="P157" s="130"/>
    </row>
    <row r="158" spans="1:16" ht="12.75">
      <c r="A158" s="39" t="s">
        <v>157</v>
      </c>
      <c r="B158" s="40">
        <v>32</v>
      </c>
      <c r="C158" s="6">
        <v>0.09375</v>
      </c>
      <c r="D158" s="6">
        <v>0.40625</v>
      </c>
      <c r="E158" s="6">
        <v>0.46875</v>
      </c>
      <c r="F158" s="6">
        <v>0.03125</v>
      </c>
      <c r="G158" s="6">
        <v>0</v>
      </c>
      <c r="H158" s="28">
        <v>-0.46875</v>
      </c>
      <c r="I158" s="28">
        <v>-0.2</v>
      </c>
      <c r="J158" s="28">
        <v>-0.5185185185185185</v>
      </c>
      <c r="K158" s="28">
        <v>-0.6111111111111112</v>
      </c>
      <c r="L158" s="28">
        <v>-0.2857142857142857</v>
      </c>
      <c r="M158" s="129">
        <v>-0.28125</v>
      </c>
      <c r="N158" s="130"/>
      <c r="O158" s="129">
        <v>-0.1</v>
      </c>
      <c r="P158" s="130"/>
    </row>
    <row r="159" spans="1:16" ht="25.5">
      <c r="A159" s="39" t="s">
        <v>158</v>
      </c>
      <c r="B159" s="40">
        <v>32</v>
      </c>
      <c r="C159" s="6">
        <v>0.0625</v>
      </c>
      <c r="D159" s="6">
        <v>0.1875</v>
      </c>
      <c r="E159" s="6">
        <v>0.71875</v>
      </c>
      <c r="F159" s="6">
        <v>0.03125</v>
      </c>
      <c r="G159" s="6">
        <v>0</v>
      </c>
      <c r="H159" s="28">
        <v>-0.21875</v>
      </c>
      <c r="I159" s="28">
        <v>-0.2</v>
      </c>
      <c r="J159" s="28">
        <v>-0.2222222222222222</v>
      </c>
      <c r="K159" s="28">
        <v>-0.3333333333333333</v>
      </c>
      <c r="L159" s="28">
        <v>-0.07142857142857142</v>
      </c>
      <c r="M159" s="129">
        <v>-0.140625</v>
      </c>
      <c r="N159" s="130"/>
      <c r="O159" s="129">
        <v>-0.1</v>
      </c>
      <c r="P159" s="130"/>
    </row>
    <row r="160" spans="1:16" ht="25.5">
      <c r="A160" s="39" t="s">
        <v>159</v>
      </c>
      <c r="B160" s="40">
        <v>31</v>
      </c>
      <c r="C160" s="6">
        <v>0.03225806451612903</v>
      </c>
      <c r="D160" s="6">
        <v>0.22580645161290322</v>
      </c>
      <c r="E160" s="6">
        <v>0.7419354838709677</v>
      </c>
      <c r="F160" s="6">
        <v>0</v>
      </c>
      <c r="G160" s="6">
        <v>0</v>
      </c>
      <c r="H160" s="28">
        <v>-0.25806451612903225</v>
      </c>
      <c r="I160" s="28">
        <v>-0.4</v>
      </c>
      <c r="J160" s="28">
        <v>-0.23076923076923078</v>
      </c>
      <c r="K160" s="28">
        <v>-0.38888888888888884</v>
      </c>
      <c r="L160" s="28">
        <v>-0.07692307692307693</v>
      </c>
      <c r="M160" s="129">
        <v>-0.14516129032258063</v>
      </c>
      <c r="N160" s="130"/>
      <c r="O160" s="129">
        <v>-0.2</v>
      </c>
      <c r="P160" s="130"/>
    </row>
    <row r="161" spans="1:16" ht="38.25">
      <c r="A161" s="39" t="s">
        <v>177</v>
      </c>
      <c r="B161" s="40">
        <v>32</v>
      </c>
      <c r="C161" s="6">
        <v>0.0625</v>
      </c>
      <c r="D161" s="6">
        <v>0.40625</v>
      </c>
      <c r="E161" s="6">
        <v>0.5</v>
      </c>
      <c r="F161" s="6">
        <v>0.03125</v>
      </c>
      <c r="G161" s="6">
        <v>0</v>
      </c>
      <c r="H161" s="28">
        <v>-0.4375</v>
      </c>
      <c r="I161" s="28">
        <v>-0.2</v>
      </c>
      <c r="J161" s="28">
        <v>-0.48148148148148145</v>
      </c>
      <c r="K161" s="28">
        <v>-0.4444444444444444</v>
      </c>
      <c r="L161" s="28">
        <v>-0.42857142857142855</v>
      </c>
      <c r="M161" s="129">
        <v>-0.25</v>
      </c>
      <c r="N161" s="130"/>
      <c r="O161" s="129">
        <v>-0.1</v>
      </c>
      <c r="P161" s="130"/>
    </row>
    <row r="162" spans="1:12" ht="12.75">
      <c r="A162" s="13"/>
      <c r="B162" s="19"/>
      <c r="C162" s="23"/>
      <c r="D162" s="23"/>
      <c r="E162" s="23"/>
      <c r="F162" s="23"/>
      <c r="G162" s="23"/>
      <c r="H162" s="35"/>
      <c r="I162" s="35"/>
      <c r="J162" s="35"/>
      <c r="K162" s="35"/>
      <c r="L162" s="35"/>
    </row>
    <row r="163" spans="1:12" ht="13.5" thickBot="1">
      <c r="A163" s="13"/>
      <c r="B163" s="19"/>
      <c r="C163" s="23"/>
      <c r="D163" s="23"/>
      <c r="E163" s="23"/>
      <c r="F163" s="23"/>
      <c r="G163" s="23"/>
      <c r="H163" s="35"/>
      <c r="I163" s="35"/>
      <c r="J163" s="35"/>
      <c r="K163" s="35"/>
      <c r="L163" s="35"/>
    </row>
    <row r="164" spans="1:16" ht="16.5" thickBot="1">
      <c r="A164" s="181" t="s">
        <v>178</v>
      </c>
      <c r="B164" s="159" t="s">
        <v>4</v>
      </c>
      <c r="C164" s="138" t="s">
        <v>236</v>
      </c>
      <c r="D164" s="139"/>
      <c r="E164" s="139"/>
      <c r="F164" s="139"/>
      <c r="G164" s="139"/>
      <c r="H164" s="141"/>
      <c r="I164" s="138" t="s">
        <v>237</v>
      </c>
      <c r="J164" s="139"/>
      <c r="K164" s="139"/>
      <c r="L164" s="140"/>
      <c r="M164" s="138" t="s">
        <v>290</v>
      </c>
      <c r="N164" s="139"/>
      <c r="O164" s="139"/>
      <c r="P164" s="140"/>
    </row>
    <row r="165" spans="1:16" ht="79.5" customHeight="1" thickBot="1">
      <c r="A165" s="182"/>
      <c r="B165" s="160"/>
      <c r="C165" s="15" t="s">
        <v>221</v>
      </c>
      <c r="D165" s="15" t="s">
        <v>222</v>
      </c>
      <c r="E165" s="15" t="s">
        <v>223</v>
      </c>
      <c r="F165" s="15" t="s">
        <v>224</v>
      </c>
      <c r="G165" s="15" t="s">
        <v>225</v>
      </c>
      <c r="H165" s="18" t="s">
        <v>192</v>
      </c>
      <c r="I165" s="18" t="s">
        <v>0</v>
      </c>
      <c r="J165" s="16" t="s">
        <v>191</v>
      </c>
      <c r="K165" s="18" t="s">
        <v>121</v>
      </c>
      <c r="L165" s="44" t="s">
        <v>1</v>
      </c>
      <c r="M165" s="136" t="s">
        <v>192</v>
      </c>
      <c r="N165" s="137"/>
      <c r="O165" s="136" t="s">
        <v>0</v>
      </c>
      <c r="P165" s="137"/>
    </row>
    <row r="166" spans="1:16" ht="12.75" customHeight="1">
      <c r="A166" s="45" t="s">
        <v>193</v>
      </c>
      <c r="B166" s="46"/>
      <c r="C166" s="46"/>
      <c r="D166" s="46"/>
      <c r="E166" s="46"/>
      <c r="F166" s="46"/>
      <c r="G166" s="46"/>
      <c r="H166" s="142" t="s">
        <v>6</v>
      </c>
      <c r="I166" s="142"/>
      <c r="J166" s="142"/>
      <c r="K166" s="142"/>
      <c r="L166" s="179"/>
      <c r="M166" s="174" t="s">
        <v>317</v>
      </c>
      <c r="N166" s="175"/>
      <c r="O166" s="174" t="s">
        <v>317</v>
      </c>
      <c r="P166" s="175"/>
    </row>
    <row r="167" spans="1:16" ht="30" customHeight="1">
      <c r="A167" s="50" t="s">
        <v>69</v>
      </c>
      <c r="B167" s="10"/>
      <c r="C167" s="10"/>
      <c r="D167" s="10"/>
      <c r="E167" s="10"/>
      <c r="F167" s="10"/>
      <c r="G167" s="10"/>
      <c r="H167" s="143"/>
      <c r="I167" s="143"/>
      <c r="J167" s="143"/>
      <c r="K167" s="143"/>
      <c r="L167" s="143"/>
      <c r="M167" s="176"/>
      <c r="N167" s="177"/>
      <c r="O167" s="176"/>
      <c r="P167" s="177"/>
    </row>
    <row r="168" spans="1:16" ht="25.5">
      <c r="A168" s="39" t="s">
        <v>154</v>
      </c>
      <c r="B168" s="40">
        <v>31</v>
      </c>
      <c r="C168" s="6">
        <v>0.03225806451612903</v>
      </c>
      <c r="D168" s="6">
        <v>0.2903225806451613</v>
      </c>
      <c r="E168" s="6">
        <v>0.6129032258064516</v>
      </c>
      <c r="F168" s="6">
        <v>0.06451612903225806</v>
      </c>
      <c r="G168" s="6">
        <v>0</v>
      </c>
      <c r="H168" s="28">
        <v>-0.2580645161290323</v>
      </c>
      <c r="I168" s="28">
        <v>-0.2</v>
      </c>
      <c r="J168" s="28">
        <v>-0.2692307692307692</v>
      </c>
      <c r="K168" s="28">
        <v>-0.47058823529411764</v>
      </c>
      <c r="L168" s="28">
        <v>0</v>
      </c>
      <c r="M168" s="129">
        <v>-0.14516129032258066</v>
      </c>
      <c r="N168" s="130"/>
      <c r="O168" s="129">
        <v>-0.1</v>
      </c>
      <c r="P168" s="130"/>
    </row>
    <row r="169" spans="1:16" ht="12.75">
      <c r="A169" s="39" t="s">
        <v>166</v>
      </c>
      <c r="B169" s="40">
        <v>31</v>
      </c>
      <c r="C169" s="6">
        <v>0.0967741935483871</v>
      </c>
      <c r="D169" s="6">
        <v>0.45161290322580644</v>
      </c>
      <c r="E169" s="6">
        <v>0.45161290322580644</v>
      </c>
      <c r="F169" s="6">
        <v>0</v>
      </c>
      <c r="G169" s="6">
        <v>0</v>
      </c>
      <c r="H169" s="28">
        <v>-0.5483870967741935</v>
      </c>
      <c r="I169" s="28">
        <v>-0.6</v>
      </c>
      <c r="J169" s="28">
        <v>-0.5384615384615384</v>
      </c>
      <c r="K169" s="28">
        <v>-0.7058823529411765</v>
      </c>
      <c r="L169" s="28">
        <v>-0.35714285714285715</v>
      </c>
      <c r="M169" s="129">
        <v>-0.3225806451612903</v>
      </c>
      <c r="N169" s="130"/>
      <c r="O169" s="129">
        <v>-0.3</v>
      </c>
      <c r="P169" s="130"/>
    </row>
    <row r="170" spans="1:16" ht="13.5">
      <c r="A170" s="50" t="s">
        <v>72</v>
      </c>
      <c r="B170" s="40"/>
      <c r="C170" s="6"/>
      <c r="D170" s="6"/>
      <c r="E170" s="6"/>
      <c r="F170" s="6"/>
      <c r="G170" s="6"/>
      <c r="H170" s="28"/>
      <c r="I170" s="28"/>
      <c r="J170" s="28"/>
      <c r="K170" s="28"/>
      <c r="L170" s="28"/>
      <c r="M170" s="129"/>
      <c r="N170" s="134"/>
      <c r="O170" s="129"/>
      <c r="P170" s="134"/>
    </row>
    <row r="171" spans="1:16" ht="12.75">
      <c r="A171" s="39" t="s">
        <v>179</v>
      </c>
      <c r="B171" s="40">
        <v>31</v>
      </c>
      <c r="C171" s="6">
        <v>0.03225806451612903</v>
      </c>
      <c r="D171" s="6">
        <v>0.22580645161290322</v>
      </c>
      <c r="E171" s="6">
        <v>0.7096774193548387</v>
      </c>
      <c r="F171" s="6">
        <v>0.03225806451612903</v>
      </c>
      <c r="G171" s="6">
        <v>0</v>
      </c>
      <c r="H171" s="28">
        <v>-0.22580645161290322</v>
      </c>
      <c r="I171" s="28">
        <v>0</v>
      </c>
      <c r="J171" s="28">
        <v>-0.2692307692307693</v>
      </c>
      <c r="K171" s="28">
        <v>-0.4117647058823529</v>
      </c>
      <c r="L171" s="28">
        <v>0</v>
      </c>
      <c r="M171" s="129">
        <v>-0.12903225806451613</v>
      </c>
      <c r="N171" s="130"/>
      <c r="O171" s="129">
        <v>0</v>
      </c>
      <c r="P171" s="130"/>
    </row>
    <row r="172" spans="1:16" ht="25.5">
      <c r="A172" s="39" t="s">
        <v>168</v>
      </c>
      <c r="B172" s="40">
        <v>31</v>
      </c>
      <c r="C172" s="6">
        <v>0.06451612903225806</v>
      </c>
      <c r="D172" s="6">
        <v>0.16129032258064516</v>
      </c>
      <c r="E172" s="6">
        <v>0.7419354838709677</v>
      </c>
      <c r="F172" s="6">
        <v>0.03225806451612903</v>
      </c>
      <c r="G172" s="6">
        <v>0</v>
      </c>
      <c r="H172" s="28">
        <v>-0.1935483870967742</v>
      </c>
      <c r="I172" s="28">
        <v>-0.2</v>
      </c>
      <c r="J172" s="28">
        <v>-0.19230769230769232</v>
      </c>
      <c r="K172" s="28">
        <v>-0.4117647058823529</v>
      </c>
      <c r="L172" s="28">
        <v>0.07142857142857142</v>
      </c>
      <c r="M172" s="129">
        <v>-0.12903225806451613</v>
      </c>
      <c r="N172" s="130"/>
      <c r="O172" s="129">
        <v>-0.1</v>
      </c>
      <c r="P172" s="130"/>
    </row>
    <row r="173" spans="1:16" ht="12.75">
      <c r="A173" s="39" t="s">
        <v>157</v>
      </c>
      <c r="B173" s="40">
        <v>31</v>
      </c>
      <c r="C173" s="6">
        <v>0.06451612903225806</v>
      </c>
      <c r="D173" s="6">
        <v>0.4838709677419355</v>
      </c>
      <c r="E173" s="6">
        <v>0.45161290322580644</v>
      </c>
      <c r="F173" s="6">
        <v>0</v>
      </c>
      <c r="G173" s="6">
        <v>0</v>
      </c>
      <c r="H173" s="28">
        <v>-0.5483870967741935</v>
      </c>
      <c r="I173" s="28">
        <v>-0.6</v>
      </c>
      <c r="J173" s="28">
        <v>-0.5384615384615385</v>
      </c>
      <c r="K173" s="28">
        <v>-0.7647058823529412</v>
      </c>
      <c r="L173" s="28">
        <v>-0.2857142857142857</v>
      </c>
      <c r="M173" s="129">
        <v>-0.3064516129032258</v>
      </c>
      <c r="N173" s="130"/>
      <c r="O173" s="129">
        <v>-0.3</v>
      </c>
      <c r="P173" s="130"/>
    </row>
    <row r="174" spans="1:16" ht="25.5">
      <c r="A174" s="68" t="s">
        <v>169</v>
      </c>
      <c r="B174" s="40">
        <v>31</v>
      </c>
      <c r="C174" s="6">
        <v>0.03225806451612903</v>
      </c>
      <c r="D174" s="6">
        <v>0.25806451612903225</v>
      </c>
      <c r="E174" s="6">
        <v>0.7096774193548387</v>
      </c>
      <c r="F174" s="6">
        <v>0</v>
      </c>
      <c r="G174" s="6">
        <v>0</v>
      </c>
      <c r="H174" s="28">
        <v>-0.29032258064516125</v>
      </c>
      <c r="I174" s="28">
        <v>-0.2</v>
      </c>
      <c r="J174" s="28">
        <v>-0.3076923076923077</v>
      </c>
      <c r="K174" s="28">
        <v>-0.411764705882353</v>
      </c>
      <c r="L174" s="28">
        <v>-0.14285714285714285</v>
      </c>
      <c r="M174" s="129">
        <v>-0.16129032258064516</v>
      </c>
      <c r="N174" s="130"/>
      <c r="O174" s="129">
        <v>-0.1</v>
      </c>
      <c r="P174" s="130"/>
    </row>
    <row r="175" spans="1:16" ht="25.5">
      <c r="A175" s="39" t="s">
        <v>159</v>
      </c>
      <c r="B175" s="40">
        <v>30</v>
      </c>
      <c r="C175" s="6">
        <v>0.03333333333333333</v>
      </c>
      <c r="D175" s="6">
        <v>0.36666666666666664</v>
      </c>
      <c r="E175" s="6">
        <v>0.6</v>
      </c>
      <c r="F175" s="6">
        <v>0</v>
      </c>
      <c r="G175" s="6">
        <v>0</v>
      </c>
      <c r="H175" s="28">
        <v>-0.4</v>
      </c>
      <c r="I175" s="28">
        <v>-0.4</v>
      </c>
      <c r="J175" s="28">
        <v>-0.4</v>
      </c>
      <c r="K175" s="28">
        <v>-0.6470588235294118</v>
      </c>
      <c r="L175" s="28">
        <v>-0.07692307692307693</v>
      </c>
      <c r="M175" s="129">
        <v>-0.21666666666666665</v>
      </c>
      <c r="N175" s="130"/>
      <c r="O175" s="129">
        <v>-0.2</v>
      </c>
      <c r="P175" s="130"/>
    </row>
    <row r="176" spans="1:16" ht="25.5">
      <c r="A176" s="39" t="s">
        <v>170</v>
      </c>
      <c r="B176" s="40">
        <v>31</v>
      </c>
      <c r="C176" s="6">
        <v>0.0967741935483871</v>
      </c>
      <c r="D176" s="6">
        <v>0.4838709677419355</v>
      </c>
      <c r="E176" s="6">
        <v>0.41935483870967744</v>
      </c>
      <c r="F176" s="6">
        <v>0</v>
      </c>
      <c r="G176" s="6">
        <v>0</v>
      </c>
      <c r="H176" s="28">
        <v>-0.5806451612903226</v>
      </c>
      <c r="I176" s="28">
        <v>-0.6</v>
      </c>
      <c r="J176" s="28">
        <v>-0.576923076923077</v>
      </c>
      <c r="K176" s="28">
        <v>-0.7647058823529412</v>
      </c>
      <c r="L176" s="28">
        <v>-0.3571428571428571</v>
      </c>
      <c r="M176" s="129">
        <v>-0.33870967741935487</v>
      </c>
      <c r="N176" s="130"/>
      <c r="O176" s="129">
        <v>-0.3</v>
      </c>
      <c r="P176" s="130"/>
    </row>
    <row r="177" spans="1:12" ht="12.75">
      <c r="A177" s="13"/>
      <c r="B177" s="19"/>
      <c r="C177" s="23"/>
      <c r="D177" s="23"/>
      <c r="E177" s="23"/>
      <c r="F177" s="23"/>
      <c r="G177" s="23"/>
      <c r="H177" s="35"/>
      <c r="I177" s="35"/>
      <c r="J177" s="35"/>
      <c r="K177" s="35"/>
      <c r="L177" s="35"/>
    </row>
    <row r="178" ht="13.5" thickBot="1"/>
    <row r="179" spans="1:16" ht="16.5" thickBot="1">
      <c r="A179" s="181" t="s">
        <v>180</v>
      </c>
      <c r="B179" s="159" t="s">
        <v>4</v>
      </c>
      <c r="C179" s="138" t="s">
        <v>236</v>
      </c>
      <c r="D179" s="139"/>
      <c r="E179" s="139"/>
      <c r="F179" s="139"/>
      <c r="G179" s="139"/>
      <c r="H179" s="141"/>
      <c r="I179" s="138" t="s">
        <v>237</v>
      </c>
      <c r="J179" s="139"/>
      <c r="K179" s="139"/>
      <c r="L179" s="140"/>
      <c r="M179" s="138" t="s">
        <v>290</v>
      </c>
      <c r="N179" s="139"/>
      <c r="O179" s="139"/>
      <c r="P179" s="140"/>
    </row>
    <row r="180" spans="1:16" ht="63.75" customHeight="1" thickBot="1">
      <c r="A180" s="182"/>
      <c r="B180" s="160"/>
      <c r="C180" s="25" t="s">
        <v>230</v>
      </c>
      <c r="D180" s="25" t="s">
        <v>231</v>
      </c>
      <c r="E180" s="25" t="s">
        <v>214</v>
      </c>
      <c r="F180" s="25" t="s">
        <v>232</v>
      </c>
      <c r="G180" s="25" t="s">
        <v>233</v>
      </c>
      <c r="H180" s="15" t="s">
        <v>192</v>
      </c>
      <c r="I180" s="18" t="s">
        <v>0</v>
      </c>
      <c r="J180" s="16" t="s">
        <v>191</v>
      </c>
      <c r="K180" s="18" t="s">
        <v>121</v>
      </c>
      <c r="L180" s="17" t="s">
        <v>1</v>
      </c>
      <c r="M180" s="136" t="s">
        <v>192</v>
      </c>
      <c r="N180" s="137"/>
      <c r="O180" s="136" t="s">
        <v>0</v>
      </c>
      <c r="P180" s="137"/>
    </row>
    <row r="181" spans="1:16" ht="31.5" customHeight="1">
      <c r="A181" s="45" t="s">
        <v>190</v>
      </c>
      <c r="B181" s="46"/>
      <c r="C181" s="56"/>
      <c r="D181" s="56"/>
      <c r="E181" s="56"/>
      <c r="F181" s="56"/>
      <c r="G181" s="56"/>
      <c r="H181" s="142" t="s">
        <v>6</v>
      </c>
      <c r="I181" s="142"/>
      <c r="J181" s="142"/>
      <c r="K181" s="142"/>
      <c r="L181" s="142"/>
      <c r="M181" s="132" t="s">
        <v>317</v>
      </c>
      <c r="N181" s="133"/>
      <c r="O181" s="132" t="s">
        <v>317</v>
      </c>
      <c r="P181" s="133"/>
    </row>
    <row r="182" spans="1:16" ht="15.75">
      <c r="A182" s="72" t="s">
        <v>181</v>
      </c>
      <c r="B182" s="40">
        <v>33</v>
      </c>
      <c r="C182" s="26">
        <v>0.18181818181818182</v>
      </c>
      <c r="D182" s="26">
        <v>0.6060606060606061</v>
      </c>
      <c r="E182" s="26">
        <v>0.12121212121212122</v>
      </c>
      <c r="F182" s="26">
        <v>0.09090909090909091</v>
      </c>
      <c r="G182" s="26">
        <v>0</v>
      </c>
      <c r="H182" s="28">
        <v>-0.6969696969696969</v>
      </c>
      <c r="I182" s="28">
        <v>-1</v>
      </c>
      <c r="J182" s="28">
        <v>-0.6428571428571429</v>
      </c>
      <c r="K182" s="28">
        <v>-0.6666666666666667</v>
      </c>
      <c r="L182" s="28">
        <v>-0.6</v>
      </c>
      <c r="M182" s="129">
        <v>-0.4393939393939394</v>
      </c>
      <c r="N182" s="130"/>
      <c r="O182" s="129">
        <v>-0.5</v>
      </c>
      <c r="P182" s="130"/>
    </row>
  </sheetData>
  <mergeCells count="127">
    <mergeCell ref="O143:P143"/>
    <mergeCell ref="M150:N150"/>
    <mergeCell ref="O150:P150"/>
    <mergeCell ref="H106:J106"/>
    <mergeCell ref="K106:M106"/>
    <mergeCell ref="H119:J119"/>
    <mergeCell ref="K119:M119"/>
    <mergeCell ref="M4:P4"/>
    <mergeCell ref="M59:P59"/>
    <mergeCell ref="M66:P66"/>
    <mergeCell ref="M135:P135"/>
    <mergeCell ref="K15:M15"/>
    <mergeCell ref="K40:M40"/>
    <mergeCell ref="K72:M72"/>
    <mergeCell ref="K89:M89"/>
    <mergeCell ref="H6:L6"/>
    <mergeCell ref="H15:J15"/>
    <mergeCell ref="B149:B150"/>
    <mergeCell ref="A149:A150"/>
    <mergeCell ref="B179:B180"/>
    <mergeCell ref="A179:A180"/>
    <mergeCell ref="B164:B165"/>
    <mergeCell ref="A164:A165"/>
    <mergeCell ref="B135:B136"/>
    <mergeCell ref="A135:A136"/>
    <mergeCell ref="B142:B143"/>
    <mergeCell ref="A142:A143"/>
    <mergeCell ref="B59:B60"/>
    <mergeCell ref="A59:A60"/>
    <mergeCell ref="B66:B67"/>
    <mergeCell ref="A66:A67"/>
    <mergeCell ref="C164:H164"/>
    <mergeCell ref="I164:L164"/>
    <mergeCell ref="C179:H179"/>
    <mergeCell ref="I179:L179"/>
    <mergeCell ref="C66:H66"/>
    <mergeCell ref="I66:L66"/>
    <mergeCell ref="C135:H135"/>
    <mergeCell ref="I135:L135"/>
    <mergeCell ref="H68:L68"/>
    <mergeCell ref="C73:G73"/>
    <mergeCell ref="C90:G90"/>
    <mergeCell ref="C107:G107"/>
    <mergeCell ref="H72:J72"/>
    <mergeCell ref="H89:J89"/>
    <mergeCell ref="C4:H4"/>
    <mergeCell ref="I4:L4"/>
    <mergeCell ref="A1:L1"/>
    <mergeCell ref="B4:B5"/>
    <mergeCell ref="A4:A5"/>
    <mergeCell ref="C16:G16"/>
    <mergeCell ref="C41:G41"/>
    <mergeCell ref="H61:L61"/>
    <mergeCell ref="C59:H59"/>
    <mergeCell ref="I59:L59"/>
    <mergeCell ref="H40:J40"/>
    <mergeCell ref="H181:L181"/>
    <mergeCell ref="C120:G120"/>
    <mergeCell ref="H137:L137"/>
    <mergeCell ref="H144:L144"/>
    <mergeCell ref="H166:L167"/>
    <mergeCell ref="H151:L152"/>
    <mergeCell ref="C142:H142"/>
    <mergeCell ref="I142:L142"/>
    <mergeCell ref="C149:H149"/>
    <mergeCell ref="I149:L149"/>
    <mergeCell ref="M5:N5"/>
    <mergeCell ref="O5:P5"/>
    <mergeCell ref="M60:N60"/>
    <mergeCell ref="O60:P60"/>
    <mergeCell ref="O153:P153"/>
    <mergeCell ref="O154:P154"/>
    <mergeCell ref="O155:P155"/>
    <mergeCell ref="M67:N67"/>
    <mergeCell ref="O67:P67"/>
    <mergeCell ref="M136:N136"/>
    <mergeCell ref="O136:P136"/>
    <mergeCell ref="M142:P142"/>
    <mergeCell ref="M149:P149"/>
    <mergeCell ref="M143:N143"/>
    <mergeCell ref="M165:N165"/>
    <mergeCell ref="O165:P165"/>
    <mergeCell ref="M159:N159"/>
    <mergeCell ref="M160:N160"/>
    <mergeCell ref="M161:N161"/>
    <mergeCell ref="M164:P164"/>
    <mergeCell ref="M180:N180"/>
    <mergeCell ref="O180:P180"/>
    <mergeCell ref="M168:N168"/>
    <mergeCell ref="M169:N169"/>
    <mergeCell ref="M170:N170"/>
    <mergeCell ref="M171:N171"/>
    <mergeCell ref="M179:P179"/>
    <mergeCell ref="M181:N181"/>
    <mergeCell ref="O181:P181"/>
    <mergeCell ref="M182:N182"/>
    <mergeCell ref="O182:P182"/>
    <mergeCell ref="M172:N172"/>
    <mergeCell ref="M173:N173"/>
    <mergeCell ref="M174:N174"/>
    <mergeCell ref="M175:N175"/>
    <mergeCell ref="M176:N176"/>
    <mergeCell ref="M166:N167"/>
    <mergeCell ref="O166:P167"/>
    <mergeCell ref="O168:P168"/>
    <mergeCell ref="O169:P169"/>
    <mergeCell ref="O170:P170"/>
    <mergeCell ref="O171:P171"/>
    <mergeCell ref="O172:P172"/>
    <mergeCell ref="O173:P173"/>
    <mergeCell ref="O174:P174"/>
    <mergeCell ref="O175:P175"/>
    <mergeCell ref="O176:P176"/>
    <mergeCell ref="M151:N152"/>
    <mergeCell ref="O151:P152"/>
    <mergeCell ref="M153:N153"/>
    <mergeCell ref="M154:N154"/>
    <mergeCell ref="M155:N155"/>
    <mergeCell ref="M156:N156"/>
    <mergeCell ref="M157:N157"/>
    <mergeCell ref="M158:N158"/>
    <mergeCell ref="O160:P160"/>
    <mergeCell ref="O161:P161"/>
    <mergeCell ref="O156:P156"/>
    <mergeCell ref="O157:P157"/>
    <mergeCell ref="O158:P158"/>
    <mergeCell ref="O159:P159"/>
  </mergeCells>
  <printOptions/>
  <pageMargins left="0.78" right="0.75" top="0.62" bottom="0.33" header="0.5" footer="0.31"/>
  <pageSetup horizontalDpi="600" verticalDpi="600" orientation="landscape" paperSize="9" scale="48" r:id="rId1"/>
  <rowBreaks count="5" manualBreakCount="5">
    <brk id="36" max="255" man="1"/>
    <brk id="71" max="255" man="1"/>
    <brk id="103" max="255" man="1"/>
    <brk id="132" max="255" man="1"/>
    <brk id="1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75" zoomScaleSheetLayoutView="75" workbookViewId="0" topLeftCell="A1">
      <selection activeCell="O31" sqref="O31:P31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9" width="13.1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4.875" style="0" customWidth="1"/>
    <col min="14" max="14" width="10.875" style="0" customWidth="1"/>
    <col min="15" max="15" width="14.75390625" style="0" customWidth="1"/>
    <col min="16" max="16" width="11.375" style="0" customWidth="1"/>
  </cols>
  <sheetData>
    <row r="1" spans="1:10" ht="67.5" customHeight="1" thickBot="1">
      <c r="A1" s="183" t="s">
        <v>260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6" ht="18.75" customHeight="1" thickBot="1">
      <c r="A2" s="181" t="s">
        <v>182</v>
      </c>
      <c r="B2" s="159" t="s">
        <v>4</v>
      </c>
      <c r="C2" s="138" t="s">
        <v>236</v>
      </c>
      <c r="D2" s="139"/>
      <c r="E2" s="139"/>
      <c r="F2" s="139"/>
      <c r="G2" s="139"/>
      <c r="H2" s="141"/>
      <c r="I2" s="138" t="s">
        <v>237</v>
      </c>
      <c r="J2" s="139"/>
      <c r="K2" s="139"/>
      <c r="L2" s="140"/>
      <c r="M2" s="138" t="s">
        <v>290</v>
      </c>
      <c r="N2" s="139"/>
      <c r="O2" s="139"/>
      <c r="P2" s="140"/>
    </row>
    <row r="3" spans="1:16" ht="61.5" customHeight="1" thickBot="1">
      <c r="A3" s="182"/>
      <c r="B3" s="160"/>
      <c r="C3" s="15" t="s">
        <v>226</v>
      </c>
      <c r="D3" s="15" t="s">
        <v>227</v>
      </c>
      <c r="E3" s="15" t="s">
        <v>214</v>
      </c>
      <c r="F3" s="15" t="s">
        <v>228</v>
      </c>
      <c r="G3" s="15" t="s">
        <v>229</v>
      </c>
      <c r="H3" s="15" t="s">
        <v>192</v>
      </c>
      <c r="I3" s="18" t="s">
        <v>0</v>
      </c>
      <c r="J3" s="16" t="s">
        <v>191</v>
      </c>
      <c r="K3" s="18" t="s">
        <v>121</v>
      </c>
      <c r="L3" s="17" t="s">
        <v>1</v>
      </c>
      <c r="M3" s="136" t="s">
        <v>192</v>
      </c>
      <c r="N3" s="137"/>
      <c r="O3" s="136" t="s">
        <v>0</v>
      </c>
      <c r="P3" s="137"/>
    </row>
    <row r="4" spans="1:16" ht="30" customHeight="1">
      <c r="A4" s="45" t="s">
        <v>196</v>
      </c>
      <c r="B4" s="46"/>
      <c r="C4" s="56"/>
      <c r="D4" s="56"/>
      <c r="E4" s="56"/>
      <c r="F4" s="56"/>
      <c r="G4" s="56"/>
      <c r="H4" s="142" t="s">
        <v>6</v>
      </c>
      <c r="I4" s="142"/>
      <c r="J4" s="142"/>
      <c r="K4" s="142"/>
      <c r="L4" s="142"/>
      <c r="M4" s="132" t="s">
        <v>317</v>
      </c>
      <c r="N4" s="133"/>
      <c r="O4" s="132" t="s">
        <v>317</v>
      </c>
      <c r="P4" s="133"/>
    </row>
    <row r="5" spans="1:16" ht="12.75">
      <c r="A5" s="39" t="s">
        <v>183</v>
      </c>
      <c r="B5" s="10">
        <v>33</v>
      </c>
      <c r="C5" s="26">
        <v>0</v>
      </c>
      <c r="D5" s="26">
        <v>0.21212121212121213</v>
      </c>
      <c r="E5" s="26">
        <v>0.48484848484848486</v>
      </c>
      <c r="F5" s="26">
        <v>0.24242424242424243</v>
      </c>
      <c r="G5" s="26">
        <v>0.06060606060606061</v>
      </c>
      <c r="H5" s="28">
        <v>0.09090909090909091</v>
      </c>
      <c r="I5" s="28">
        <v>-0.6</v>
      </c>
      <c r="J5" s="28">
        <v>0.21428571428571425</v>
      </c>
      <c r="K5" s="28">
        <v>0.16666666666666669</v>
      </c>
      <c r="L5" s="28">
        <v>0.06666666666666665</v>
      </c>
      <c r="M5" s="129">
        <v>0.07575757575757576</v>
      </c>
      <c r="N5" s="130"/>
      <c r="O5" s="129">
        <v>-0.3</v>
      </c>
      <c r="P5" s="130"/>
    </row>
    <row r="6" spans="1:16" ht="12.75">
      <c r="A6" s="39" t="s">
        <v>184</v>
      </c>
      <c r="B6" s="10"/>
      <c r="C6" s="27"/>
      <c r="D6" s="27"/>
      <c r="E6" s="27"/>
      <c r="F6" s="27"/>
      <c r="G6" s="27"/>
      <c r="H6" s="28"/>
      <c r="I6" s="28"/>
      <c r="J6" s="28"/>
      <c r="K6" s="28"/>
      <c r="L6" s="28"/>
      <c r="M6" s="129"/>
      <c r="N6" s="134"/>
      <c r="O6" s="129"/>
      <c r="P6" s="134"/>
    </row>
    <row r="7" spans="1:16" ht="12.75">
      <c r="A7" s="39" t="s">
        <v>185</v>
      </c>
      <c r="B7" s="10">
        <v>32</v>
      </c>
      <c r="C7" s="27">
        <v>0</v>
      </c>
      <c r="D7" s="27">
        <v>0.125</v>
      </c>
      <c r="E7" s="27">
        <v>0.625</v>
      </c>
      <c r="F7" s="27">
        <v>0.15625</v>
      </c>
      <c r="G7" s="27">
        <v>0.09375</v>
      </c>
      <c r="H7" s="28">
        <v>0.125</v>
      </c>
      <c r="I7" s="28">
        <v>-0.4</v>
      </c>
      <c r="J7" s="28">
        <v>0.2222222222222222</v>
      </c>
      <c r="K7" s="28">
        <v>0.17647058823529413</v>
      </c>
      <c r="L7" s="28">
        <v>0.06666666666666668</v>
      </c>
      <c r="M7" s="129">
        <v>0.109375</v>
      </c>
      <c r="N7" s="130"/>
      <c r="O7" s="129">
        <v>-0.2</v>
      </c>
      <c r="P7" s="130"/>
    </row>
    <row r="8" spans="1:16" ht="12.75">
      <c r="A8" s="39" t="s">
        <v>184</v>
      </c>
      <c r="B8" s="10"/>
      <c r="C8" s="27"/>
      <c r="D8" s="27"/>
      <c r="E8" s="27"/>
      <c r="F8" s="27"/>
      <c r="G8" s="27"/>
      <c r="H8" s="28"/>
      <c r="I8" s="28"/>
      <c r="J8" s="28"/>
      <c r="K8" s="28"/>
      <c r="L8" s="28"/>
      <c r="M8" s="129"/>
      <c r="N8" s="134"/>
      <c r="O8" s="129"/>
      <c r="P8" s="134"/>
    </row>
    <row r="9" spans="1:16" ht="12.75">
      <c r="A9" s="39" t="s">
        <v>186</v>
      </c>
      <c r="B9" s="10">
        <v>30</v>
      </c>
      <c r="C9" s="27">
        <v>0</v>
      </c>
      <c r="D9" s="27">
        <v>0.13333333333333333</v>
      </c>
      <c r="E9" s="27">
        <v>0.8</v>
      </c>
      <c r="F9" s="27">
        <v>0.03333333333333333</v>
      </c>
      <c r="G9" s="27">
        <v>0.03333333333333333</v>
      </c>
      <c r="H9" s="28">
        <v>-0.06666666666666667</v>
      </c>
      <c r="I9" s="28">
        <v>-0.6</v>
      </c>
      <c r="J9" s="28">
        <v>0.04</v>
      </c>
      <c r="K9" s="28">
        <v>-0.11764705882352942</v>
      </c>
      <c r="L9" s="28">
        <v>0</v>
      </c>
      <c r="M9" s="129">
        <v>-0.016666666666666663</v>
      </c>
      <c r="N9" s="130"/>
      <c r="O9" s="129">
        <v>-0.3</v>
      </c>
      <c r="P9" s="130"/>
    </row>
    <row r="10" spans="1:16" ht="12.75">
      <c r="A10" s="39" t="s">
        <v>187</v>
      </c>
      <c r="B10" s="10">
        <v>31</v>
      </c>
      <c r="C10" s="27">
        <v>0</v>
      </c>
      <c r="D10" s="27">
        <v>0.22580645161290322</v>
      </c>
      <c r="E10" s="27">
        <v>0.6129032258064516</v>
      </c>
      <c r="F10" s="27">
        <v>0.12903225806451613</v>
      </c>
      <c r="G10" s="27">
        <v>0.03225806451612903</v>
      </c>
      <c r="H10" s="28">
        <v>-0.06451612903225806</v>
      </c>
      <c r="I10" s="28">
        <v>-0.6</v>
      </c>
      <c r="J10" s="28">
        <v>0.038461538461538464</v>
      </c>
      <c r="K10" s="28">
        <v>-2.7755575615628914E-17</v>
      </c>
      <c r="L10" s="28">
        <v>-0.07142857142857142</v>
      </c>
      <c r="M10" s="129">
        <v>-0.016129032258064516</v>
      </c>
      <c r="N10" s="130"/>
      <c r="O10" s="129">
        <v>-0.3</v>
      </c>
      <c r="P10" s="130"/>
    </row>
    <row r="11" spans="1:16" ht="12.75">
      <c r="A11" s="39" t="s">
        <v>184</v>
      </c>
      <c r="B11" s="10"/>
      <c r="C11" s="27"/>
      <c r="D11" s="27"/>
      <c r="E11" s="27"/>
      <c r="F11" s="27"/>
      <c r="G11" s="27"/>
      <c r="H11" s="28"/>
      <c r="I11" s="28"/>
      <c r="J11" s="28"/>
      <c r="K11" s="28"/>
      <c r="L11" s="28"/>
      <c r="M11" s="129"/>
      <c r="N11" s="134"/>
      <c r="O11" s="129"/>
      <c r="P11" s="134"/>
    </row>
    <row r="12" spans="1:16" ht="12.75">
      <c r="A12" s="39" t="s">
        <v>188</v>
      </c>
      <c r="B12" s="10">
        <v>31</v>
      </c>
      <c r="C12" s="27">
        <v>0</v>
      </c>
      <c r="D12" s="27">
        <v>0.1935483870967742</v>
      </c>
      <c r="E12" s="27">
        <v>0.6451612903225806</v>
      </c>
      <c r="F12" s="27">
        <v>0.12903225806451613</v>
      </c>
      <c r="G12" s="27">
        <v>0.03225806451612903</v>
      </c>
      <c r="H12" s="28">
        <v>-0.03225806451612903</v>
      </c>
      <c r="I12" s="28">
        <v>-0.6</v>
      </c>
      <c r="J12" s="28">
        <v>0.07692307692307693</v>
      </c>
      <c r="K12" s="28">
        <v>-0.11764705882352941</v>
      </c>
      <c r="L12" s="28">
        <v>0.07142857142857142</v>
      </c>
      <c r="M12" s="129">
        <v>0</v>
      </c>
      <c r="N12" s="130"/>
      <c r="O12" s="129">
        <v>-0.3</v>
      </c>
      <c r="P12" s="130"/>
    </row>
    <row r="13" spans="1:16" ht="12.75">
      <c r="A13" s="39" t="s">
        <v>189</v>
      </c>
      <c r="B13" s="10">
        <v>30</v>
      </c>
      <c r="C13" s="27">
        <v>0</v>
      </c>
      <c r="D13" s="27">
        <v>0.2</v>
      </c>
      <c r="E13" s="27">
        <v>0.5333333333333333</v>
      </c>
      <c r="F13" s="27">
        <v>0.2</v>
      </c>
      <c r="G13" s="27">
        <v>0.06666666666666667</v>
      </c>
      <c r="H13" s="28">
        <v>0.06666666666666665</v>
      </c>
      <c r="I13" s="28">
        <v>-0.4</v>
      </c>
      <c r="J13" s="28">
        <v>0.16</v>
      </c>
      <c r="K13" s="28">
        <v>0.0625</v>
      </c>
      <c r="L13" s="28">
        <v>0.07142857142857142</v>
      </c>
      <c r="M13" s="129">
        <v>0.06666666666666668</v>
      </c>
      <c r="N13" s="130"/>
      <c r="O13" s="129">
        <v>-0.2</v>
      </c>
      <c r="P13" s="130"/>
    </row>
    <row r="15" ht="13.5" thickBot="1"/>
    <row r="16" spans="1:16" ht="16.5" thickBot="1">
      <c r="A16" s="185" t="s">
        <v>249</v>
      </c>
      <c r="B16" s="159" t="s">
        <v>4</v>
      </c>
      <c r="C16" s="138" t="s">
        <v>236</v>
      </c>
      <c r="D16" s="139"/>
      <c r="E16" s="139"/>
      <c r="F16" s="139"/>
      <c r="G16" s="139"/>
      <c r="H16" s="141"/>
      <c r="I16" s="138" t="s">
        <v>237</v>
      </c>
      <c r="J16" s="139"/>
      <c r="K16" s="139"/>
      <c r="L16" s="140"/>
      <c r="M16" s="138" t="s">
        <v>290</v>
      </c>
      <c r="N16" s="139"/>
      <c r="O16" s="139"/>
      <c r="P16" s="140"/>
    </row>
    <row r="17" spans="1:16" ht="59.25" customHeight="1" thickBot="1">
      <c r="A17" s="186"/>
      <c r="B17" s="186"/>
      <c r="C17" s="16" t="s">
        <v>202</v>
      </c>
      <c r="D17" s="18" t="s">
        <v>250</v>
      </c>
      <c r="E17" s="16" t="s">
        <v>204</v>
      </c>
      <c r="F17" s="18" t="s">
        <v>205</v>
      </c>
      <c r="G17" s="16" t="s">
        <v>206</v>
      </c>
      <c r="H17" s="18" t="s">
        <v>192</v>
      </c>
      <c r="I17" s="18" t="s">
        <v>0</v>
      </c>
      <c r="J17" s="16" t="s">
        <v>191</v>
      </c>
      <c r="K17" s="18" t="s">
        <v>121</v>
      </c>
      <c r="L17" s="17" t="s">
        <v>1</v>
      </c>
      <c r="M17" s="136" t="s">
        <v>192</v>
      </c>
      <c r="N17" s="137"/>
      <c r="O17" s="136" t="s">
        <v>0</v>
      </c>
      <c r="P17" s="137"/>
    </row>
    <row r="18" spans="1:16" ht="30" customHeight="1">
      <c r="A18" s="109" t="s">
        <v>190</v>
      </c>
      <c r="B18" s="22"/>
      <c r="C18" s="47"/>
      <c r="D18" s="47"/>
      <c r="E18" s="47"/>
      <c r="F18" s="47"/>
      <c r="G18" s="47"/>
      <c r="H18" s="142" t="s">
        <v>6</v>
      </c>
      <c r="I18" s="142"/>
      <c r="J18" s="142"/>
      <c r="K18" s="142"/>
      <c r="L18" s="142"/>
      <c r="M18" s="132" t="s">
        <v>317</v>
      </c>
      <c r="N18" s="133"/>
      <c r="O18" s="132" t="s">
        <v>317</v>
      </c>
      <c r="P18" s="133"/>
    </row>
    <row r="19" spans="1:16" ht="12.75">
      <c r="A19" s="110" t="s">
        <v>251</v>
      </c>
      <c r="B19" s="82">
        <v>32</v>
      </c>
      <c r="C19" s="6">
        <v>0.03125</v>
      </c>
      <c r="D19" s="6">
        <v>0</v>
      </c>
      <c r="E19" s="6">
        <v>0.625</v>
      </c>
      <c r="F19" s="6">
        <v>0.28125</v>
      </c>
      <c r="G19" s="6">
        <v>0.03125</v>
      </c>
      <c r="H19" s="28">
        <v>0.28125</v>
      </c>
      <c r="I19" s="28">
        <v>0.6</v>
      </c>
      <c r="J19" s="28">
        <v>0.2222222222222222</v>
      </c>
      <c r="K19" s="28">
        <v>0.3529411764705882</v>
      </c>
      <c r="L19" s="28">
        <v>0.13333333333333333</v>
      </c>
      <c r="M19" s="129">
        <v>0.140625</v>
      </c>
      <c r="N19" s="130"/>
      <c r="O19" s="129">
        <v>0.3</v>
      </c>
      <c r="P19" s="130"/>
    </row>
    <row r="20" spans="1:16" ht="12.75">
      <c r="A20" s="110" t="s">
        <v>252</v>
      </c>
      <c r="B20" s="82">
        <v>32</v>
      </c>
      <c r="C20" s="6">
        <v>0.03225806451612903</v>
      </c>
      <c r="D20" s="6">
        <v>0</v>
      </c>
      <c r="E20" s="6">
        <v>0.8064516129032258</v>
      </c>
      <c r="F20" s="6">
        <v>0.12903225806451613</v>
      </c>
      <c r="G20" s="6">
        <v>0.03225806451612903</v>
      </c>
      <c r="H20" s="28">
        <v>0.125</v>
      </c>
      <c r="I20" s="28">
        <v>0.4</v>
      </c>
      <c r="J20" s="28">
        <v>0.07407407407407407</v>
      </c>
      <c r="K20" s="28">
        <v>0.16666666666666666</v>
      </c>
      <c r="L20" s="28">
        <v>0.07142857142857142</v>
      </c>
      <c r="M20" s="129">
        <v>0.06451612903225806</v>
      </c>
      <c r="N20" s="130"/>
      <c r="O20" s="129">
        <v>0.2</v>
      </c>
      <c r="P20" s="130"/>
    </row>
    <row r="21" spans="1:16" ht="12.75">
      <c r="A21" s="111" t="s">
        <v>253</v>
      </c>
      <c r="B21" s="82"/>
      <c r="C21" s="6"/>
      <c r="D21" s="6"/>
      <c r="E21" s="6"/>
      <c r="F21" s="6"/>
      <c r="G21" s="6"/>
      <c r="H21" s="28"/>
      <c r="I21" s="28"/>
      <c r="J21" s="28"/>
      <c r="K21" s="28"/>
      <c r="L21" s="28"/>
      <c r="M21" s="129"/>
      <c r="N21" s="134"/>
      <c r="O21" s="129"/>
      <c r="P21" s="134"/>
    </row>
    <row r="22" spans="1:16" ht="12.75">
      <c r="A22" s="112" t="s">
        <v>254</v>
      </c>
      <c r="B22" s="82">
        <v>32</v>
      </c>
      <c r="C22" s="6">
        <v>0.03225806451612903</v>
      </c>
      <c r="D22" s="6">
        <v>0</v>
      </c>
      <c r="E22" s="6">
        <v>0.8064516129032258</v>
      </c>
      <c r="F22" s="6">
        <v>0.16129032258064516</v>
      </c>
      <c r="G22" s="6">
        <v>0</v>
      </c>
      <c r="H22" s="28">
        <v>0.125</v>
      </c>
      <c r="I22" s="28">
        <v>0.6</v>
      </c>
      <c r="J22" s="28">
        <v>0.037037037037037035</v>
      </c>
      <c r="K22" s="28">
        <v>0.16666666666666666</v>
      </c>
      <c r="L22" s="28">
        <v>0.07142857142857142</v>
      </c>
      <c r="M22" s="129">
        <v>0.04838709677419355</v>
      </c>
      <c r="N22" s="130"/>
      <c r="O22" s="129">
        <v>0.3</v>
      </c>
      <c r="P22" s="130"/>
    </row>
    <row r="23" spans="1:16" ht="12.75">
      <c r="A23" s="112" t="s">
        <v>255</v>
      </c>
      <c r="B23" s="82">
        <v>31</v>
      </c>
      <c r="C23" s="6">
        <v>0.03333333333333333</v>
      </c>
      <c r="D23" s="6">
        <v>0</v>
      </c>
      <c r="E23" s="6">
        <v>0.8</v>
      </c>
      <c r="F23" s="6">
        <v>0.1</v>
      </c>
      <c r="G23" s="6">
        <v>0.06666666666666667</v>
      </c>
      <c r="H23" s="28">
        <v>0.12903225806451613</v>
      </c>
      <c r="I23" s="28">
        <v>0.4</v>
      </c>
      <c r="J23" s="28">
        <v>0.07692307692307693</v>
      </c>
      <c r="K23" s="28">
        <v>0.1764705882352941</v>
      </c>
      <c r="L23" s="28">
        <v>0.07142857142857142</v>
      </c>
      <c r="M23" s="129">
        <v>0.08333333333333334</v>
      </c>
      <c r="N23" s="130"/>
      <c r="O23" s="129">
        <v>0.3</v>
      </c>
      <c r="P23" s="130"/>
    </row>
    <row r="25" ht="13.5" thickBot="1"/>
    <row r="26" spans="1:16" ht="16.5" thickBot="1">
      <c r="A26" s="187" t="s">
        <v>256</v>
      </c>
      <c r="B26" s="159" t="s">
        <v>4</v>
      </c>
      <c r="C26" s="138" t="s">
        <v>236</v>
      </c>
      <c r="D26" s="139"/>
      <c r="E26" s="139"/>
      <c r="F26" s="139"/>
      <c r="G26" s="139"/>
      <c r="H26" s="141"/>
      <c r="I26" s="138" t="s">
        <v>237</v>
      </c>
      <c r="J26" s="139"/>
      <c r="K26" s="139"/>
      <c r="L26" s="140"/>
      <c r="M26" s="138" t="s">
        <v>290</v>
      </c>
      <c r="N26" s="139"/>
      <c r="O26" s="139"/>
      <c r="P26" s="140"/>
    </row>
    <row r="27" spans="1:16" ht="51.75" thickBot="1">
      <c r="A27" s="186"/>
      <c r="B27" s="186"/>
      <c r="C27" s="87" t="s">
        <v>212</v>
      </c>
      <c r="D27" s="31" t="s">
        <v>257</v>
      </c>
      <c r="E27" s="87" t="s">
        <v>214</v>
      </c>
      <c r="F27" s="31" t="s">
        <v>215</v>
      </c>
      <c r="G27" s="87" t="s">
        <v>216</v>
      </c>
      <c r="H27" s="18" t="s">
        <v>192</v>
      </c>
      <c r="I27" s="18" t="s">
        <v>0</v>
      </c>
      <c r="J27" s="16" t="s">
        <v>191</v>
      </c>
      <c r="K27" s="18" t="s">
        <v>121</v>
      </c>
      <c r="L27" s="17" t="s">
        <v>1</v>
      </c>
      <c r="M27" s="136" t="s">
        <v>192</v>
      </c>
      <c r="N27" s="137"/>
      <c r="O27" s="136" t="s">
        <v>0</v>
      </c>
      <c r="P27" s="137"/>
    </row>
    <row r="28" spans="1:16" ht="29.25" customHeight="1">
      <c r="A28" s="109" t="s">
        <v>190</v>
      </c>
      <c r="B28" s="22"/>
      <c r="C28" s="47"/>
      <c r="D28" s="47"/>
      <c r="E28" s="47"/>
      <c r="F28" s="47"/>
      <c r="G28" s="47"/>
      <c r="H28" s="142" t="s">
        <v>6</v>
      </c>
      <c r="I28" s="142"/>
      <c r="J28" s="142"/>
      <c r="K28" s="142"/>
      <c r="L28" s="142"/>
      <c r="M28" s="132" t="s">
        <v>317</v>
      </c>
      <c r="N28" s="133"/>
      <c r="O28" s="132" t="s">
        <v>317</v>
      </c>
      <c r="P28" s="133"/>
    </row>
    <row r="29" spans="1:16" ht="12.75">
      <c r="A29" s="110" t="s">
        <v>251</v>
      </c>
      <c r="B29" s="82">
        <v>32</v>
      </c>
      <c r="C29" s="6">
        <v>0</v>
      </c>
      <c r="D29" s="6">
        <v>0</v>
      </c>
      <c r="E29" s="6">
        <v>0.6875</v>
      </c>
      <c r="F29" s="6">
        <v>0.1875</v>
      </c>
      <c r="G29" s="6">
        <v>0.09375</v>
      </c>
      <c r="H29" s="28">
        <v>0.28125</v>
      </c>
      <c r="I29" s="28">
        <v>0.6</v>
      </c>
      <c r="J29" s="28">
        <v>0.2222222222222222</v>
      </c>
      <c r="K29" s="28">
        <v>0.3529411764705882</v>
      </c>
      <c r="L29" s="28">
        <v>0.13333333333333333</v>
      </c>
      <c r="M29" s="129">
        <v>0.1875</v>
      </c>
      <c r="N29" s="130"/>
      <c r="O29" s="129">
        <v>0.5</v>
      </c>
      <c r="P29" s="130"/>
    </row>
    <row r="30" spans="1:16" ht="12.75">
      <c r="A30" s="110" t="s">
        <v>252</v>
      </c>
      <c r="B30" s="82">
        <v>32</v>
      </c>
      <c r="C30" s="6">
        <v>0</v>
      </c>
      <c r="D30" s="6">
        <v>0</v>
      </c>
      <c r="E30" s="6">
        <v>0.6451612903225806</v>
      </c>
      <c r="F30" s="6">
        <v>0.2903225806451613</v>
      </c>
      <c r="G30" s="6">
        <v>0.06451612903225806</v>
      </c>
      <c r="H30" s="28">
        <v>0.34375</v>
      </c>
      <c r="I30" s="28">
        <v>0.6</v>
      </c>
      <c r="J30" s="28">
        <v>0.2962962962962963</v>
      </c>
      <c r="K30" s="28">
        <v>0.2777777777777778</v>
      </c>
      <c r="L30" s="28">
        <v>0.35714285714285715</v>
      </c>
      <c r="M30" s="129">
        <v>0.20967741935483872</v>
      </c>
      <c r="N30" s="130"/>
      <c r="O30" s="129">
        <v>0.3</v>
      </c>
      <c r="P30" s="130"/>
    </row>
    <row r="31" spans="1:16" ht="12.75">
      <c r="A31" s="111" t="s">
        <v>253</v>
      </c>
      <c r="B31" s="82"/>
      <c r="C31" s="6"/>
      <c r="D31" s="6"/>
      <c r="E31" s="6"/>
      <c r="F31" s="6"/>
      <c r="G31" s="6"/>
      <c r="H31" s="28"/>
      <c r="I31" s="28"/>
      <c r="J31" s="28"/>
      <c r="K31" s="28"/>
      <c r="L31" s="28"/>
      <c r="M31" s="129"/>
      <c r="N31" s="134"/>
      <c r="O31" s="129"/>
      <c r="P31" s="134"/>
    </row>
    <row r="32" spans="1:16" ht="12.75">
      <c r="A32" s="112" t="s">
        <v>254</v>
      </c>
      <c r="B32" s="82">
        <v>32</v>
      </c>
      <c r="C32" s="6">
        <v>0</v>
      </c>
      <c r="D32" s="6">
        <v>0</v>
      </c>
      <c r="E32" s="6">
        <v>0.7096774193548387</v>
      </c>
      <c r="F32" s="6">
        <v>0.22580645161290322</v>
      </c>
      <c r="G32" s="6">
        <v>0.06451612903225806</v>
      </c>
      <c r="H32" s="28">
        <v>0.28125</v>
      </c>
      <c r="I32" s="28">
        <v>0.6</v>
      </c>
      <c r="J32" s="28">
        <v>0.2222222222222222</v>
      </c>
      <c r="K32" s="28">
        <v>0.3333333333333333</v>
      </c>
      <c r="L32" s="28">
        <v>0.21428571428571427</v>
      </c>
      <c r="M32" s="129">
        <v>0.1774193548387097</v>
      </c>
      <c r="N32" s="130"/>
      <c r="O32" s="129">
        <v>0.4</v>
      </c>
      <c r="P32" s="130"/>
    </row>
    <row r="33" spans="1:16" ht="12.75">
      <c r="A33" s="112" t="s">
        <v>255</v>
      </c>
      <c r="B33" s="82">
        <v>31</v>
      </c>
      <c r="C33" s="6">
        <v>0</v>
      </c>
      <c r="D33" s="6">
        <v>0</v>
      </c>
      <c r="E33" s="6">
        <v>0.6333333333333333</v>
      </c>
      <c r="F33" s="6">
        <v>0.3</v>
      </c>
      <c r="G33" s="6">
        <v>0.06666666666666667</v>
      </c>
      <c r="H33" s="28">
        <v>0.3548387096774194</v>
      </c>
      <c r="I33" s="28">
        <v>0.4</v>
      </c>
      <c r="J33" s="28">
        <v>0.34615384615384615</v>
      </c>
      <c r="K33" s="28">
        <v>0.29411764705882354</v>
      </c>
      <c r="L33" s="28">
        <v>0.42857142857142855</v>
      </c>
      <c r="M33" s="129">
        <v>0.21666666666666667</v>
      </c>
      <c r="N33" s="130"/>
      <c r="O33" s="129">
        <v>0.2</v>
      </c>
      <c r="P33" s="130"/>
    </row>
  </sheetData>
  <mergeCells count="69">
    <mergeCell ref="H18:L18"/>
    <mergeCell ref="C26:H26"/>
    <mergeCell ref="I26:L26"/>
    <mergeCell ref="C16:H16"/>
    <mergeCell ref="M26:P26"/>
    <mergeCell ref="H28:L28"/>
    <mergeCell ref="A26:A27"/>
    <mergeCell ref="B26:B27"/>
    <mergeCell ref="M27:N27"/>
    <mergeCell ref="O27:P27"/>
    <mergeCell ref="M28:N28"/>
    <mergeCell ref="O28:P28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M4:N4"/>
    <mergeCell ref="A1:J1"/>
    <mergeCell ref="H4:L4"/>
    <mergeCell ref="C2:H2"/>
    <mergeCell ref="I2:L2"/>
    <mergeCell ref="B2:B3"/>
    <mergeCell ref="A2:A3"/>
    <mergeCell ref="O4:P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M18:N18"/>
    <mergeCell ref="O18:P18"/>
    <mergeCell ref="M19:N19"/>
    <mergeCell ref="O19:P19"/>
    <mergeCell ref="M20:N20"/>
    <mergeCell ref="M21:N21"/>
    <mergeCell ref="M22:N22"/>
    <mergeCell ref="M23:N23"/>
    <mergeCell ref="O20:P20"/>
    <mergeCell ref="O21:P21"/>
    <mergeCell ref="O22:P22"/>
    <mergeCell ref="O23:P23"/>
    <mergeCell ref="M33:N33"/>
    <mergeCell ref="O29:P29"/>
    <mergeCell ref="O30:P30"/>
    <mergeCell ref="O31:P31"/>
    <mergeCell ref="O32:P32"/>
    <mergeCell ref="O33:P33"/>
    <mergeCell ref="M29:N29"/>
    <mergeCell ref="M30:N30"/>
    <mergeCell ref="M31:N31"/>
    <mergeCell ref="M32:N32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9">
      <selection activeCell="C3" sqref="C3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94" t="s">
        <v>261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88"/>
    </row>
    <row r="2" spans="1:6" ht="12.75">
      <c r="A2" s="195" t="s">
        <v>262</v>
      </c>
      <c r="B2" s="195"/>
      <c r="C2" s="195"/>
      <c r="D2" s="195"/>
      <c r="E2" s="180"/>
      <c r="F2" s="180"/>
    </row>
    <row r="3" ht="13.5" thickBot="1"/>
    <row r="4" spans="1:13" ht="68.25" thickBot="1">
      <c r="A4" s="92" t="s">
        <v>263</v>
      </c>
      <c r="B4" s="93" t="s">
        <v>4</v>
      </c>
      <c r="C4" s="15" t="s">
        <v>192</v>
      </c>
      <c r="D4" s="18" t="s">
        <v>0</v>
      </c>
      <c r="E4" s="16" t="s">
        <v>191</v>
      </c>
      <c r="F4" s="18" t="s">
        <v>121</v>
      </c>
      <c r="G4" s="17" t="s">
        <v>1</v>
      </c>
      <c r="H4" s="188" t="s">
        <v>293</v>
      </c>
      <c r="I4" s="189"/>
      <c r="J4" s="190"/>
      <c r="K4" s="191" t="s">
        <v>0</v>
      </c>
      <c r="L4" s="192"/>
      <c r="M4" s="193"/>
    </row>
    <row r="5" spans="1:13" ht="55.5" customHeight="1" thickBot="1">
      <c r="A5" s="95" t="s">
        <v>269</v>
      </c>
      <c r="B5" s="94"/>
      <c r="C5" s="144" t="s">
        <v>5</v>
      </c>
      <c r="D5" s="144"/>
      <c r="E5" s="144"/>
      <c r="F5" s="144"/>
      <c r="G5" s="144"/>
      <c r="H5" s="115" t="s">
        <v>301</v>
      </c>
      <c r="I5" s="122" t="s">
        <v>295</v>
      </c>
      <c r="J5" s="116" t="s">
        <v>302</v>
      </c>
      <c r="K5" s="115" t="s">
        <v>301</v>
      </c>
      <c r="L5" s="122" t="s">
        <v>295</v>
      </c>
      <c r="M5" s="116" t="s">
        <v>302</v>
      </c>
    </row>
    <row r="6" spans="1:13" ht="20.25" customHeight="1">
      <c r="A6" s="89" t="s">
        <v>264</v>
      </c>
      <c r="B6" s="90">
        <f>33-(SUMIF('[1]Данные по карте оценки рисков'!D8:AJ8,7)/7)</f>
        <v>33</v>
      </c>
      <c r="C6" s="9">
        <v>2.3636363636363638</v>
      </c>
      <c r="D6" s="9">
        <v>2</v>
      </c>
      <c r="E6" s="9">
        <v>2.4285714285714284</v>
      </c>
      <c r="F6" s="9">
        <v>2.111111111111111</v>
      </c>
      <c r="G6" s="9">
        <v>2.466666666666667</v>
      </c>
      <c r="H6" s="123">
        <v>0.5454545454545454</v>
      </c>
      <c r="I6" s="123">
        <v>0.42424242424242425</v>
      </c>
      <c r="J6" s="123">
        <v>0.030303030303030304</v>
      </c>
      <c r="K6" s="123">
        <v>0.8</v>
      </c>
      <c r="L6" s="123">
        <v>0.2</v>
      </c>
      <c r="M6" s="123">
        <v>0</v>
      </c>
    </row>
    <row r="7" spans="1:13" ht="19.5" customHeight="1">
      <c r="A7" s="91" t="s">
        <v>265</v>
      </c>
      <c r="B7" s="90">
        <f>33-(SUMIF('[1]Данные по карте оценки рисков'!D9:AJ9,7)/7)</f>
        <v>32</v>
      </c>
      <c r="C7" s="9">
        <v>2.606060606060606</v>
      </c>
      <c r="D7" s="9">
        <v>2.8</v>
      </c>
      <c r="E7" s="9">
        <v>2.5714285714285716</v>
      </c>
      <c r="F7" s="9">
        <v>2.2222222222222223</v>
      </c>
      <c r="G7" s="9">
        <v>2.8666666666666667</v>
      </c>
      <c r="H7" s="28">
        <v>0.3939393939393939</v>
      </c>
      <c r="I7" s="28">
        <v>0.5151515151515151</v>
      </c>
      <c r="J7" s="28">
        <v>0.09090909090909091</v>
      </c>
      <c r="K7" s="28">
        <v>0.4</v>
      </c>
      <c r="L7" s="28">
        <v>0.4</v>
      </c>
      <c r="M7" s="28">
        <v>0.2</v>
      </c>
    </row>
    <row r="8" spans="1:13" ht="18.75" customHeight="1">
      <c r="A8" s="91" t="s">
        <v>266</v>
      </c>
      <c r="B8" s="90">
        <f>33-(SUMIF('[1]Данные по карте оценки рисков'!D10:AJ10,7)/7)</f>
        <v>33</v>
      </c>
      <c r="C8" s="9">
        <v>3</v>
      </c>
      <c r="D8" s="9">
        <v>3.4</v>
      </c>
      <c r="E8" s="9">
        <v>2.9285714285714284</v>
      </c>
      <c r="F8" s="9">
        <v>2.7058823529411766</v>
      </c>
      <c r="G8" s="9">
        <v>2.8666666666666667</v>
      </c>
      <c r="H8" s="28">
        <v>0.25</v>
      </c>
      <c r="I8" s="28">
        <v>0.59375</v>
      </c>
      <c r="J8" s="28">
        <v>0.15625</v>
      </c>
      <c r="K8" s="28">
        <v>0</v>
      </c>
      <c r="L8" s="28">
        <v>0.8</v>
      </c>
      <c r="M8" s="28">
        <v>0.2</v>
      </c>
    </row>
    <row r="9" spans="1:13" ht="21.75" customHeight="1">
      <c r="A9" s="91" t="s">
        <v>267</v>
      </c>
      <c r="B9" s="90">
        <f>33-(SUMIF('[1]Данные по карте оценки рисков'!D11:AJ11,7)/7)</f>
        <v>33</v>
      </c>
      <c r="C9" s="9">
        <v>2.3333333333333335</v>
      </c>
      <c r="D9" s="9">
        <v>2.4</v>
      </c>
      <c r="E9" s="9">
        <v>2.3214285714285716</v>
      </c>
      <c r="F9" s="9">
        <v>1.7777777777777777</v>
      </c>
      <c r="G9" s="9">
        <v>2.8</v>
      </c>
      <c r="H9" s="28">
        <v>0.5454545454545454</v>
      </c>
      <c r="I9" s="28">
        <v>0.42424242424242425</v>
      </c>
      <c r="J9" s="28">
        <v>0.030303030303030304</v>
      </c>
      <c r="K9" s="28">
        <v>0.6</v>
      </c>
      <c r="L9" s="28">
        <v>0.4</v>
      </c>
      <c r="M9" s="28">
        <v>0</v>
      </c>
    </row>
    <row r="10" spans="1:13" ht="17.25" customHeight="1">
      <c r="A10" s="91" t="s">
        <v>268</v>
      </c>
      <c r="B10" s="90">
        <f>33-(SUMIF('[1]Данные по карте оценки рисков'!D12:AJ12,7)/7)</f>
        <v>33</v>
      </c>
      <c r="C10" s="9">
        <v>2.909090909090909</v>
      </c>
      <c r="D10" s="9">
        <v>3.4</v>
      </c>
      <c r="E10" s="9">
        <v>2.8214285714285716</v>
      </c>
      <c r="F10" s="9">
        <v>2.6666666666666665</v>
      </c>
      <c r="G10" s="9">
        <v>3</v>
      </c>
      <c r="H10" s="28">
        <v>0.18181818181818182</v>
      </c>
      <c r="I10" s="28">
        <v>0.7272727272727273</v>
      </c>
      <c r="J10" s="28">
        <v>0.09090909090909091</v>
      </c>
      <c r="K10" s="28">
        <v>0</v>
      </c>
      <c r="L10" s="28">
        <v>0.6</v>
      </c>
      <c r="M10" s="28">
        <v>0.4</v>
      </c>
    </row>
    <row r="12" spans="1:6" ht="12.75">
      <c r="A12" s="195" t="s">
        <v>270</v>
      </c>
      <c r="B12" s="195"/>
      <c r="C12" s="195"/>
      <c r="D12" s="195"/>
      <c r="E12" s="180"/>
      <c r="F12" s="180"/>
    </row>
    <row r="13" ht="13.5" thickBot="1"/>
    <row r="14" spans="1:13" ht="84" customHeight="1" thickBot="1">
      <c r="A14" s="96" t="s">
        <v>263</v>
      </c>
      <c r="B14" s="97" t="s">
        <v>4</v>
      </c>
      <c r="C14" s="15" t="s">
        <v>192</v>
      </c>
      <c r="D14" s="18" t="s">
        <v>0</v>
      </c>
      <c r="E14" s="16" t="s">
        <v>191</v>
      </c>
      <c r="F14" s="18" t="s">
        <v>121</v>
      </c>
      <c r="G14" s="17" t="s">
        <v>1</v>
      </c>
      <c r="H14" s="188" t="s">
        <v>293</v>
      </c>
      <c r="I14" s="189"/>
      <c r="J14" s="190"/>
      <c r="K14" s="191" t="s">
        <v>0</v>
      </c>
      <c r="L14" s="192"/>
      <c r="M14" s="193"/>
    </row>
    <row r="15" spans="1:13" ht="51.75" thickBot="1">
      <c r="A15" s="104" t="s">
        <v>271</v>
      </c>
      <c r="B15" s="103"/>
      <c r="C15" s="198" t="s">
        <v>5</v>
      </c>
      <c r="D15" s="144"/>
      <c r="E15" s="144"/>
      <c r="F15" s="144"/>
      <c r="G15" s="144"/>
      <c r="H15" s="115" t="s">
        <v>301</v>
      </c>
      <c r="I15" s="122" t="s">
        <v>295</v>
      </c>
      <c r="J15" s="116" t="s">
        <v>302</v>
      </c>
      <c r="K15" s="115" t="s">
        <v>301</v>
      </c>
      <c r="L15" s="122" t="s">
        <v>295</v>
      </c>
      <c r="M15" s="116" t="s">
        <v>302</v>
      </c>
    </row>
    <row r="16" spans="1:13" ht="15.75">
      <c r="A16" s="89" t="s">
        <v>264</v>
      </c>
      <c r="B16" s="90">
        <f>33-(SUMIF('[1]Данные по карте оценки рисков'!D18:AJ18,7)/7)</f>
        <v>33</v>
      </c>
      <c r="C16" s="9">
        <v>2.303030303030303</v>
      </c>
      <c r="D16" s="9">
        <v>1.8</v>
      </c>
      <c r="E16" s="9">
        <v>2.392857142857143</v>
      </c>
      <c r="F16" s="9">
        <v>2.1666666666666665</v>
      </c>
      <c r="G16" s="9">
        <v>2.3333333333333335</v>
      </c>
      <c r="H16" s="123">
        <v>0.6666666666666666</v>
      </c>
      <c r="I16" s="123">
        <v>0.21212121212121213</v>
      </c>
      <c r="J16" s="123">
        <v>0.12121212121212122</v>
      </c>
      <c r="K16" s="123">
        <v>1</v>
      </c>
      <c r="L16" s="123">
        <v>0</v>
      </c>
      <c r="M16" s="123">
        <v>0</v>
      </c>
    </row>
    <row r="17" spans="1:13" ht="15.75">
      <c r="A17" s="91" t="s">
        <v>265</v>
      </c>
      <c r="B17" s="90">
        <f>33-(SUMIF('[1]Данные по карте оценки рисков'!D19:AJ19,7)/7)</f>
        <v>33</v>
      </c>
      <c r="C17" s="9">
        <v>2.8181818181818183</v>
      </c>
      <c r="D17" s="9">
        <v>3.6</v>
      </c>
      <c r="E17" s="9">
        <v>2.6785714285714284</v>
      </c>
      <c r="F17" s="9">
        <v>2.611111111111111</v>
      </c>
      <c r="G17" s="9">
        <v>2.933333333333333</v>
      </c>
      <c r="H17" s="28">
        <v>0.33333333333333337</v>
      </c>
      <c r="I17" s="28">
        <v>0.5151515151515151</v>
      </c>
      <c r="J17" s="28">
        <v>0.15151515151515152</v>
      </c>
      <c r="K17" s="28">
        <v>0.2</v>
      </c>
      <c r="L17" s="28">
        <v>0.2</v>
      </c>
      <c r="M17" s="28">
        <v>0.6</v>
      </c>
    </row>
    <row r="18" spans="1:13" ht="15.75">
      <c r="A18" s="91" t="s">
        <v>266</v>
      </c>
      <c r="B18" s="90">
        <f>33-(SUMIF('[1]Данные по карте оценки рисков'!D20:AJ20,7)/7)</f>
        <v>33</v>
      </c>
      <c r="C18" s="9">
        <v>3</v>
      </c>
      <c r="D18" s="9">
        <v>3.6</v>
      </c>
      <c r="E18" s="9">
        <v>2.892857142857143</v>
      </c>
      <c r="F18" s="9">
        <v>2.6470588235294117</v>
      </c>
      <c r="G18" s="9">
        <v>3</v>
      </c>
      <c r="H18" s="28">
        <v>0.3125</v>
      </c>
      <c r="I18" s="28">
        <v>0.46875</v>
      </c>
      <c r="J18" s="28">
        <v>0.21875</v>
      </c>
      <c r="K18" s="28">
        <v>0.2</v>
      </c>
      <c r="L18" s="28">
        <v>0.2</v>
      </c>
      <c r="M18" s="28">
        <v>0.6</v>
      </c>
    </row>
    <row r="19" spans="1:13" ht="15.75">
      <c r="A19" s="91" t="s">
        <v>267</v>
      </c>
      <c r="B19" s="90">
        <f>33-(SUMIF('[1]Данные по карте оценки рисков'!D21:AJ21,7)/7)</f>
        <v>33</v>
      </c>
      <c r="C19" s="9">
        <v>2.6363636363636362</v>
      </c>
      <c r="D19" s="9">
        <v>3</v>
      </c>
      <c r="E19" s="9">
        <v>2.5714285714285716</v>
      </c>
      <c r="F19" s="9">
        <v>2.2777777777777777</v>
      </c>
      <c r="G19" s="9">
        <v>2.8666666666666667</v>
      </c>
      <c r="H19" s="28">
        <v>0.42424242424242425</v>
      </c>
      <c r="I19" s="28">
        <v>0.45454545454545453</v>
      </c>
      <c r="J19" s="28">
        <v>0.12121212121212122</v>
      </c>
      <c r="K19" s="28">
        <v>0.2</v>
      </c>
      <c r="L19" s="28">
        <v>0.6</v>
      </c>
      <c r="M19" s="28">
        <v>0.2</v>
      </c>
    </row>
    <row r="20" spans="1:13" ht="15.75">
      <c r="A20" s="91" t="s">
        <v>268</v>
      </c>
      <c r="B20" s="90">
        <f>33-(SUMIF('[1]Данные по карте оценки рисков'!D22:AJ22,7)/7)</f>
        <v>32</v>
      </c>
      <c r="C20" s="9">
        <v>3.0606060606060606</v>
      </c>
      <c r="D20" s="9">
        <v>3</v>
      </c>
      <c r="E20" s="9">
        <v>3.0714285714285716</v>
      </c>
      <c r="F20" s="9">
        <v>3</v>
      </c>
      <c r="G20" s="9">
        <v>2.933333333333333</v>
      </c>
      <c r="H20" s="28">
        <v>0.15151515151515152</v>
      </c>
      <c r="I20" s="28">
        <v>0.6363636363636364</v>
      </c>
      <c r="J20" s="28">
        <v>0.21212121212121213</v>
      </c>
      <c r="K20" s="28">
        <v>0.2</v>
      </c>
      <c r="L20" s="28">
        <v>0.6</v>
      </c>
      <c r="M20" s="28">
        <v>0.2</v>
      </c>
    </row>
    <row r="22" ht="13.5" thickBot="1"/>
    <row r="23" spans="1:13" ht="79.5" thickBot="1">
      <c r="A23" s="96" t="s">
        <v>272</v>
      </c>
      <c r="B23" s="97" t="s">
        <v>4</v>
      </c>
      <c r="C23" s="15" t="s">
        <v>192</v>
      </c>
      <c r="D23" s="18" t="s">
        <v>0</v>
      </c>
      <c r="E23" s="16" t="s">
        <v>191</v>
      </c>
      <c r="F23" s="18" t="s">
        <v>121</v>
      </c>
      <c r="G23" s="17" t="s">
        <v>1</v>
      </c>
      <c r="H23" s="188" t="s">
        <v>293</v>
      </c>
      <c r="I23" s="189"/>
      <c r="J23" s="190"/>
      <c r="K23" s="188" t="s">
        <v>0</v>
      </c>
      <c r="L23" s="196"/>
      <c r="M23" s="197"/>
    </row>
    <row r="24" spans="1:13" ht="64.5" thickBot="1">
      <c r="A24" s="104" t="s">
        <v>284</v>
      </c>
      <c r="B24" s="103"/>
      <c r="C24" s="144" t="s">
        <v>5</v>
      </c>
      <c r="D24" s="144"/>
      <c r="E24" s="144"/>
      <c r="F24" s="144"/>
      <c r="G24" s="144"/>
      <c r="H24" s="15" t="s">
        <v>303</v>
      </c>
      <c r="I24" s="18" t="s">
        <v>295</v>
      </c>
      <c r="J24" s="16" t="s">
        <v>304</v>
      </c>
      <c r="K24" s="15" t="s">
        <v>303</v>
      </c>
      <c r="L24" s="18" t="s">
        <v>295</v>
      </c>
      <c r="M24" s="17" t="s">
        <v>304</v>
      </c>
    </row>
    <row r="25" spans="1:13" ht="15.75">
      <c r="A25" s="98" t="s">
        <v>273</v>
      </c>
      <c r="B25" s="90">
        <f>33-(SUMIF('[1]Данные по карте оценки рисков'!D33:AJ33,7)/7)</f>
        <v>33</v>
      </c>
      <c r="C25" s="9">
        <v>2.1515151515151514</v>
      </c>
      <c r="D25" s="9">
        <v>1.6</v>
      </c>
      <c r="E25" s="9">
        <v>2.25</v>
      </c>
      <c r="F25" s="9">
        <v>1.9444444444444444</v>
      </c>
      <c r="G25" s="9">
        <v>2.4</v>
      </c>
      <c r="H25" s="28">
        <v>0.6363636363636364</v>
      </c>
      <c r="I25" s="28">
        <v>0.3333333333333333</v>
      </c>
      <c r="J25" s="28">
        <v>0.030303030303030304</v>
      </c>
      <c r="K25" s="28">
        <v>1</v>
      </c>
      <c r="L25" s="28">
        <v>0</v>
      </c>
      <c r="M25" s="28">
        <v>0</v>
      </c>
    </row>
    <row r="26" spans="1:13" ht="15.75">
      <c r="A26" s="99" t="s">
        <v>274</v>
      </c>
      <c r="B26" s="90">
        <f>33-(SUMIF('[1]Данные по карте оценки рисков'!D34:AJ34,7)/7)</f>
        <v>33</v>
      </c>
      <c r="C26" s="9">
        <v>1.84375</v>
      </c>
      <c r="D26" s="9">
        <v>1.6</v>
      </c>
      <c r="E26" s="9">
        <v>1.8888888888888888</v>
      </c>
      <c r="F26" s="9">
        <v>1.6470588235294117</v>
      </c>
      <c r="G26" s="9">
        <v>2.066666666666667</v>
      </c>
      <c r="H26" s="28">
        <v>0.78125</v>
      </c>
      <c r="I26" s="28">
        <v>0.21875</v>
      </c>
      <c r="J26" s="28">
        <v>0</v>
      </c>
      <c r="K26" s="28">
        <v>0.8</v>
      </c>
      <c r="L26" s="28">
        <v>0.2</v>
      </c>
      <c r="M26" s="28">
        <v>0</v>
      </c>
    </row>
    <row r="27" spans="1:13" ht="12.75">
      <c r="A27" s="100" t="s">
        <v>275</v>
      </c>
      <c r="B27" s="90">
        <f>33-(SUMIF('[1]Данные по карте оценки рисков'!D35:AJ35,7)/7)</f>
        <v>33</v>
      </c>
      <c r="C27" s="9">
        <v>3.03125</v>
      </c>
      <c r="D27" s="9">
        <v>2.4</v>
      </c>
      <c r="E27" s="9">
        <v>3.1481481481481484</v>
      </c>
      <c r="F27" s="9">
        <v>3</v>
      </c>
      <c r="G27" s="9">
        <v>3.066666666666667</v>
      </c>
      <c r="H27" s="28">
        <v>0.21875</v>
      </c>
      <c r="I27" s="28">
        <v>0.5625</v>
      </c>
      <c r="J27" s="28">
        <v>0.21875</v>
      </c>
      <c r="K27" s="28">
        <v>0.4</v>
      </c>
      <c r="L27" s="28">
        <v>0.6</v>
      </c>
      <c r="M27" s="28">
        <v>0</v>
      </c>
    </row>
    <row r="28" spans="1:13" ht="25.5">
      <c r="A28" s="101" t="s">
        <v>276</v>
      </c>
      <c r="B28" s="90">
        <f>33-(SUMIF('[1]Данные по карте оценки рисков'!D36:AJ36,7)/7)</f>
        <v>33</v>
      </c>
      <c r="C28" s="9">
        <v>3.466666666666667</v>
      </c>
      <c r="D28" s="9">
        <v>3.2</v>
      </c>
      <c r="E28" s="9">
        <v>3.52</v>
      </c>
      <c r="F28" s="9">
        <v>3.2941176470588234</v>
      </c>
      <c r="G28" s="9">
        <v>3.357142857142857</v>
      </c>
      <c r="H28" s="28">
        <v>0.06666666666666667</v>
      </c>
      <c r="I28" s="28">
        <v>0.5666666666666667</v>
      </c>
      <c r="J28" s="28">
        <v>0.3666666666666667</v>
      </c>
      <c r="K28" s="28">
        <v>0</v>
      </c>
      <c r="L28" s="28">
        <v>0.8</v>
      </c>
      <c r="M28" s="28">
        <v>0.2</v>
      </c>
    </row>
    <row r="29" spans="1:13" ht="31.5">
      <c r="A29" s="102" t="s">
        <v>277</v>
      </c>
      <c r="B29" s="90">
        <f>33-(SUMIF('[1]Данные по карте оценки рисков'!D37:AJ37,7)/7)</f>
        <v>33</v>
      </c>
      <c r="C29" s="9">
        <v>3.1333333333333333</v>
      </c>
      <c r="D29" s="9">
        <v>2.8</v>
      </c>
      <c r="E29" s="9">
        <v>3.2</v>
      </c>
      <c r="F29" s="9">
        <v>2.764705882352941</v>
      </c>
      <c r="G29" s="9">
        <v>3.2857142857142856</v>
      </c>
      <c r="H29" s="28">
        <v>0.23333333333333334</v>
      </c>
      <c r="I29" s="28">
        <v>0.5</v>
      </c>
      <c r="J29" s="28">
        <v>0.26666666666666666</v>
      </c>
      <c r="K29" s="28">
        <v>0.2</v>
      </c>
      <c r="L29" s="28">
        <v>0.8</v>
      </c>
      <c r="M29" s="28">
        <v>0</v>
      </c>
    </row>
    <row r="30" spans="1:13" ht="47.25">
      <c r="A30" s="99" t="s">
        <v>278</v>
      </c>
      <c r="B30" s="90">
        <f>33-(SUMIF('[1]Данные по карте оценки рисков'!D38:AJ38,7)/7)</f>
        <v>33</v>
      </c>
      <c r="C30" s="9">
        <v>3.7</v>
      </c>
      <c r="D30" s="9">
        <v>3.8</v>
      </c>
      <c r="E30" s="9">
        <v>3.68</v>
      </c>
      <c r="F30" s="9">
        <v>3.6470588235294117</v>
      </c>
      <c r="G30" s="9">
        <v>3.4285714285714284</v>
      </c>
      <c r="H30" s="28">
        <v>0.03333333333333333</v>
      </c>
      <c r="I30" s="28">
        <v>0.5</v>
      </c>
      <c r="J30" s="28">
        <v>0.4666666666666667</v>
      </c>
      <c r="K30" s="28">
        <v>0</v>
      </c>
      <c r="L30" s="28">
        <v>0.4</v>
      </c>
      <c r="M30" s="28">
        <v>0.6</v>
      </c>
    </row>
    <row r="31" spans="1:13" ht="47.25">
      <c r="A31" s="99" t="s">
        <v>279</v>
      </c>
      <c r="B31" s="90">
        <f>33-(SUMIF('[1]Данные по карте оценки рисков'!D39:AJ39,7)/7)</f>
        <v>33</v>
      </c>
      <c r="C31" s="9">
        <v>3.566666666666667</v>
      </c>
      <c r="D31" s="9">
        <v>4</v>
      </c>
      <c r="E31" s="9">
        <v>3.48</v>
      </c>
      <c r="F31" s="9">
        <v>3.411764705882353</v>
      </c>
      <c r="G31" s="9">
        <v>3.4285714285714284</v>
      </c>
      <c r="H31" s="28">
        <v>0.13333333333333333</v>
      </c>
      <c r="I31" s="28">
        <v>0.36666666666666664</v>
      </c>
      <c r="J31" s="28">
        <v>0.5</v>
      </c>
      <c r="K31" s="28">
        <v>0</v>
      </c>
      <c r="L31" s="28">
        <v>0.2</v>
      </c>
      <c r="M31" s="28">
        <v>0.8</v>
      </c>
    </row>
    <row r="32" spans="1:13" ht="31.5">
      <c r="A32" s="99" t="s">
        <v>280</v>
      </c>
      <c r="B32" s="90">
        <f>33-(SUMIF('[1]Данные по карте оценки рисков'!D40:AJ40,7)/7)</f>
        <v>33</v>
      </c>
      <c r="C32" s="9">
        <v>3.161290322580645</v>
      </c>
      <c r="D32" s="9">
        <v>3.4</v>
      </c>
      <c r="E32" s="9">
        <v>3.1153846153846154</v>
      </c>
      <c r="F32" s="9">
        <v>2.8823529411764706</v>
      </c>
      <c r="G32" s="9">
        <v>3.4285714285714284</v>
      </c>
      <c r="H32" s="28">
        <v>0.22580645161290322</v>
      </c>
      <c r="I32" s="28">
        <v>0.45161290322580644</v>
      </c>
      <c r="J32" s="28">
        <v>0.3225806451612903</v>
      </c>
      <c r="K32" s="28">
        <v>0.2</v>
      </c>
      <c r="L32" s="28">
        <v>0.4</v>
      </c>
      <c r="M32" s="28">
        <v>0.4</v>
      </c>
    </row>
    <row r="33" spans="1:13" ht="31.5">
      <c r="A33" s="99" t="s">
        <v>281</v>
      </c>
      <c r="B33" s="90">
        <f>33-(SUMIF('[1]Данные по карте оценки рисков'!D41:AJ41,7)/7)</f>
        <v>33</v>
      </c>
      <c r="C33" s="9">
        <v>2.3548387096774195</v>
      </c>
      <c r="D33" s="9">
        <v>2.8</v>
      </c>
      <c r="E33" s="9">
        <v>2.269230769230769</v>
      </c>
      <c r="F33" s="9">
        <v>2.3333333333333335</v>
      </c>
      <c r="G33" s="9">
        <v>2.142857142857143</v>
      </c>
      <c r="H33" s="28">
        <v>0.5806451612903226</v>
      </c>
      <c r="I33" s="28">
        <v>0.2903225806451613</v>
      </c>
      <c r="J33" s="28">
        <v>0.12903225806451613</v>
      </c>
      <c r="K33" s="28">
        <v>0.4</v>
      </c>
      <c r="L33" s="28">
        <v>0.2</v>
      </c>
      <c r="M33" s="28">
        <v>0.4</v>
      </c>
    </row>
    <row r="34" spans="1:13" ht="31.5">
      <c r="A34" s="102" t="s">
        <v>282</v>
      </c>
      <c r="B34" s="90">
        <f>33-(SUMIF('[1]Данные по карте оценки рисков'!D42:AJ42,7)/7)</f>
        <v>33</v>
      </c>
      <c r="C34" s="9">
        <v>2.46875</v>
      </c>
      <c r="D34" s="9">
        <v>2.6</v>
      </c>
      <c r="E34" s="9">
        <v>2.4444444444444446</v>
      </c>
      <c r="F34" s="9">
        <v>2.0555555555555554</v>
      </c>
      <c r="G34" s="9">
        <v>2.9285714285714284</v>
      </c>
      <c r="H34" s="28">
        <v>0.40625</v>
      </c>
      <c r="I34" s="28">
        <v>0.53125</v>
      </c>
      <c r="J34" s="28">
        <v>0.0625</v>
      </c>
      <c r="K34" s="28">
        <v>0.2</v>
      </c>
      <c r="L34" s="28">
        <v>0.8</v>
      </c>
      <c r="M34" s="28">
        <v>0</v>
      </c>
    </row>
    <row r="35" spans="1:13" ht="78.75">
      <c r="A35" s="99" t="s">
        <v>283</v>
      </c>
      <c r="B35" s="90">
        <f>33-(SUMIF('[1]Данные по карте оценки рисков'!D43:AJ43,7)/7)</f>
        <v>33</v>
      </c>
      <c r="C35" s="9">
        <v>3.225806451612903</v>
      </c>
      <c r="D35" s="9">
        <v>3.6</v>
      </c>
      <c r="E35" s="9">
        <v>3.1538461538461537</v>
      </c>
      <c r="F35" s="9">
        <v>3.0555555555555554</v>
      </c>
      <c r="G35" s="9">
        <v>3.4</v>
      </c>
      <c r="H35" s="28">
        <v>0.1935483870967742</v>
      </c>
      <c r="I35" s="28">
        <v>0.5161290322580645</v>
      </c>
      <c r="J35" s="28">
        <v>0.29032258064516125</v>
      </c>
      <c r="K35" s="28">
        <v>0</v>
      </c>
      <c r="L35" s="28">
        <v>0.6</v>
      </c>
      <c r="M35" s="28">
        <v>0.4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75" right="0.75" top="1" bottom="1" header="0.5" footer="0.5"/>
  <pageSetup horizontalDpi="600" verticalDpi="600" orientation="portrait" paperSize="9" scale="39" r:id="rId1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FS_Aliya_B</cp:lastModifiedBy>
  <cp:lastPrinted>2008-02-27T06:30:14Z</cp:lastPrinted>
  <dcterms:created xsi:type="dcterms:W3CDTF">2007-08-23T13:18:41Z</dcterms:created>
  <dcterms:modified xsi:type="dcterms:W3CDTF">2008-03-05T06:28:37Z</dcterms:modified>
  <cp:category/>
  <cp:version/>
  <cp:contentType/>
  <cp:contentStatus/>
</cp:coreProperties>
</file>