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115" tabRatio="542" activeTab="0"/>
  </bookViews>
  <sheets>
    <sheet name="Шолу" sheetId="1" r:id="rId1"/>
    <sheet name="Таблицы" sheetId="2" state="hidden" r:id="rId2"/>
  </sheets>
  <definedNames>
    <definedName name="_xlnm.Print_Area" localSheetId="0">'Шолу'!$A$1:$M$683</definedName>
  </definedNames>
  <calcPr fullCalcOnLoad="1"/>
</workbook>
</file>

<file path=xl/sharedStrings.xml><?xml version="1.0" encoding="utf-8"?>
<sst xmlns="http://schemas.openxmlformats.org/spreadsheetml/2006/main" count="797" uniqueCount="375">
  <si>
    <t>2009 ж. 1-тоқсанда өнеркәсіптің және сауданың төмендеуі ЖІӨ төмендеуіне себеп болды</t>
  </si>
  <si>
    <t>2008ж. 1-тоқ.</t>
  </si>
  <si>
    <t>2007ж. 1-тоқ.</t>
  </si>
  <si>
    <t>2006ж. 1-тоқ.</t>
  </si>
  <si>
    <t>2005ж. 1-тоқ.</t>
  </si>
  <si>
    <t>2009ж. 1-тоқсанда ЖІӨ алғаш рет төмендеді, бұл тауар өндірісінің  анағұрлым қысқаруына (соңғы 3 тоқсан ішінде) және  қызмет аз себеп болды.</t>
  </si>
  <si>
    <t>2001-2009 жылдардағы қаңтар-наурызда</t>
  </si>
  <si>
    <t>алдыңғы жылдың тиісті кезеңіне, пайызбен</t>
  </si>
  <si>
    <t>тауар өндіру</t>
  </si>
  <si>
    <t>қызмет көрсету</t>
  </si>
  <si>
    <t>ЖІӨ</t>
  </si>
  <si>
    <t>түпкілікті тұтынуға шығыстар</t>
  </si>
  <si>
    <t>негізгі капиталдың жалпы жинағы</t>
  </si>
  <si>
    <t>түпкілікті пайдалану әдісімен ЖІӨ құрамының НКИ</t>
  </si>
  <si>
    <t>пайызбен, тиісті кезеңнен кезең</t>
  </si>
  <si>
    <t>Тауар және қызмет өндірудің ЖІӨ НКИ</t>
  </si>
  <si>
    <t>ТМД бойынша ЖІӨ НКИ</t>
  </si>
  <si>
    <t>Әзірбайжан</t>
  </si>
  <si>
    <t>Ресей</t>
  </si>
  <si>
    <t>Тәжікстан</t>
  </si>
  <si>
    <t>Қазақстан</t>
  </si>
  <si>
    <t>Қырғызстан</t>
  </si>
  <si>
    <t>Өзбекістан</t>
  </si>
  <si>
    <t>2008ж.</t>
  </si>
  <si>
    <t>2009ж. 1-тоқ.</t>
  </si>
  <si>
    <t>алдыңғы айға %-бен</t>
  </si>
  <si>
    <t>өндіруші сала</t>
  </si>
  <si>
    <t>өнеркәсіп</t>
  </si>
  <si>
    <t>Экспорт және импорт, бағалар (оң шкала)</t>
  </si>
  <si>
    <t>өлш. бірілігі</t>
  </si>
  <si>
    <t>экспорт бағасы, алдыңғы айға %-бен</t>
  </si>
  <si>
    <t>импорт бағасы, алдыңғы айға %-бен</t>
  </si>
  <si>
    <t>баланс сальдосы</t>
  </si>
  <si>
    <t>сыртқы айналым, алдыңғы айға %-бен</t>
  </si>
  <si>
    <t>сыртқы айналым, алдыңғы жылдың тиісті айында %-бен</t>
  </si>
  <si>
    <t>Ақша массасы және ЖІӨ (тауар өндіру және қызмет)</t>
  </si>
  <si>
    <t>М3 (сол ось)</t>
  </si>
  <si>
    <t>алдыңғы жылдың тиісті айына %-бен</t>
  </si>
  <si>
    <t>Кен өндіру</t>
  </si>
  <si>
    <t>Өңдеуші</t>
  </si>
  <si>
    <t>Эл/энергия, газ және су өндіру және бөлу</t>
  </si>
  <si>
    <t>Құрылыс жұмысының көлемі</t>
  </si>
  <si>
    <t>а/ш НКИ</t>
  </si>
  <si>
    <t>Айырмашылық</t>
  </si>
  <si>
    <t>Жүк айналымы</t>
  </si>
  <si>
    <t>өткен жылға ТБИ</t>
  </si>
  <si>
    <t>өткен жылға ТБИ (оң шкала)</t>
  </si>
  <si>
    <t>өлш. Бірлігі</t>
  </si>
  <si>
    <t>Ауыл шаруашылығындағы бағалар</t>
  </si>
  <si>
    <t>алдыңғы айға %-бен (оң шкала)</t>
  </si>
  <si>
    <t>Т. Үй құрылысына инвестиция</t>
  </si>
  <si>
    <t>кредиттік берешек</t>
  </si>
  <si>
    <t>құрылыс</t>
  </si>
  <si>
    <t>көлік және байланыс</t>
  </si>
  <si>
    <t>сауда</t>
  </si>
  <si>
    <t>ауыл шаруашылығы</t>
  </si>
  <si>
    <t xml:space="preserve">мерзімі өткен кредиттердің үлесі (оң шк.) </t>
  </si>
  <si>
    <t>Қаржы көрсеткіштері</t>
  </si>
  <si>
    <t>пайда</t>
  </si>
  <si>
    <t>сатудан болған кіріс</t>
  </si>
  <si>
    <t>өзіндік құны</t>
  </si>
  <si>
    <t>өндірістік емес шығыстар</t>
  </si>
  <si>
    <t>кірісті кәсіпорындардың үлесі (оң шкала)</t>
  </si>
  <si>
    <t>Кәсіпорындардың өзара есеп айырысу жағдайы (өткен жылғы тиісті кезеңге %-бен)</t>
  </si>
  <si>
    <t>дебиторлық берешек (оң шкала)</t>
  </si>
  <si>
    <t>міндеттемелер бойынша берешек (сол шкала)</t>
  </si>
  <si>
    <t>мерзімі өткен дебиторлық</t>
  </si>
  <si>
    <t>міндеттемелер бойынша мерзімі өткен</t>
  </si>
  <si>
    <t>жұмыспен қамтылғандар, алдыңғы жылдың тиісті айына %-бен</t>
  </si>
  <si>
    <t>жұмыссыздар, алдыңғы жылдың тиісті айына %-бен</t>
  </si>
  <si>
    <t>бір қызметкердің орташа айлық жалақысы (оң шкала)</t>
  </si>
  <si>
    <t>нақты ж/а индексі, алдыңғы жылдың тиісті айына %-бен</t>
  </si>
  <si>
    <t xml:space="preserve">   1.6.  Ықпал етудің негізгі сыртқы және ішкі факторлары</t>
  </si>
  <si>
    <t xml:space="preserve">млрд. АҚШ долл. </t>
  </si>
  <si>
    <t>мың теңге</t>
  </si>
  <si>
    <r>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қатарларына өзгерістер болуы мүмкін</t>
    </r>
    <r>
      <rPr>
        <i/>
        <sz val="10"/>
        <rFont val="Times New Roman"/>
        <family val="1"/>
      </rPr>
      <t>.</t>
    </r>
  </si>
  <si>
    <t>1.2. Экономикадағы теріс және оң өзгерістердің талдамасы</t>
  </si>
  <si>
    <t xml:space="preserve"> 2009ж. 1-тоқсанда ТМД елдерінің ішінде ЖІӨ анағұрлым жоғары өсу қарқынын Өзбекстан (7,9%-ға), Әзірбайжан (4,1%), Тәжікстан (3,5%) көрсетті. Ең төменгі төмендеу Ресейде - 9,8%-ға байқалды.</t>
  </si>
  <si>
    <t>Жұмыспен қамту  және жұмыссыздық</t>
  </si>
  <si>
    <t xml:space="preserve">   1.5. ТМД елдеріндегі ЖІӨ</t>
  </si>
  <si>
    <t>Шынайы жалақы индексі</t>
  </si>
  <si>
    <t>азық-түлік тауарлары бағасының және төлем қызметінің өсуінің бәсеңдеуі</t>
  </si>
  <si>
    <t>* - 2009ж. 1-тоқсандағы деректер жоқ</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</si>
  <si>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</si>
  <si>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өтімділігінің дефицитінің туындау тәуекелін ұлғайтты. </t>
  </si>
  <si>
    <t>Эл/энергия, газ және су өндірудің және бөлудің төмендеуі жалғасуда</t>
  </si>
  <si>
    <t>жұмыссыздық деңгейі %-бен (оң шкала)</t>
  </si>
  <si>
    <t>шынайы ақшалай кіріс, алдыңғы жылдың тиісті айына %-бен</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</si>
  <si>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</si>
  <si>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</si>
  <si>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</si>
  <si>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</si>
  <si>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</si>
  <si>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</si>
  <si>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</si>
  <si>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</si>
  <si>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</si>
  <si>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</si>
  <si>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</si>
  <si>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</si>
  <si>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</si>
  <si>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</si>
  <si>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</si>
  <si>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</si>
  <si>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</si>
  <si>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</si>
  <si>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</si>
  <si>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</si>
  <si>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</si>
  <si>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</si>
  <si>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</si>
  <si>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</si>
  <si>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</si>
  <si>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</si>
  <si>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</si>
  <si>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</si>
  <si>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</si>
  <si>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</si>
  <si>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</si>
  <si>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</si>
  <si>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</si>
  <si>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</si>
  <si>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</si>
  <si>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</si>
  <si>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</si>
  <si>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</si>
  <si>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</si>
  <si>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</si>
  <si>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</si>
  <si>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</si>
  <si>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</si>
  <si>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</si>
  <si>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</si>
  <si>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</si>
  <si>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</si>
  <si>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</si>
  <si>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</si>
  <si>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</si>
  <si>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</si>
  <si>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</si>
  <si>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</si>
  <si>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</si>
  <si>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Украина *</t>
  </si>
  <si>
    <t>Грузия *</t>
  </si>
  <si>
    <t>Молдова *</t>
  </si>
  <si>
    <t>2.1.</t>
  </si>
  <si>
    <t>2.2.</t>
  </si>
  <si>
    <t>2.4.</t>
  </si>
  <si>
    <t>2.5.</t>
  </si>
  <si>
    <t>2.6.</t>
  </si>
  <si>
    <t>3.2.</t>
  </si>
  <si>
    <t>3.3.</t>
  </si>
  <si>
    <t>4.1.</t>
  </si>
  <si>
    <t>4.2.</t>
  </si>
  <si>
    <t>4.3.</t>
  </si>
  <si>
    <t>5.1.</t>
  </si>
  <si>
    <t>5.2.</t>
  </si>
  <si>
    <t>6.1.</t>
  </si>
  <si>
    <t>6.2.</t>
  </si>
  <si>
    <t>1. Макроэкономикалық индикаторлар</t>
  </si>
  <si>
    <t>Шолудың мазмұны</t>
  </si>
  <si>
    <t xml:space="preserve">   1.1. Негізгі әлеуметтік-экономикалық көрсеткіштер</t>
  </si>
  <si>
    <t xml:space="preserve">   1.2. Экономикадағы теріс және оң өзгерістерді талдау</t>
  </si>
  <si>
    <t>ҚР Ұлттық Банкі</t>
  </si>
  <si>
    <t>Қазақстан экономикасына ақпараттық-талдамалық шолу</t>
  </si>
  <si>
    <t xml:space="preserve"> Қызмет өндірісі</t>
  </si>
  <si>
    <t xml:space="preserve">   2.4. Сауда</t>
  </si>
  <si>
    <t xml:space="preserve">   2.5. Көлік</t>
  </si>
  <si>
    <t xml:space="preserve">   2.6. Байланыс</t>
  </si>
  <si>
    <t xml:space="preserve">   1.3. өндіріс әдісімен ЖІӨ</t>
  </si>
  <si>
    <t xml:space="preserve">   1.4. түпкілікті пайдалану әдісімен ЖІӨ</t>
  </si>
  <si>
    <t>Тауар өндірісі</t>
  </si>
  <si>
    <t xml:space="preserve">   2.1. Өнеркәсіп</t>
  </si>
  <si>
    <t xml:space="preserve">   - кен өндіру</t>
  </si>
  <si>
    <t xml:space="preserve">    -өңдеуші</t>
  </si>
  <si>
    <t xml:space="preserve">   2.2. Құрылыс</t>
  </si>
  <si>
    <t xml:space="preserve">   2.3. Ауыл шаруашылығы</t>
  </si>
  <si>
    <t>6. Еңбек нарығы мен өмір сүру деңгейі</t>
  </si>
  <si>
    <t xml:space="preserve">   6.1.Жұмыспен қамту және жұмыссыздық</t>
  </si>
  <si>
    <t xml:space="preserve">   6.2. Халықтың кірісі</t>
  </si>
  <si>
    <t>3. Инфляция, экономикадағы баға</t>
  </si>
  <si>
    <t xml:space="preserve">  3.1. Тұтыну бағаларының индексі</t>
  </si>
  <si>
    <t xml:space="preserve">  3.2. Өнеркәсіптегі баға</t>
  </si>
  <si>
    <t xml:space="preserve">  3.3. Құрылыстағы баға</t>
  </si>
  <si>
    <t xml:space="preserve">  3.4. Ауыл шаруашылығындағы баға</t>
  </si>
  <si>
    <t>4. Инвестициялар, кредиттеу</t>
  </si>
  <si>
    <t xml:space="preserve">  4.1. Негізгі капиталға инвестициялар</t>
  </si>
  <si>
    <t xml:space="preserve">  4.2. Тұрғын үй құрылысына инвестициялар</t>
  </si>
  <si>
    <t xml:space="preserve">  4.3. Негізгі салаларды кредиттеу</t>
  </si>
  <si>
    <t xml:space="preserve">  5.1. Кәсіпорындардың қаржылық көрсеткіштері</t>
  </si>
  <si>
    <t xml:space="preserve">  5.2. Өзара есеп айырысу жағдайы</t>
  </si>
  <si>
    <t>р/с №</t>
  </si>
  <si>
    <t>Макроэкономикалық көрсеткіштер</t>
  </si>
  <si>
    <t>Өлшем бірлігі</t>
  </si>
  <si>
    <t>2009ж. қаң-мам.</t>
  </si>
  <si>
    <t>2009ж. мам.</t>
  </si>
  <si>
    <t xml:space="preserve">%-бен </t>
  </si>
  <si>
    <t>2009ж. сәуірге %-бен</t>
  </si>
  <si>
    <t xml:space="preserve">    -эл/энергия, газ және су өндіру және бөлу</t>
  </si>
  <si>
    <r>
      <t xml:space="preserve">Жалпы ішкі өнім </t>
    </r>
    <r>
      <rPr>
        <b/>
        <sz val="10"/>
        <rFont val="Arial"/>
        <family val="2"/>
      </rPr>
      <t>(2009ж. қаңтар-наурыз)</t>
    </r>
  </si>
  <si>
    <t>млрд.теңге</t>
  </si>
  <si>
    <t>мың адам</t>
  </si>
  <si>
    <t>Өнеркәсіп өнімдерінің көлемі</t>
  </si>
  <si>
    <t>Ауыл 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</si>
  <si>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</si>
  <si>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</si>
  <si>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</si>
  <si>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</si>
  <si>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</si>
  <si>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</si>
  <si>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</si>
  <si>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</si>
  <si>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</si>
  <si>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Бір айға кешігумен қалыптасатын көрсеткіштер</t>
  </si>
  <si>
    <t>Сыртқы сауда айналымы</t>
  </si>
  <si>
    <r>
      <t>Жан басына шаққандағы номиналдық ақша кірісі (бағалау).</t>
    </r>
    <r>
      <rPr>
        <sz val="10"/>
        <color indexed="10"/>
        <rFont val="Arial"/>
        <family val="2"/>
      </rPr>
      <t xml:space="preserve"> </t>
    </r>
  </si>
  <si>
    <t xml:space="preserve">Орташа айлық номиналдық жалақы </t>
  </si>
  <si>
    <t>Теріс өзгерістер</t>
  </si>
  <si>
    <t>Көрсеткіштер</t>
  </si>
  <si>
    <t>Факторлар</t>
  </si>
  <si>
    <t xml:space="preserve"> 2009ж. қаңтар-наурыз үшін ЖІӨ  </t>
  </si>
  <si>
    <t>Өнеркәсіп</t>
  </si>
  <si>
    <t xml:space="preserve">  -өңдеуші</t>
  </si>
  <si>
    <t>Құрылыс</t>
  </si>
  <si>
    <t>Тұрғын үй құрылысына инвестиция</t>
  </si>
  <si>
    <t xml:space="preserve">Сауда (бөлшек тауар айналымы) </t>
  </si>
  <si>
    <t xml:space="preserve">Көлік (жүк айналымы) </t>
  </si>
  <si>
    <t>құрылыс саласындағы дағдарыс</t>
  </si>
  <si>
    <t>тұтыну сұранысының төмендеуі</t>
  </si>
  <si>
    <t>Себептер</t>
  </si>
  <si>
    <t>Ауыл шаруашылығы</t>
  </si>
  <si>
    <t>Байланыс</t>
  </si>
  <si>
    <t>мал өсірудің өсуі</t>
  </si>
  <si>
    <t>ұялы байланыс сегментінің өсуі</t>
  </si>
  <si>
    <t>1.3. Өндіріс әдісімен ЖІӨ</t>
  </si>
  <si>
    <t>1.4. Түпкілікті пайдалану әдісімен ЖІӨ</t>
  </si>
  <si>
    <t xml:space="preserve">  1.5. ТМД елдеріндегі ЖІӨ</t>
  </si>
  <si>
    <t>Мұнайдың бағасы және өндіріс көлемі</t>
  </si>
  <si>
    <t>Сыртқы сұраныстың ықпалы</t>
  </si>
  <si>
    <t>Ақша массасы және ЖІӨ</t>
  </si>
  <si>
    <t>Достастықтың үш елінде ЖІӨ төмендеді</t>
  </si>
  <si>
    <t>2. Экономиканың негізгі салаларындағы НКИ</t>
  </si>
  <si>
    <t>1.6. Ықпал етудің негізгі сыртқы және ішкі факторлары</t>
  </si>
  <si>
    <t>Мұнай бағасына тәуелділік</t>
  </si>
  <si>
    <t>Ескерту: ЖІӨ келтірілген тоқсандық динамикасы Ұлттық Банктің есебіне негізделген</t>
  </si>
  <si>
    <t>Саладағы құлдырау жалғасуда</t>
  </si>
  <si>
    <t>Қызмет өндірісі</t>
  </si>
  <si>
    <t>Сауда</t>
  </si>
  <si>
    <t>Көлік</t>
  </si>
  <si>
    <t>Инфляция, экономикадағы бағалар</t>
  </si>
  <si>
    <t>Инфляция бәсеңдеуде</t>
  </si>
  <si>
    <t>3.1. Тұтыну бағаларының индексі</t>
  </si>
  <si>
    <t>Өнеркәсіптегі бағалар</t>
  </si>
  <si>
    <t>Төмендеу жалғасуда</t>
  </si>
  <si>
    <t>Құрылыстағы бағалар</t>
  </si>
  <si>
    <t>3.4. Ауыл шаруашылығындағы бағалар</t>
  </si>
  <si>
    <t>4. Инвестиция, кредиттеу</t>
  </si>
  <si>
    <t>Негізгі салаларды кредиттеу</t>
  </si>
  <si>
    <t>5. Кәсіпорындардың қаржысы</t>
  </si>
  <si>
    <t>Кәсіпорындардың қаржылық көрсеткіштері</t>
  </si>
  <si>
    <t>Өзара есеп айырысу жағдайы</t>
  </si>
  <si>
    <t>6. Еңбек нарығы</t>
  </si>
  <si>
    <t>Халықтың кірісі</t>
  </si>
  <si>
    <t>Өткен жылдың 11 ай ішіндегі өсуден кейін 2008 жылғы желтоқсаннан бастап сала көрсеткіші төмендеуде.</t>
  </si>
  <si>
    <t>Азық-түлік тауарларына бағаның  және ақылы қызметтің өсуінің бәсеңдеуі инфляцияны тежеуге себеп болды.</t>
  </si>
  <si>
    <t xml:space="preserve"> </t>
  </si>
  <si>
    <t>мұнай бағасының индексі (оң шкала)</t>
  </si>
  <si>
    <t>Brent, $/баррель (оң шкала)</t>
  </si>
  <si>
    <t>3055,3*</t>
  </si>
  <si>
    <t>97,8**</t>
  </si>
  <si>
    <t>97,8*</t>
  </si>
  <si>
    <t>7.1.</t>
  </si>
  <si>
    <t>7.2.</t>
  </si>
  <si>
    <t xml:space="preserve"> -кен өндіруші</t>
  </si>
  <si>
    <t>2009ж. маусым</t>
  </si>
  <si>
    <t>1.1. Негізгі әлеуметтік-экономикалық көрсеткіштер (маусым)</t>
  </si>
  <si>
    <t>2009ж. қаң-мау.</t>
  </si>
  <si>
    <t>2009ж. мау.</t>
  </si>
  <si>
    <t>%-бен</t>
  </si>
  <si>
    <t>2009ж. мам-ға %-бен</t>
  </si>
  <si>
    <t>2008ж. қаң.-мау.</t>
  </si>
  <si>
    <t>2008ж. мау.</t>
  </si>
  <si>
    <t>*- 2009ж. қаңтар-наурыз</t>
  </si>
  <si>
    <t>**- 2008ж. қаңтар-наурызға</t>
  </si>
  <si>
    <t>2008ж. қаң-мам.</t>
  </si>
  <si>
    <t>2008ж. мам.</t>
  </si>
  <si>
    <t>Қабылданған қысқарған сөздер: ЖІӨ-жалпы ішкі өнім, ТМД-Тәуелсіз Мемлекеттер Достастығы, НКИ-нақты көлем индексі,</t>
  </si>
  <si>
    <t>ТБИ - тұтыну бағаларның индексі</t>
  </si>
  <si>
    <t>Өнеркәсіп өндірісінде, құрылыста, көлікте, саудада төмендеу, ауыл шаруашылығындағы және байланыстағы өсудің бәсеңдеуі  2009 ж. қаңтар-маусымдағы ЖІӨ жағдайының одан әрі нашарлауына әкеліп соқтыруы мүмкін.</t>
  </si>
  <si>
    <t>Маусым айында құрылыста, саудада, көлікте төмендеу жалғасты</t>
  </si>
  <si>
    <t>2008ж. маусымға %-бен маусым</t>
  </si>
  <si>
    <t>Анықтама үшін: 2008ж. мамырға %-бен мамыр</t>
  </si>
  <si>
    <t>өнеркәсіп және құрылыстың төмендеуі, қызмет көрсетудің өсуінің бәсеңдеуі</t>
  </si>
  <si>
    <t>буды, ыстық суды, газды тұтынудың төмендеуі</t>
  </si>
  <si>
    <t>төлем кабелттілігі сұранысының төмендеуі, инвестицияның жетіспеушілігі</t>
  </si>
  <si>
    <t>теміржол көлігіне жүк ағынының төмендеуі</t>
  </si>
  <si>
    <t>экспорттың және импорттың төмендеуі</t>
  </si>
  <si>
    <t>машиналар мен жабдықтар, автомобильдер сатып алудың төмендеуі</t>
  </si>
  <si>
    <t>энергоресурстың бағасы, сұраныстың жетіспеушілігі 2008 жылғымен салыстырғанда төмен</t>
  </si>
  <si>
    <t>Тау-кен өндіру және өңдеуші салаларының өсуі өнеркәсіптің жай-күйін жақсартты</t>
  </si>
  <si>
    <r>
      <t xml:space="preserve">Сыртқы сауда айналымы </t>
    </r>
    <r>
      <rPr>
        <b/>
        <sz val="10"/>
        <rFont val="Arial Cyr"/>
        <family val="0"/>
      </rPr>
      <t>(мамыр)</t>
    </r>
  </si>
  <si>
    <t>*- 2008ж. қаңтарға-наурызға</t>
  </si>
  <si>
    <r>
      <t xml:space="preserve">Нақты жалақы </t>
    </r>
    <r>
      <rPr>
        <b/>
        <sz val="10"/>
        <rFont val="Arial Cyr"/>
        <family val="0"/>
      </rPr>
      <t>(мамыр)</t>
    </r>
  </si>
  <si>
    <t>шетел инвестицияларының және заем қаражатының өсуі</t>
  </si>
  <si>
    <t>тау-кен өндіруші және өңдеуші салаларының өсуі</t>
  </si>
  <si>
    <t>баға конъюнктурасының жақсаруы және өндіру көлемінің ұлғаюы</t>
  </si>
  <si>
    <t>азық-түлік саласының, металлургияның, машина жасаудың өсуі</t>
  </si>
  <si>
    <t xml:space="preserve">өндіруде, құрылыста, жылжымайтын мүлікпен операцияларда, мем. органдарда өсуі </t>
  </si>
  <si>
    <t>мемлекеттік және мемлекеттік емес ұйымдарда жұмыс істейтіндердің көбеюі</t>
  </si>
  <si>
    <t>Есеп деректері бойынша 2009 ж. қаңтарда-наурызда ЖІӨ 2,2%-ға төмендеді. Тауар өндіру 4,8%-ға қысқарды, қызмет өндірісі 0,9%-ға өсті.</t>
  </si>
  <si>
    <t>ЖІӨ номиналдық көріністе 3055,3 млрд. теңгені құрап, 4,7%-ға азайды. ЖІӨ құрылымында тауар өндірісінің үлесі төмендеді, қызмет  тиісінше 37,3% және  64,8% құрап, өсті.</t>
  </si>
  <si>
    <t>2009ж. 2-тоқсанда ЖІӨ 57% құрайтын экономиканың негізгі салаларындағы өндіріс көлемінің қысқаруы 2009 ж. 1-жарты жылдығында ЖІӨ төмендеуінің жалғасуы әбден мүмкін.</t>
  </si>
  <si>
    <t>ЖІӨ түпкілікті тұтынуға шығыстар  аз ғана өсуді көрсетті</t>
  </si>
  <si>
    <t>2009ж. 1-тоқ. үшін түпкілікті пайдалану әдісі бойынша ЖІӨ 0,3%-ға ұлғайды. Түпкілікті пайдалану шығыстары 0,6%-ға төмендеді, жалпы жинақталу 38,4%-ға өсті.</t>
  </si>
  <si>
    <t xml:space="preserve">Бірінші жағдайда, үй шаруашылығын тұтыну өсуінің бәсеңдеуіне және оның мем. басқару органдарында төмендеуі, екінші жағдайда - кәсіпорындардың материалдық-айналым қаражаты қорларының 4 есе ұлғаюына себеп болды.   </t>
  </si>
  <si>
    <t>2009ж. сәуір - маусым аралығы кезеңіндегі инвестицияның жоғарғы өсу қарқыны 2009 ж. 1-жартыжылдығында түпкілікті пайдалану бойынша ЖІӨ көрсеткіші  төмендеуінің күтілуін азайту мүмкін.</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</si>
  <si>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энерготасымалдауыштарға оң баға конъюнктурасының аясында құнсыздану ықпалы өнеркәсіп көрсеткіштерінің бірден өсу қамтамасыз етті.</t>
  </si>
  <si>
    <t>Өнеркәсіп өндірісіне негізгі үлесті мұнай мен табиғи газ өндіру ендіреді, олардың үлесі маусымда 52,6% құрай отырып, 5,2 п.п.-ға өсті</t>
  </si>
  <si>
    <t>Маусымда Brent қоспасындағы мұнайдың құны 10,7$-ға ұлғаюы елде мұнай бағасы индексінің 19,8%-ға өсуіне себеп болды, бұл өндіру саласындағы өнімнің 16%-ға қымбаттауына әкеліп соқтырды.  Осы динамика өндірудің құндық көлемінің 27,1%-ға өсуін қамтамасыз етті, алайда мұнай мен газ конденсатының шын көрінісінде өндіру мамырдағыдан 3,8%-ға көп болған.</t>
  </si>
  <si>
    <t>Қазақстан экспортының жартысынан астамын Еуроаймақ, ТМД және Қытай елдері пайдаланады. Мамырда (2008 ж. мамырға) Еуроаймақтың өнеркәсібі 17%-ға төмендеді, ТМД ЖІӨ қаңтар-мамырда орташа алғанда 9% төмендеді және Қытайда ғана 2009 ж. 2-тоқсанда ЖІӨ өсу қарқыны 6,1%-дан 7,9%-ға дейін ұлғайды. Сыртқы сұраныстың төмендеуі Қазақстанның 2009 ж. қаңтар-мамырда сыртқы тауар айналымының 40,7%-ға құлдырауына себеп болды.</t>
  </si>
  <si>
    <t>Сыртқы сауда айналымы (мамыр)</t>
  </si>
  <si>
    <t>Өткен жылмен салыстырғанда сыртқы тауар айналымы 45,8%-ға  (экспорт - 52,4%-ға, импорт - 33,7%-ға) төмендеді, алдыңғы айда - 3,5%-ға өсті. Экспорттың импорттан алда өсу қарқыны мамырда айналым сальдосының 0,5 млрд.АҚШ долл.-на ұлғаюына себеп болды.</t>
  </si>
  <si>
    <t xml:space="preserve">Экспортты жеткізулердің бағасы сәуірге қарағанда мамырда 7,6%-ға, импорт түсімдері - 1,6%-ға өсті. </t>
  </si>
  <si>
    <t xml:space="preserve">Қаржыландырудың ағынының тарылуы 2007ж. 3-тоқсаннан бастап ақша массасының өсу қарқынының бәсеңдеуіне себеп болды, бұл ел экономикасында теріс әсер етті. Банктердің сыртқы міндеттемелерін өтеуі және экономикаға мемлекеттік қолдау 2008 ж. екінші жартысынан бастап М3 өсу қарқынын жеделдетті.   </t>
  </si>
  <si>
    <t>Өнеркәсіп жағдайы едәуір жақсарды</t>
  </si>
  <si>
    <t>Ағымдағы жылы 7 ай бойғы төмендеуден кейін  2008ж. маусымға қарағанда 7% жеткен көлемінің өсуі байқалды, 2009 ж. мамырға - 7,2%-ға жетті. Кен өндіру саласындағы жағдайды едәуір жақсарту, сондай-ақ өңдеуш саладағы жағдайда тұрақтану өнеркәсіптің анағұрлым көтерілуіне себеп болды.</t>
  </si>
  <si>
    <t>2006 жылдан кейін алғаш рет кен өндіру саласында  11,3% өсу байқалған</t>
  </si>
  <si>
    <t>Сала көрсеткіштері айтарлықтай жақсарды. 2008 ж. маусымға өсу 11,3% жетті, өткен айда - 6,3% және өңделмеген мұнай және табиғи газ өндіру көлемі 7,6% (2008 ж. маусымға) және 4% (2009 ж. мамырға.) ұлғаюын қамтамасыз етті, мұнай және газ өндіру бойынша қызмет 68,3% және 31% ұсыну, түсті металл кенін өндіру -  24,2% және 24,6%.</t>
  </si>
  <si>
    <t>Өңдеу саласындағы жағдай тұрақтандырылады</t>
  </si>
  <si>
    <t xml:space="preserve">2008 ж. маусымға қарағанда өндіріс көлемі 0,8%, мамырға - 9,9% өсті. Өсу азық-түлік өнімдерін, сусындарды және табакты, мателлургия саласы және машина жасау өндірісінде өнім шығарудың ұлғаюына себеп болды.  </t>
  </si>
  <si>
    <t xml:space="preserve">2008ж. маусымға көлемнің төмендеуі - 0,8% болды, мамырға (ыстық су мен буды тұтынудың маусымдық азаюы аясында) - 0,6% болды. Өңдеуші өнеркәсіп тарапынан сұраныстың азаюы 8 ай бойы көрсеткіштері төмендеп келе жатқан салалардың жай-күйіне теріс ықпал етеді.  </t>
  </si>
  <si>
    <t xml:space="preserve">2008ж. маусымға қарай құрылыс жұмыстарының көлемі 16,9% қысқарды. Маусымдық белсенділік айлық өсуді ұстап тұр, дегенмен оның қарқыны да бәсеңдеуде. </t>
  </si>
  <si>
    <t xml:space="preserve">Инвестицияның жетіспеушілігі саланың дамуын тежеп тұр. Маусымда тұрғын үй құрылысына инвестиция 29,3% (8-бет қараңыз) төмендеді. </t>
  </si>
  <si>
    <t>Бәсеңдеп өсу сегіз ай бойы сақталып отыр</t>
  </si>
  <si>
    <t>Маусымда ауыл шаруашылығының өсуі 1,7%-ды құрап бәсеңдеді. Бұл ретте өсімдік өсіру көрсеткішінің 0,4%-ға төмендеуі мал өсірудің 1,8%-ға өсуінен орны толды, оның үлес салмағы өнімнің жалпы көлемінде  96,8% құрады.</t>
  </si>
  <si>
    <t>Байланыс қызметі көлемінің (3,6%) өсуінің бір мезгілде бәсеңдеуі кезінде сауда мен көліктің жарты жылдағы қорытындысы бойынша төмендеу тереңдігінің ұлғаюы (8,6%-ға және 10,9%-ға) 2009 ж. қаңтар-маусымда ЖІӨ құрайтын "өндіріс қызметі" өсу мүмкіндігін азайтады.</t>
  </si>
  <si>
    <t xml:space="preserve">Тұтынушылық сұраныстың аздығы ішкі сауданың жағдайын жақсартуға мүкіндік бермейді. </t>
  </si>
  <si>
    <t>2008ж. маусымға сауда айналымы 15,5%-ға қысқарды, алдыңғы айда 0,6%-ға өсті.</t>
  </si>
  <si>
    <t>Бөлшек сауданың қаңтар-маусымдағы көлемі 8,6%-ға төмендеді. Тауар айналымының қысқаруы айналым құрылымындағы үлесі 54,4%-ды құрайтын сауда жасайтын кәсіпорындардың сату көлемінің (14,7%-ға) төмендеуіне себеп болды.</t>
  </si>
  <si>
    <t>Саладағы жағдайдың нашарлауы жалғасуда</t>
  </si>
  <si>
    <t xml:space="preserve">Маусымда төмендеу 19,4%-ды құрап, жеделдетілді және  жүк айналымының жалпы көлеміндегі  үлесі 59%-ға жететін теміржол көлігіндегі жүк ағынының азаюына себеп болды. </t>
  </si>
  <si>
    <t>Өсудің оң динамикасы сақталып отыр</t>
  </si>
  <si>
    <t>2008ж. маусымға байланыс қызметінің көлемі 2,9% өсті, алдыңғы айда 2,5% төмендеді, бұл ретте көлемнің ұлғаюы негізінен ұялы байланыс қызметінің сегментіне байланысты, оның үлес салмағы қызметтің жалпы көлемінің 52,8%-ын құрап отыр.</t>
  </si>
  <si>
    <t>Маусымда бағаның өсуі 0,4% (2008ж. маусымда – 1,2%) құрады. Азық-түлік тауарлары 0,2%-ға, азық-түлікке жатпайтын тауарлар – 0,6%-ға, ақылы қызмет – 0,4%-ға қымбаттады.</t>
  </si>
  <si>
    <t xml:space="preserve">Инфляция қаңтар-маусымда 3,9% (2008ж. қаңтар-маусыда – 5,7%) құрады. Жылдық көрсеткіште инфляция 7,6%-ға (2008 жылғы желтоқсанда – 9,5%) жетті. </t>
  </si>
  <si>
    <t>Өткен жылмен салыстырғанда айлық өсуге қарамастан баға деңгейі төмен болып қалады</t>
  </si>
  <si>
    <t>2008ж. маусымда өнеркәсіп өнімдерін өндіруші кәсіпорындарының бағалары 31,1%-ға, өндіруде 39,4%-ға, өңдеуде –  16,5%-ға төмендеген эл.энергия, газ және су өндіруде және бөлуде - 16,6%-ға өсті.</t>
  </si>
  <si>
    <t xml:space="preserve">Теңгенің құнсыздануынан кейін бағалар (алдыңғы айдан айға) өсе бастады. </t>
  </si>
  <si>
    <t>Құрылыс жұмыстары төмен қарқынмен қымбаттауда</t>
  </si>
  <si>
    <t xml:space="preserve">Өткен жылғы маусыммен салыстырғанда құрылыстағы бағалар 5,4%-ға өсті. Құрылыс-құрастыру жұмыстарына, машиналарына және жабдықтарына бағаның өсу қарқынының төмендеуі құрылыс қызметі бағасының өсуі бәсеңдеуіне себеп болды.  </t>
  </si>
  <si>
    <t>Бағаның өсу қарқыны 10 ай бойы бәсеңдеді</t>
  </si>
  <si>
    <t xml:space="preserve">Ауыл шаруашылығы өнімдеріне баға индексі  мамырдағы көрсеткіштермен салыстырғанда маусымда 1,9 п.п.-ға төмендеп,  103,7%-ды құрады, бұл өсімдік өсіру және мал өсіру өнімдерін сату бағасының өсуінің бәсеңдеуіне байланысты.  </t>
  </si>
  <si>
    <t>Инвестицияның көбеюі шетел капиталдарына және заем қаражаттарына себеп болды</t>
  </si>
  <si>
    <t>2008ж. маусымға қарай инвестиция көлемі 7,8% ұлғайды. Шетел инвестициялары 69,7% көбейді, заемды -  49,6%, бюджетті -  2%, меншік - 13,8% төмендеді.</t>
  </si>
  <si>
    <t xml:space="preserve">2009ж қаңтар-маусымда қаражат көлікке және байланысқа, мұнай өндіру, эл. энергиясын, газды және суды өндіру және бөлуге барлығынан көп жұмсалған. </t>
  </si>
  <si>
    <t>Тұрғын үй құрылысына инвестицияның төмендеуі жалғасуда</t>
  </si>
  <si>
    <t xml:space="preserve">2009 ж. сәуірде анағұрлым төмендеуден (47,7%)  кейін маусымда жағдай біршама жақсарды, алайды төмендеу үрдісі сақталуда.  </t>
  </si>
  <si>
    <t>Экономикаға маусым айында кредит беру 0,2%-ға қысқарды</t>
  </si>
  <si>
    <t xml:space="preserve">Экономикадағы банктердің кредиттері бойынша негізгі борыштың жалпы көлемі маусымда (мамырға қарай) 0,2%-ға 8 109,2 млрд. теңгеге дейін төмендеді. </t>
  </si>
  <si>
    <t>Төмендеу басқа салаларды кредиттеу өскенімен, үлесі 22,2% құрайтын сауда салалары бойынша кредиттеу 4% қысқаруына себеп болды.</t>
  </si>
  <si>
    <t>Кредиттер бойынша мерзімі өткен берешектің үлесі борыштың жалпы сомасының 8% құрай отырып өсті.</t>
  </si>
  <si>
    <t>2009 ж. 1-тоқсанда кәсіпорындардың рентабельділігі 5 есе төмендеді</t>
  </si>
  <si>
    <t xml:space="preserve">Кәсіпорындардың рентабельділігі 2008ж. 1-тоқ. 43,8% қарсы 2008 ж. 1-тоқ. 8,8% құрады. Өндірістік емес шығыстардың өсуіне байланысты кәсіпорындардың пайда табуы 73,1% төмендеді, пайдалы кәсіпорындардың үлесі 49,2%-ға азайды. </t>
  </si>
  <si>
    <t>Өзара есеп айырысудың жағдайы нашарлауда</t>
  </si>
  <si>
    <t>2009 жылғы 1-тоқсанда (2008 ж. 1-тоқсанға қарағанда) міндеттемелер бойынша берешек 43,2%, дебиторлық - 14,1% өсті. Бұл ретте міндеттемелер бойынша мерзімі өткен берешек көлемі 318,7% құрап, өзгерген жоқ, дебиторлық бойынша - 39% төмендеді.</t>
  </si>
  <si>
    <t>Жұмыспен қамтылғандар саны өсіп, жұмыссыздық азайды.</t>
  </si>
  <si>
    <t>Экономикада жұмыспен қамтылған халық саны 2008ж. маусымға 0,5% өсті. Жұмыссыздар саны 559,2 мың адамға дейін 1% ұлғая отырып, өсуі бәсеңдеді, бұл жұмыссыздық деңгейін 6,7%-дан 6,6%-ға дейін төмендеуіне әкелді.</t>
  </si>
  <si>
    <t>Бағалау бойынша жасырын жұмыссыздық деңгейі экономикалық белсенді халықтың 1,1% құрады.</t>
  </si>
  <si>
    <t>Халық кірісінің өсуі бәсеңдеді</t>
  </si>
  <si>
    <t>Мамырда жалақының өсуі номиналдық және шынайы көріністе тиісінше 9,6% және 1,1% құрап, бәсеңдеді. Халықтың жан басына шаққандағы орташа шынайы ақша кірісі 0,8% өсті (сәуір - 3,6%).</t>
  </si>
  <si>
    <t>Өнеркәсіптегі баға</t>
  </si>
  <si>
    <t>Оң үдерістер</t>
  </si>
  <si>
    <t xml:space="preserve">Жұмыссыздық деңгейі (маусымда) </t>
  </si>
  <si>
    <t>мұнай және металл бағасының 2008 жылғымен салыстырғанда теріс конъюнктурасы</t>
  </si>
  <si>
    <t>2009 ж. қаңтар-маусымда өнеркәсіптің құлдырауының және ауыл шаруашылығында өсудің бәсеңдеуі (-2,7% және + 2,7%), құрылыстағы жай-күйдің нашарлауы (-10,9%) 2009 ж. 1-жартыжылдықтың қорытындысы бойынша ЖІӨ құрайтын "тауар өндірісі" одан әрі төмендеуін күтуді күшейтеді.</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</si>
</sst>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0">
    <font>
      <sz val="10"/>
      <name val="Arial Cyr"/>
      <family val="0"/>
    </font>
    <font>
      <sz val="9"/>
      <name val="Arial Cyr"/>
      <family val="0"/>
    </font>
    <font>
      <sz val="9"/>
      <name val="Arial"/>
      <family val="2"/>
    </font>
    <font>
      <b/>
      <sz val="9"/>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sz val="10"/>
      <name val="Times New Roman"/>
      <family val="1"/>
    </font>
    <font>
      <b/>
      <i/>
      <sz val="12"/>
      <name val="Arial"/>
      <family val="2"/>
    </font>
    <font>
      <sz val="10"/>
      <name val="Times New Roman"/>
      <family val="1"/>
    </font>
    <font>
      <b/>
      <sz val="10"/>
      <name val="Arial"/>
      <family val="2"/>
    </font>
    <font>
      <sz val="10"/>
      <color indexed="10"/>
      <name val="Arial"/>
      <family val="2"/>
    </font>
    <font>
      <sz val="8"/>
      <name val="Arial Cyr"/>
      <family val="0"/>
    </font>
    <font>
      <b/>
      <i/>
      <sz val="10"/>
      <name val="Times New Roman"/>
      <family val="1"/>
    </font>
    <font>
      <i/>
      <sz val="10"/>
      <name val="Times New Roman"/>
      <family val="1"/>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
      <name val="Times New Roman"/>
      <family val="1"/>
    </font>
    <font>
      <b/>
      <sz val="8"/>
      <name val="Academy"/>
      <family val="0"/>
    </font>
    <font>
      <b/>
      <sz val="8"/>
      <name val="Times New Roman"/>
      <family val="1"/>
    </font>
    <font>
      <sz val="8"/>
      <name val="Times New Roman Cyr"/>
      <family val="1"/>
    </font>
    <font>
      <sz val="9"/>
      <name val="Times New Roman"/>
      <family val="1"/>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Times New Roman"/>
      <family val="1"/>
    </font>
    <font>
      <sz val="8"/>
      <color indexed="12"/>
      <name val="Times New Roman"/>
      <family val="1"/>
    </font>
    <font>
      <b/>
      <sz val="12"/>
      <name val="Times New Roman"/>
      <family val="1"/>
    </font>
    <font>
      <sz val="8"/>
      <color indexed="8"/>
      <name val="Arial"/>
      <family val="2"/>
    </font>
    <font>
      <sz val="11"/>
      <name val="Times New Roman"/>
      <family val="1"/>
    </font>
    <font>
      <b/>
      <sz val="14"/>
      <color indexed="9"/>
      <name val="Arial Cyr"/>
      <family val="0"/>
    </font>
    <font>
      <sz val="14"/>
      <name val="Arial Cyr"/>
      <family val="0"/>
    </font>
    <font>
      <b/>
      <sz val="14"/>
      <color indexed="8"/>
      <name val="Arial Cyr"/>
      <family val="0"/>
    </font>
    <font>
      <sz val="4.5"/>
      <name val="Arial"/>
      <family val="2"/>
    </font>
    <font>
      <sz val="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2"/>
      <color indexed="12"/>
      <name val="Arial"/>
      <family val="2"/>
    </font>
    <font>
      <b/>
      <i/>
      <sz val="16"/>
      <color indexed="60"/>
      <name val="Times New Roman"/>
      <family val="1"/>
    </font>
    <font>
      <i/>
      <sz val="16"/>
      <color indexed="60"/>
      <name val="Arial Cyr"/>
      <family val="0"/>
    </font>
    <font>
      <b/>
      <i/>
      <sz val="12"/>
      <color indexed="60"/>
      <name val="Arial"/>
      <family val="2"/>
    </font>
    <font>
      <b/>
      <i/>
      <sz val="12"/>
      <color indexed="60"/>
      <name val="Arial Cyr"/>
      <family val="0"/>
    </font>
    <font>
      <b/>
      <i/>
      <sz val="16"/>
      <color indexed="60"/>
      <name val="Arial Cyr"/>
      <family val="0"/>
    </font>
    <font>
      <sz val="9"/>
      <color indexed="17"/>
      <name val="Arial"/>
      <family val="2"/>
    </font>
    <font>
      <sz val="9"/>
      <color indexed="10"/>
      <name val="Arial"/>
      <family val="2"/>
    </font>
    <font>
      <b/>
      <sz val="8"/>
      <name val="Arial Cyr"/>
      <family val="0"/>
    </font>
    <font>
      <sz val="8"/>
      <color indexed="12"/>
      <name val="Arial"/>
      <family val="2"/>
    </font>
    <font>
      <sz val="9"/>
      <color indexed="10"/>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27">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diagonalDown="1">
      <left style="thin"/>
      <right style="thin"/>
      <top style="thin"/>
      <bottom style="thin"/>
      <diagonal style="thin"/>
    </border>
    <border>
      <left>
        <color indexed="63"/>
      </left>
      <right>
        <color indexed="63"/>
      </right>
      <top style="thin"/>
      <bottom style="thin"/>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23"/>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color indexed="63"/>
      </left>
      <right>
        <color indexed="63"/>
      </right>
      <top style="thin"/>
      <bottom>
        <color indexed="63"/>
      </bottom>
    </border>
    <border>
      <left>
        <color indexed="63"/>
      </left>
      <right style="thin"/>
      <top style="thin"/>
      <bottom style="thin"/>
    </border>
    <border>
      <left style="thin">
        <color indexed="23"/>
      </left>
      <right>
        <color indexed="63"/>
      </right>
      <top style="thin">
        <color indexed="9"/>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5" fillId="0" borderId="0">
      <alignment/>
      <protection/>
    </xf>
    <xf numFmtId="0" fontId="0"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3">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18" fillId="0" borderId="0" xfId="0" applyFont="1" applyAlignment="1">
      <alignment/>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14" fillId="0" borderId="0" xfId="0" applyFont="1" applyAlignment="1">
      <alignment horizontal="justify" vertical="top"/>
    </xf>
    <xf numFmtId="0" fontId="21" fillId="0" borderId="0" xfId="0" applyFont="1" applyBorder="1" applyAlignment="1">
      <alignment/>
    </xf>
    <xf numFmtId="0" fontId="21" fillId="0" borderId="4" xfId="0" applyFont="1" applyBorder="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6" fillId="0" borderId="0" xfId="20"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8" fillId="0" borderId="0" xfId="0" applyFont="1" applyFill="1" applyAlignment="1">
      <alignment/>
    </xf>
    <xf numFmtId="0" fontId="26" fillId="0" borderId="5" xfId="0" applyFont="1" applyBorder="1" applyAlignment="1">
      <alignment horizontal="center" vertical="center" wrapText="1"/>
    </xf>
    <xf numFmtId="0" fontId="29" fillId="0" borderId="0" xfId="0" applyFont="1" applyAlignment="1">
      <alignment horizontal="justify" wrapText="1"/>
    </xf>
    <xf numFmtId="0" fontId="15" fillId="0" borderId="4" xfId="0" applyFont="1" applyFill="1" applyBorder="1" applyAlignment="1">
      <alignment/>
    </xf>
    <xf numFmtId="0" fontId="31"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168" fontId="26" fillId="0" borderId="5" xfId="0" applyNumberFormat="1" applyFont="1" applyFill="1" applyBorder="1" applyAlignment="1">
      <alignment horizontal="center"/>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5" xfId="0" applyFont="1" applyBorder="1" applyAlignment="1">
      <alignment horizontal="center"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39" fillId="0" borderId="0" xfId="0" applyFont="1" applyAlignment="1">
      <alignment horizontal="center" vertical="center" wrapText="1"/>
    </xf>
    <xf numFmtId="0" fontId="26" fillId="0" borderId="6" xfId="0" applyFont="1" applyBorder="1" applyAlignment="1">
      <alignment horizontal="center" vertical="center" wrapText="1"/>
    </xf>
    <xf numFmtId="168" fontId="26" fillId="0" borderId="5" xfId="0" applyNumberFormat="1" applyFont="1" applyBorder="1" applyAlignment="1">
      <alignment horizontal="center" vertical="center" wrapText="1"/>
    </xf>
    <xf numFmtId="168" fontId="14" fillId="0" borderId="0" xfId="0" applyNumberFormat="1" applyFont="1" applyAlignment="1">
      <alignment/>
    </xf>
    <xf numFmtId="0" fontId="18" fillId="0" borderId="5" xfId="0" applyFont="1" applyBorder="1" applyAlignment="1">
      <alignment horizontal="center"/>
    </xf>
    <xf numFmtId="0" fontId="18" fillId="0" borderId="7" xfId="0" applyFont="1" applyBorder="1" applyAlignment="1">
      <alignment/>
    </xf>
    <xf numFmtId="0" fontId="26" fillId="0" borderId="6" xfId="0" applyFont="1" applyBorder="1" applyAlignment="1">
      <alignment horizontal="center" vertical="center" wrapText="1"/>
    </xf>
    <xf numFmtId="16" fontId="18" fillId="0" borderId="5" xfId="0" applyNumberFormat="1" applyFont="1" applyBorder="1" applyAlignment="1">
      <alignment horizontal="center"/>
    </xf>
    <xf numFmtId="168" fontId="26" fillId="0" borderId="6" xfId="0" applyNumberFormat="1" applyFont="1" applyFill="1" applyBorder="1" applyAlignment="1">
      <alignment horizontal="center" vertical="center" wrapText="1"/>
    </xf>
    <xf numFmtId="0" fontId="42" fillId="0" borderId="0" xfId="0" applyFont="1" applyAlignment="1">
      <alignment/>
    </xf>
    <xf numFmtId="0" fontId="43" fillId="0" borderId="0" xfId="0" applyFont="1" applyFill="1" applyAlignment="1">
      <alignment/>
    </xf>
    <xf numFmtId="0" fontId="28" fillId="0" borderId="0" xfId="0" applyFont="1" applyAlignment="1">
      <alignment/>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6" fillId="0" borderId="5" xfId="0" applyFont="1" applyBorder="1" applyAlignment="1">
      <alignment horizontal="center" vertical="center" wrapText="1"/>
    </xf>
    <xf numFmtId="0" fontId="32" fillId="0" borderId="0" xfId="0" applyFont="1" applyAlignment="1">
      <alignment/>
    </xf>
    <xf numFmtId="0" fontId="25" fillId="0" borderId="0" xfId="20">
      <alignment/>
      <protection/>
    </xf>
    <xf numFmtId="0" fontId="44" fillId="0" borderId="0" xfId="15" applyFont="1" applyBorder="1" applyAlignment="1">
      <alignment horizontal="right"/>
      <protection/>
    </xf>
    <xf numFmtId="0" fontId="45" fillId="0" borderId="0" xfId="20" applyFont="1">
      <alignment/>
      <protection/>
    </xf>
    <xf numFmtId="168" fontId="44" fillId="0" borderId="0" xfId="20" applyNumberFormat="1" applyFont="1" applyBorder="1">
      <alignment/>
      <protection/>
    </xf>
    <xf numFmtId="0" fontId="44" fillId="0" borderId="0" xfId="20" applyFont="1" applyBorder="1">
      <alignment/>
      <protection/>
    </xf>
    <xf numFmtId="0" fontId="44" fillId="0" borderId="0" xfId="20" applyFont="1">
      <alignment/>
      <protection/>
    </xf>
    <xf numFmtId="0" fontId="46" fillId="0" borderId="0" xfId="20" applyFont="1">
      <alignment/>
      <protection/>
    </xf>
    <xf numFmtId="168" fontId="44" fillId="0" borderId="5" xfId="20" applyNumberFormat="1" applyFont="1" applyFill="1" applyBorder="1">
      <alignment/>
      <protection/>
    </xf>
    <xf numFmtId="0" fontId="44" fillId="0" borderId="5" xfId="15" applyFont="1" applyFill="1" applyBorder="1" applyAlignment="1">
      <alignment horizontal="right"/>
      <protection/>
    </xf>
    <xf numFmtId="0" fontId="44" fillId="0" borderId="0" xfId="15" applyFont="1" applyBorder="1">
      <alignment/>
      <protection/>
    </xf>
    <xf numFmtId="0" fontId="44" fillId="0" borderId="0" xfId="15" applyFont="1" applyBorder="1" applyAlignment="1">
      <alignment/>
      <protection/>
    </xf>
    <xf numFmtId="0" fontId="48" fillId="0" borderId="0" xfId="0" applyFont="1" applyAlignment="1">
      <alignment horizontal="right"/>
    </xf>
    <xf numFmtId="0" fontId="46" fillId="0" borderId="0" xfId="15" applyFont="1" applyBorder="1" applyAlignment="1">
      <alignment horizontal="right"/>
      <protection/>
    </xf>
    <xf numFmtId="0" fontId="30" fillId="0" borderId="0" xfId="0" applyFont="1" applyAlignment="1">
      <alignment/>
    </xf>
    <xf numFmtId="0" fontId="46" fillId="0" borderId="0" xfId="15" applyFont="1" applyBorder="1">
      <alignment/>
      <protection/>
    </xf>
    <xf numFmtId="0" fontId="46" fillId="0" borderId="0" xfId="15" applyFont="1" applyBorder="1" applyAlignment="1">
      <alignment/>
      <protection/>
    </xf>
    <xf numFmtId="0" fontId="44" fillId="0" borderId="5" xfId="20" applyNumberFormat="1" applyFont="1" applyBorder="1" applyAlignment="1">
      <alignment horizontal="center"/>
      <protection/>
    </xf>
    <xf numFmtId="0" fontId="44" fillId="0" borderId="5" xfId="15" applyFont="1" applyBorder="1" applyAlignment="1">
      <alignment horizontal="center"/>
      <protection/>
    </xf>
    <xf numFmtId="0" fontId="44" fillId="0" borderId="5" xfId="15" applyFont="1" applyBorder="1">
      <alignment/>
      <protection/>
    </xf>
    <xf numFmtId="168" fontId="47" fillId="0" borderId="5" xfId="20" applyNumberFormat="1" applyFont="1" applyFill="1" applyBorder="1">
      <alignment/>
      <protection/>
    </xf>
    <xf numFmtId="169" fontId="47" fillId="0" borderId="5" xfId="20" applyNumberFormat="1" applyFont="1" applyFill="1" applyBorder="1" applyAlignment="1">
      <alignment horizontal="right" wrapText="1"/>
      <protection/>
    </xf>
    <xf numFmtId="169" fontId="47" fillId="0" borderId="5" xfId="20" applyNumberFormat="1" applyFont="1" applyFill="1" applyBorder="1">
      <alignment/>
      <protection/>
    </xf>
    <xf numFmtId="169" fontId="47" fillId="0" borderId="5" xfId="20" applyNumberFormat="1" applyFont="1" applyFill="1" applyBorder="1" applyAlignment="1">
      <alignment horizontal="right"/>
      <protection/>
    </xf>
    <xf numFmtId="169" fontId="47" fillId="0" borderId="5" xfId="15" applyNumberFormat="1" applyFont="1" applyFill="1" applyBorder="1" applyAlignment="1">
      <alignment horizontal="right"/>
      <protection/>
    </xf>
    <xf numFmtId="0" fontId="44" fillId="0" borderId="5" xfId="20" applyFont="1" applyFill="1" applyBorder="1">
      <alignment/>
      <protection/>
    </xf>
    <xf numFmtId="168" fontId="44" fillId="0" borderId="5" xfId="15" applyNumberFormat="1" applyFont="1" applyFill="1" applyBorder="1" applyAlignment="1">
      <alignment horizontal="right"/>
      <protection/>
    </xf>
    <xf numFmtId="169" fontId="44" fillId="0" borderId="5" xfId="15" applyNumberFormat="1" applyFont="1" applyFill="1" applyBorder="1" applyAlignment="1">
      <alignment horizontal="right"/>
      <protection/>
    </xf>
    <xf numFmtId="0" fontId="44" fillId="0" borderId="5" xfId="15" applyFont="1" applyBorder="1" applyAlignment="1">
      <alignment/>
      <protection/>
    </xf>
    <xf numFmtId="168" fontId="44" fillId="0" borderId="5" xfId="15" applyNumberFormat="1" applyFont="1" applyBorder="1">
      <alignment/>
      <protection/>
    </xf>
    <xf numFmtId="0" fontId="46" fillId="5" borderId="5" xfId="20" applyFont="1" applyFill="1" applyBorder="1">
      <alignment/>
      <protection/>
    </xf>
    <xf numFmtId="0" fontId="44" fillId="5" borderId="5" xfId="20" applyFont="1" applyFill="1" applyBorder="1">
      <alignment/>
      <protection/>
    </xf>
    <xf numFmtId="0" fontId="26" fillId="5" borderId="5" xfId="0" applyFont="1" applyFill="1" applyBorder="1" applyAlignment="1">
      <alignment horizontal="center" vertical="center" wrapText="1"/>
    </xf>
    <xf numFmtId="168" fontId="32" fillId="0" borderId="5" xfId="0" applyNumberFormat="1" applyFont="1" applyBorder="1" applyAlignment="1">
      <alignment/>
    </xf>
    <xf numFmtId="0" fontId="32" fillId="5" borderId="5" xfId="0" applyNumberFormat="1" applyFont="1" applyFill="1" applyBorder="1" applyAlignment="1">
      <alignment/>
    </xf>
    <xf numFmtId="0" fontId="32" fillId="5" borderId="5" xfId="0" applyFont="1" applyFill="1" applyBorder="1" applyAlignment="1">
      <alignment/>
    </xf>
    <xf numFmtId="0" fontId="0" fillId="0" borderId="5" xfId="0" applyBorder="1" applyAlignment="1">
      <alignment/>
    </xf>
    <xf numFmtId="168" fontId="26" fillId="0" borderId="5" xfId="0" applyNumberFormat="1" applyFont="1" applyBorder="1" applyAlignment="1">
      <alignment/>
    </xf>
    <xf numFmtId="0" fontId="26" fillId="0" borderId="5" xfId="0" applyFont="1" applyBorder="1" applyAlignment="1">
      <alignment/>
    </xf>
    <xf numFmtId="0" fontId="26" fillId="5" borderId="5" xfId="0" applyFont="1" applyFill="1" applyBorder="1" applyAlignment="1">
      <alignment/>
    </xf>
    <xf numFmtId="168" fontId="26" fillId="0" borderId="5" xfId="0" applyNumberFormat="1" applyFont="1" applyFill="1" applyBorder="1" applyAlignment="1">
      <alignment/>
    </xf>
    <xf numFmtId="168" fontId="26" fillId="0" borderId="5" xfId="0" applyNumberFormat="1" applyFont="1" applyFill="1" applyBorder="1" applyAlignment="1">
      <alignment/>
    </xf>
    <xf numFmtId="168" fontId="26" fillId="0" borderId="5" xfId="19" applyNumberFormat="1" applyFont="1" applyFill="1" applyBorder="1">
      <alignment/>
      <protection/>
    </xf>
    <xf numFmtId="0" fontId="26" fillId="0" borderId="5" xfId="0" applyFont="1" applyFill="1" applyBorder="1" applyAlignment="1">
      <alignment horizontal="center" vertical="center" wrapText="1"/>
    </xf>
    <xf numFmtId="0" fontId="33" fillId="5" borderId="5" xfId="0" applyNumberFormat="1" applyFont="1" applyFill="1" applyBorder="1" applyAlignment="1">
      <alignment vertical="top" wrapText="1"/>
    </xf>
    <xf numFmtId="0" fontId="26" fillId="0" borderId="5" xfId="0" applyFont="1" applyFill="1" applyBorder="1" applyAlignment="1">
      <alignment/>
    </xf>
    <xf numFmtId="168" fontId="26" fillId="0" borderId="5" xfId="0" applyNumberFormat="1" applyFont="1" applyFill="1" applyBorder="1" applyAlignment="1">
      <alignment horizontal="right"/>
    </xf>
    <xf numFmtId="168" fontId="26" fillId="0" borderId="5" xfId="0" applyNumberFormat="1" applyFont="1" applyFill="1" applyBorder="1" applyAlignment="1">
      <alignment horizontal="center" vertical="top" wrapText="1"/>
    </xf>
    <xf numFmtId="0" fontId="26" fillId="5" borderId="5" xfId="0" applyFont="1" applyFill="1" applyBorder="1" applyAlignment="1">
      <alignment vertical="center"/>
    </xf>
    <xf numFmtId="0" fontId="26" fillId="0" borderId="5" xfId="0" applyFont="1" applyBorder="1" applyAlignment="1">
      <alignment horizontal="center"/>
    </xf>
    <xf numFmtId="0" fontId="33" fillId="0" borderId="5" xfId="0" applyFont="1" applyBorder="1" applyAlignment="1">
      <alignment horizontal="center"/>
    </xf>
    <xf numFmtId="0" fontId="33" fillId="5" borderId="5" xfId="0" applyFont="1" applyFill="1" applyBorder="1" applyAlignment="1">
      <alignment/>
    </xf>
    <xf numFmtId="0" fontId="22" fillId="0" borderId="0" xfId="0" applyFont="1" applyAlignment="1">
      <alignment/>
    </xf>
    <xf numFmtId="0" fontId="0" fillId="0" borderId="0" xfId="0" applyBorder="1" applyAlignment="1">
      <alignment/>
    </xf>
    <xf numFmtId="0" fontId="18" fillId="0" borderId="0" xfId="0" applyFont="1" applyFill="1" applyAlignment="1">
      <alignment/>
    </xf>
    <xf numFmtId="0" fontId="51"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8" fillId="0" borderId="0" xfId="0" applyFont="1" applyFill="1" applyBorder="1" applyAlignment="1">
      <alignment/>
    </xf>
    <xf numFmtId="0" fontId="44" fillId="0" borderId="5" xfId="0" applyFont="1" applyBorder="1" applyAlignment="1">
      <alignment horizontal="center" wrapText="1"/>
    </xf>
    <xf numFmtId="0" fontId="44" fillId="0" borderId="5" xfId="0" applyFont="1" applyFill="1" applyBorder="1" applyAlignment="1">
      <alignment horizontal="center" wrapText="1"/>
    </xf>
    <xf numFmtId="0" fontId="14" fillId="0" borderId="5" xfId="0" applyFont="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44" fillId="0" borderId="5" xfId="0" applyFont="1" applyBorder="1" applyAlignment="1">
      <alignment horizontal="right" wrapText="1"/>
    </xf>
    <xf numFmtId="0" fontId="0" fillId="5" borderId="5" xfId="0" applyFill="1" applyBorder="1" applyAlignment="1">
      <alignment/>
    </xf>
    <xf numFmtId="0" fontId="53" fillId="0" borderId="5" xfId="0" applyFont="1" applyBorder="1" applyAlignment="1">
      <alignment horizontal="right" wrapText="1"/>
    </xf>
    <xf numFmtId="0" fontId="32" fillId="5" borderId="5" xfId="0" applyFont="1" applyFill="1" applyBorder="1" applyAlignment="1">
      <alignment horizontal="center" wrapText="1"/>
    </xf>
    <xf numFmtId="0" fontId="29" fillId="5" borderId="5" xfId="0" applyFont="1" applyFill="1" applyBorder="1" applyAlignment="1">
      <alignment/>
    </xf>
    <xf numFmtId="0" fontId="0" fillId="5" borderId="5" xfId="0" applyFont="1" applyFill="1" applyBorder="1" applyAlignment="1">
      <alignment/>
    </xf>
    <xf numFmtId="0" fontId="32" fillId="5" borderId="5" xfId="0" applyFont="1" applyFill="1" applyBorder="1" applyAlignment="1">
      <alignment/>
    </xf>
    <xf numFmtId="0" fontId="14" fillId="5" borderId="5" xfId="0" applyFont="1" applyFill="1" applyBorder="1" applyAlignment="1">
      <alignment/>
    </xf>
    <xf numFmtId="0" fontId="55" fillId="5" borderId="5" xfId="0" applyFont="1" applyFill="1" applyBorder="1" applyAlignment="1">
      <alignment horizontal="center"/>
    </xf>
    <xf numFmtId="0" fontId="0" fillId="5" borderId="5" xfId="0" applyFont="1" applyFill="1" applyBorder="1" applyAlignment="1">
      <alignment/>
    </xf>
    <xf numFmtId="0" fontId="0" fillId="0" borderId="0" xfId="0" applyFont="1" applyAlignment="1">
      <alignment/>
    </xf>
    <xf numFmtId="0" fontId="30" fillId="5" borderId="5" xfId="0" applyFont="1" applyFill="1" applyBorder="1" applyAlignment="1">
      <alignment/>
    </xf>
    <xf numFmtId="0" fontId="19" fillId="5" borderId="5" xfId="0" applyFont="1" applyFill="1" applyBorder="1" applyAlignment="1">
      <alignment/>
    </xf>
    <xf numFmtId="0" fontId="56" fillId="5" borderId="5" xfId="0" applyFont="1" applyFill="1" applyBorder="1" applyAlignment="1">
      <alignment/>
    </xf>
    <xf numFmtId="0" fontId="0" fillId="0" borderId="5" xfId="0" applyBorder="1" applyAlignment="1">
      <alignment horizontal="center"/>
    </xf>
    <xf numFmtId="0" fontId="6" fillId="5" borderId="5" xfId="0" applyFont="1" applyFill="1" applyBorder="1" applyAlignment="1">
      <alignment/>
    </xf>
    <xf numFmtId="168" fontId="44" fillId="0" borderId="5" xfId="0" applyNumberFormat="1" applyFont="1" applyBorder="1" applyAlignment="1">
      <alignment horizontal="right" wrapText="1"/>
    </xf>
    <xf numFmtId="0" fontId="44" fillId="5" borderId="5" xfId="0" applyFont="1" applyFill="1" applyBorder="1" applyAlignment="1">
      <alignment/>
    </xf>
    <xf numFmtId="0" fontId="0" fillId="5" borderId="5" xfId="0" applyFont="1" applyFill="1" applyBorder="1" applyAlignment="1">
      <alignment/>
    </xf>
    <xf numFmtId="0" fontId="33" fillId="5" borderId="5" xfId="21" applyFont="1" applyFill="1" applyBorder="1" applyAlignment="1">
      <alignment/>
      <protection/>
    </xf>
    <xf numFmtId="0" fontId="26" fillId="5" borderId="5" xfId="21" applyFont="1" applyFill="1" applyBorder="1" applyAlignment="1">
      <alignment/>
      <protection/>
    </xf>
    <xf numFmtId="0" fontId="18" fillId="0" borderId="0" xfId="0" applyFont="1" applyAlignment="1">
      <alignment horizontal="right" vertical="top" wrapText="1"/>
    </xf>
    <xf numFmtId="0" fontId="0" fillId="0" borderId="0" xfId="0" applyAlignment="1">
      <alignment horizontal="right" vertical="top" wrapText="1"/>
    </xf>
    <xf numFmtId="0" fontId="54" fillId="0" borderId="0" xfId="20" applyFont="1" applyBorder="1">
      <alignment/>
      <protection/>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9" fillId="0" borderId="4" xfId="0" applyFont="1" applyBorder="1" applyAlignment="1">
      <alignment horizontal="justify" wrapText="1"/>
    </xf>
    <xf numFmtId="168" fontId="26" fillId="0" borderId="5" xfId="0" applyNumberFormat="1" applyFont="1" applyBorder="1" applyAlignment="1">
      <alignment horizontal="center"/>
    </xf>
    <xf numFmtId="169" fontId="57" fillId="0" borderId="5" xfId="21" applyNumberFormat="1" applyFont="1" applyBorder="1" applyAlignment="1">
      <alignment horizontal="right"/>
      <protection/>
    </xf>
    <xf numFmtId="0" fontId="29" fillId="0" borderId="0" xfId="0" applyFont="1" applyAlignment="1">
      <alignment horizontal="justify" vertical="center" wrapText="1"/>
    </xf>
    <xf numFmtId="168" fontId="14" fillId="0" borderId="5" xfId="0" applyNumberFormat="1" applyFont="1" applyBorder="1" applyAlignment="1">
      <alignment/>
    </xf>
    <xf numFmtId="0" fontId="0" fillId="0" borderId="0" xfId="0" applyAlignment="1">
      <alignment horizontal="justify" vertical="top" wrapText="1"/>
    </xf>
    <xf numFmtId="0" fontId="18" fillId="0" borderId="0" xfId="0" applyFont="1" applyFill="1" applyBorder="1" applyAlignment="1">
      <alignment/>
    </xf>
    <xf numFmtId="168" fontId="0" fillId="0" borderId="5" xfId="0" applyNumberFormat="1" applyBorder="1" applyAlignment="1">
      <alignment/>
    </xf>
    <xf numFmtId="0" fontId="65" fillId="0" borderId="0" xfId="0" applyFont="1" applyFill="1" applyAlignment="1">
      <alignment/>
    </xf>
    <xf numFmtId="0" fontId="14" fillId="0" borderId="0" xfId="0" applyFont="1" applyBorder="1" applyAlignment="1">
      <alignment horizontal="justify" vertical="center" wrapText="1"/>
    </xf>
    <xf numFmtId="0" fontId="66" fillId="0" borderId="0" xfId="0" applyFont="1" applyFill="1" applyAlignment="1">
      <alignment/>
    </xf>
    <xf numFmtId="0" fontId="68" fillId="0" borderId="0" xfId="0" applyFont="1" applyFill="1" applyBorder="1" applyAlignment="1">
      <alignment/>
    </xf>
    <xf numFmtId="0" fontId="68" fillId="0" borderId="0" xfId="0" applyFont="1" applyFill="1" applyAlignment="1">
      <alignment/>
    </xf>
    <xf numFmtId="0" fontId="69" fillId="0" borderId="0" xfId="0" applyFont="1" applyAlignment="1">
      <alignment horizontal="justify" wrapText="1"/>
    </xf>
    <xf numFmtId="16" fontId="63" fillId="0" borderId="4" xfId="0" applyNumberFormat="1" applyFont="1" applyBorder="1" applyAlignment="1">
      <alignment horizontal="right"/>
    </xf>
    <xf numFmtId="0" fontId="63" fillId="0" borderId="4" xfId="0" applyFont="1" applyFill="1" applyBorder="1" applyAlignment="1">
      <alignment/>
    </xf>
    <xf numFmtId="0" fontId="52" fillId="0" borderId="4" xfId="0" applyFont="1" applyBorder="1" applyAlignment="1">
      <alignment/>
    </xf>
    <xf numFmtId="0" fontId="52" fillId="0" borderId="4" xfId="0" applyFont="1" applyBorder="1" applyAlignment="1">
      <alignment/>
    </xf>
    <xf numFmtId="0" fontId="53" fillId="5" borderId="5" xfId="0" applyFont="1" applyFill="1" applyBorder="1" applyAlignment="1">
      <alignment/>
    </xf>
    <xf numFmtId="0" fontId="0" fillId="5" borderId="5" xfId="0" applyFill="1" applyBorder="1" applyAlignment="1">
      <alignment/>
    </xf>
    <xf numFmtId="0" fontId="57" fillId="0" borderId="5" xfId="21" applyFont="1" applyBorder="1">
      <alignment/>
      <protection/>
    </xf>
    <xf numFmtId="0" fontId="0" fillId="0" borderId="0" xfId="0" applyFill="1" applyBorder="1" applyAlignment="1">
      <alignment/>
    </xf>
    <xf numFmtId="0" fontId="49" fillId="0" borderId="0" xfId="0" applyFont="1" applyFill="1" applyBorder="1" applyAlignment="1">
      <alignment horizontal="center" vertical="center"/>
    </xf>
    <xf numFmtId="0" fontId="22" fillId="0" borderId="0" xfId="0" applyFont="1" applyFill="1" applyBorder="1" applyAlignment="1">
      <alignment/>
    </xf>
    <xf numFmtId="0" fontId="29" fillId="0" borderId="4" xfId="0" applyFont="1" applyBorder="1" applyAlignment="1">
      <alignment horizontal="justify" vertical="center" wrapText="1"/>
    </xf>
    <xf numFmtId="0" fontId="18" fillId="0" borderId="0" xfId="0" applyFont="1" applyFill="1" applyBorder="1" applyAlignment="1">
      <alignment horizontal="justify" vertical="top" wrapText="1"/>
    </xf>
    <xf numFmtId="0" fontId="14" fillId="0" borderId="0"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18" fillId="0" borderId="0" xfId="0" applyFont="1" applyBorder="1" applyAlignment="1">
      <alignment horizontal="center"/>
    </xf>
    <xf numFmtId="169" fontId="6" fillId="0" borderId="5" xfId="0" applyNumberFormat="1" applyFont="1" applyBorder="1" applyAlignment="1">
      <alignment/>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25" fillId="0" borderId="0" xfId="20" applyBorder="1">
      <alignment/>
      <protection/>
    </xf>
    <xf numFmtId="0" fontId="6" fillId="0" borderId="5" xfId="0" applyFont="1" applyBorder="1" applyAlignment="1">
      <alignment horizontal="center" wrapText="1"/>
    </xf>
    <xf numFmtId="0" fontId="6" fillId="0" borderId="5" xfId="0" applyFont="1" applyBorder="1" applyAlignment="1">
      <alignment horizontal="right" wrapText="1"/>
    </xf>
    <xf numFmtId="0" fontId="56" fillId="0" borderId="5" xfId="0" applyFont="1" applyBorder="1" applyAlignment="1">
      <alignment/>
    </xf>
    <xf numFmtId="0" fontId="6" fillId="0" borderId="5" xfId="0" applyFont="1" applyBorder="1" applyAlignment="1">
      <alignment/>
    </xf>
    <xf numFmtId="0" fontId="6" fillId="0" borderId="5" xfId="0" applyFont="1" applyBorder="1" applyAlignment="1">
      <alignment horizontal="center"/>
    </xf>
    <xf numFmtId="168" fontId="6" fillId="0" borderId="5" xfId="0" applyNumberFormat="1" applyFont="1" applyBorder="1" applyAlignment="1">
      <alignment/>
    </xf>
    <xf numFmtId="0" fontId="6" fillId="0" borderId="5" xfId="0" applyFont="1" applyBorder="1" applyAlignment="1">
      <alignment/>
    </xf>
    <xf numFmtId="0" fontId="78" fillId="0" borderId="5" xfId="0" applyFont="1" applyBorder="1" applyAlignment="1">
      <alignment horizontal="right" wrapText="1"/>
    </xf>
    <xf numFmtId="0" fontId="78" fillId="0" borderId="5" xfId="0" applyFont="1" applyBorder="1" applyAlignment="1">
      <alignment/>
    </xf>
    <xf numFmtId="168" fontId="56" fillId="0" borderId="5" xfId="0" applyNumberFormat="1" applyFont="1" applyBorder="1" applyAlignment="1">
      <alignment/>
    </xf>
    <xf numFmtId="0" fontId="14" fillId="5" borderId="8" xfId="0" applyFont="1" applyFill="1" applyBorder="1" applyAlignment="1">
      <alignment/>
    </xf>
    <xf numFmtId="0" fontId="0" fillId="5" borderId="8" xfId="0" applyFill="1" applyBorder="1" applyAlignment="1">
      <alignment/>
    </xf>
    <xf numFmtId="0" fontId="29" fillId="0" borderId="9" xfId="0" applyFont="1" applyBorder="1" applyAlignment="1">
      <alignment horizontal="justify" vertical="center" wrapText="1"/>
    </xf>
    <xf numFmtId="0" fontId="0" fillId="0" borderId="10" xfId="0" applyFont="1" applyBorder="1" applyAlignment="1">
      <alignment/>
    </xf>
    <xf numFmtId="0" fontId="0" fillId="2" borderId="11" xfId="0" applyFont="1" applyFill="1" applyBorder="1" applyAlignment="1">
      <alignment/>
    </xf>
    <xf numFmtId="0" fontId="0" fillId="2" borderId="10" xfId="0" applyFont="1" applyFill="1" applyBorder="1" applyAlignment="1">
      <alignment horizontal="justify" vertical="center" wrapText="1"/>
    </xf>
    <xf numFmtId="0" fontId="0" fillId="2" borderId="12" xfId="0" applyFont="1" applyFill="1" applyBorder="1" applyAlignment="1">
      <alignment horizontal="center" vertical="center" wrapText="1"/>
    </xf>
    <xf numFmtId="0" fontId="0" fillId="2" borderId="0" xfId="0" applyFont="1" applyFill="1" applyBorder="1" applyAlignment="1">
      <alignment/>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0" fillId="2" borderId="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0" fillId="0" borderId="0" xfId="0" applyFont="1" applyAlignment="1">
      <alignment horizontal="justify" vertical="top" wrapText="1"/>
    </xf>
    <xf numFmtId="0" fontId="41"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63" fillId="0" borderId="4" xfId="0" applyFont="1" applyFill="1" applyBorder="1" applyAlignment="1">
      <alignment horizontal="center" vertical="center" wrapText="1"/>
    </xf>
    <xf numFmtId="0" fontId="64" fillId="0" borderId="4" xfId="0" applyFont="1" applyBorder="1" applyAlignment="1">
      <alignment horizontal="center" vertical="center" wrapText="1"/>
    </xf>
    <xf numFmtId="0" fontId="20" fillId="0" borderId="0" xfId="0" applyFont="1" applyAlignment="1">
      <alignment horizontal="left" vertical="top" wrapText="1"/>
    </xf>
    <xf numFmtId="0" fontId="39" fillId="0" borderId="0" xfId="0" applyFont="1" applyAlignment="1">
      <alignment horizontal="left" vertical="top" wrapText="1"/>
    </xf>
    <xf numFmtId="0" fontId="41" fillId="0" borderId="0" xfId="0" applyFont="1" applyAlignment="1">
      <alignment horizontal="left" vertical="center" wrapText="1"/>
    </xf>
    <xf numFmtId="0" fontId="0" fillId="0" borderId="0" xfId="0" applyFont="1" applyAlignment="1">
      <alignment horizontal="left"/>
    </xf>
    <xf numFmtId="0" fontId="0" fillId="0" borderId="0" xfId="0" applyAlignment="1">
      <alignment horizontal="left"/>
    </xf>
    <xf numFmtId="0" fontId="26" fillId="0" borderId="0" xfId="0" applyFont="1" applyAlignment="1">
      <alignment horizontal="justify" vertical="top" wrapText="1"/>
    </xf>
    <xf numFmtId="0" fontId="0" fillId="0" borderId="0" xfId="0" applyFont="1" applyAlignment="1">
      <alignment/>
    </xf>
    <xf numFmtId="0" fontId="49" fillId="0" borderId="0" xfId="0" applyFont="1" applyAlignment="1">
      <alignment horizontal="center" vertical="center"/>
    </xf>
    <xf numFmtId="0" fontId="49" fillId="0" borderId="3" xfId="0" applyFont="1" applyBorder="1" applyAlignment="1">
      <alignment horizontal="center" vertical="center"/>
    </xf>
    <xf numFmtId="0" fontId="0" fillId="0" borderId="0" xfId="0" applyAlignment="1">
      <alignment horizontal="justify" vertical="top" wrapText="1"/>
    </xf>
    <xf numFmtId="0" fontId="0" fillId="0" borderId="0" xfId="0" applyAlignment="1">
      <alignment/>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0" fillId="2" borderId="0"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29" fillId="2" borderId="0" xfId="0" applyFont="1" applyFill="1" applyBorder="1" applyAlignment="1">
      <alignment horizontal="justify" vertical="center" wrapText="1"/>
    </xf>
    <xf numFmtId="0" fontId="29" fillId="2" borderId="13"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0" fontId="63" fillId="0" borderId="4" xfId="0" applyFont="1" applyBorder="1" applyAlignment="1">
      <alignment horizontal="center" vertical="center"/>
    </xf>
    <xf numFmtId="0" fontId="64" fillId="0" borderId="4" xfId="0" applyFont="1" applyBorder="1" applyAlignment="1">
      <alignment horizontal="center" vertical="center"/>
    </xf>
    <xf numFmtId="0" fontId="0" fillId="0" borderId="12" xfId="0" applyFont="1" applyBorder="1" applyAlignment="1">
      <alignment/>
    </xf>
    <xf numFmtId="0" fontId="0" fillId="2" borderId="11" xfId="0" applyFont="1" applyFill="1" applyBorder="1" applyAlignment="1">
      <alignment horizontal="center" vertical="center" wrapText="1"/>
    </xf>
    <xf numFmtId="0" fontId="0" fillId="2" borderId="15"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9"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9"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0" xfId="0" applyFont="1" applyFill="1" applyBorder="1" applyAlignment="1">
      <alignment/>
    </xf>
    <xf numFmtId="0" fontId="0" fillId="2" borderId="12" xfId="0" applyFont="1" applyFill="1" applyBorder="1" applyAlignment="1">
      <alignment/>
    </xf>
    <xf numFmtId="0" fontId="0"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70" fillId="0" borderId="20" xfId="0" applyFont="1" applyBorder="1" applyAlignment="1">
      <alignment horizontal="justify" vertical="center" wrapText="1"/>
    </xf>
    <xf numFmtId="0" fontId="70" fillId="0" borderId="0" xfId="0" applyFont="1" applyAlignment="1">
      <alignment horizontal="justify" vertical="center" wrapText="1"/>
    </xf>
    <xf numFmtId="0" fontId="70" fillId="0" borderId="0" xfId="0" applyFont="1" applyBorder="1" applyAlignment="1">
      <alignment horizontal="justify" vertical="center" wrapText="1"/>
    </xf>
    <xf numFmtId="0" fontId="71" fillId="0" borderId="0" xfId="0" applyFont="1" applyAlignment="1">
      <alignment/>
    </xf>
    <xf numFmtId="0" fontId="20" fillId="0" borderId="0" xfId="0" applyFont="1" applyAlignment="1">
      <alignment horizontal="left" wrapText="1"/>
    </xf>
    <xf numFmtId="0" fontId="39" fillId="0" borderId="0" xfId="0" applyFont="1" applyAlignment="1">
      <alignment horizontal="left" wrapText="1"/>
    </xf>
    <xf numFmtId="0" fontId="18" fillId="0" borderId="0" xfId="0" applyFont="1" applyAlignment="1">
      <alignment horizontal="justify" vertical="top" wrapText="1"/>
    </xf>
    <xf numFmtId="0" fontId="0" fillId="0" borderId="0" xfId="0" applyFont="1" applyAlignment="1">
      <alignment horizontal="justify" vertical="top"/>
    </xf>
    <xf numFmtId="0" fontId="14"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xf>
    <xf numFmtId="0" fontId="41"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14" fillId="0" borderId="0" xfId="0" applyFont="1" applyAlignment="1">
      <alignment horizontal="justify" vertical="top" wrapText="1"/>
    </xf>
    <xf numFmtId="0" fontId="0" fillId="0" borderId="0" xfId="0" applyAlignment="1">
      <alignment/>
    </xf>
    <xf numFmtId="0" fontId="73" fillId="0" borderId="0" xfId="0" applyFont="1" applyAlignment="1">
      <alignment horizontal="justify" vertical="center" wrapText="1"/>
    </xf>
    <xf numFmtId="0" fontId="26" fillId="0" borderId="0" xfId="0" applyFont="1" applyAlignment="1">
      <alignment horizontal="justify" vertical="center" wrapText="1"/>
    </xf>
    <xf numFmtId="0" fontId="0" fillId="0" borderId="0" xfId="0" applyAlignment="1">
      <alignment horizontal="justify" wrapText="1"/>
    </xf>
    <xf numFmtId="0" fontId="72" fillId="0" borderId="0" xfId="0" applyFont="1" applyAlignment="1">
      <alignment horizontal="justify" vertical="center" wrapText="1"/>
    </xf>
    <xf numFmtId="0" fontId="0" fillId="0" borderId="0" xfId="0" applyAlignment="1">
      <alignment horizontal="left" vertical="center" wrapText="1"/>
    </xf>
    <xf numFmtId="0" fontId="28" fillId="0" borderId="0" xfId="0" applyFont="1" applyFill="1" applyAlignment="1">
      <alignment horizontal="center" vertical="center" wrapText="1"/>
    </xf>
    <xf numFmtId="0" fontId="50" fillId="0" borderId="0" xfId="0" applyFont="1" applyAlignment="1">
      <alignment horizontal="center" vertical="center" wrapText="1"/>
    </xf>
    <xf numFmtId="0" fontId="41" fillId="0" borderId="0" xfId="0" applyFont="1" applyFill="1" applyAlignment="1">
      <alignment horizontal="center" vertical="center" wrapText="1"/>
    </xf>
    <xf numFmtId="0" fontId="67" fillId="0" borderId="0" xfId="0" applyFont="1" applyAlignment="1">
      <alignment horizontal="center" vertical="center" wrapText="1"/>
    </xf>
    <xf numFmtId="0" fontId="60" fillId="0" borderId="0" xfId="0" applyFont="1" applyBorder="1" applyAlignment="1">
      <alignment horizontal="center"/>
    </xf>
    <xf numFmtId="0" fontId="0" fillId="2" borderId="11"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2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2" xfId="0" applyFont="1" applyFill="1" applyBorder="1" applyAlignment="1">
      <alignment horizontal="center" vertical="center" wrapText="1"/>
    </xf>
    <xf numFmtId="0" fontId="0" fillId="2" borderId="12" xfId="0" applyFont="1" applyFill="1" applyBorder="1" applyAlignment="1">
      <alignment/>
    </xf>
    <xf numFmtId="0" fontId="26" fillId="4" borderId="6" xfId="0" applyFont="1" applyFill="1" applyBorder="1" applyAlignment="1">
      <alignment horizontal="center" vertical="center" wrapText="1"/>
    </xf>
    <xf numFmtId="0" fontId="26" fillId="0" borderId="6" xfId="0" applyFont="1" applyBorder="1" applyAlignment="1">
      <alignment horizontal="center" vertical="center" wrapText="1"/>
    </xf>
    <xf numFmtId="0" fontId="0" fillId="0" borderId="21" xfId="0" applyBorder="1" applyAlignment="1">
      <alignment horizontal="center" vertical="center" wrapText="1"/>
    </xf>
    <xf numFmtId="0" fontId="26" fillId="0" borderId="6" xfId="0" applyFont="1" applyFill="1" applyBorder="1" applyAlignment="1">
      <alignment horizontal="left" vertical="center" wrapText="1"/>
    </xf>
    <xf numFmtId="0" fontId="0" fillId="0" borderId="8" xfId="0" applyBorder="1" applyAlignment="1">
      <alignment horizontal="left" vertical="center" wrapText="1"/>
    </xf>
    <xf numFmtId="0" fontId="0" fillId="0" borderId="21" xfId="0" applyBorder="1" applyAlignment="1">
      <alignment horizontal="left" vertical="center" wrapText="1"/>
    </xf>
    <xf numFmtId="0" fontId="29" fillId="2" borderId="12" xfId="0" applyFont="1" applyFill="1" applyBorder="1" applyAlignment="1">
      <alignment horizontal="center" vertical="center" wrapText="1"/>
    </xf>
    <xf numFmtId="0" fontId="29" fillId="2" borderId="11" xfId="0" applyFont="1" applyFill="1" applyBorder="1" applyAlignment="1">
      <alignment horizontal="justify" vertical="center" wrapText="1"/>
    </xf>
    <xf numFmtId="0" fontId="29" fillId="2" borderId="14" xfId="0" applyFont="1" applyFill="1" applyBorder="1" applyAlignment="1">
      <alignment horizontal="justify" vertical="center" wrapText="1"/>
    </xf>
    <xf numFmtId="0" fontId="20" fillId="0" borderId="0" xfId="0" applyFont="1" applyFill="1" applyAlignment="1">
      <alignment horizontal="center" vertical="center" wrapText="1"/>
    </xf>
    <xf numFmtId="0" fontId="26" fillId="0" borderId="0" xfId="0" applyFont="1" applyFill="1" applyBorder="1" applyAlignment="1">
      <alignment vertical="center" wrapText="1"/>
    </xf>
    <xf numFmtId="0" fontId="0" fillId="0" borderId="0" xfId="0" applyBorder="1" applyAlignment="1">
      <alignment vertical="center" wrapText="1"/>
    </xf>
    <xf numFmtId="0" fontId="36" fillId="0" borderId="0" xfId="0" applyFont="1" applyBorder="1" applyAlignment="1">
      <alignment horizontal="justify" vertical="center" wrapText="1"/>
    </xf>
    <xf numFmtId="0" fontId="0" fillId="2" borderId="0" xfId="0" applyFill="1" applyBorder="1" applyAlignment="1">
      <alignment/>
    </xf>
    <xf numFmtId="0" fontId="0" fillId="2" borderId="12" xfId="0" applyFill="1" applyBorder="1" applyAlignment="1">
      <alignment/>
    </xf>
    <xf numFmtId="0" fontId="39" fillId="0" borderId="4" xfId="0" applyFont="1" applyBorder="1" applyAlignment="1">
      <alignment horizontal="center" vertical="center"/>
    </xf>
    <xf numFmtId="0" fontId="40" fillId="0" borderId="0" xfId="0" applyFont="1" applyBorder="1" applyAlignment="1">
      <alignment horizontal="center" vertical="center" wrapText="1"/>
    </xf>
    <xf numFmtId="0" fontId="40" fillId="0" borderId="4" xfId="0" applyFont="1" applyBorder="1" applyAlignment="1">
      <alignment horizontal="center" vertical="center" wrapText="1"/>
    </xf>
    <xf numFmtId="0" fontId="0" fillId="2" borderId="13"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10" xfId="0" applyBorder="1" applyAlignment="1">
      <alignment horizontal="justify" vertical="center" wrapText="1"/>
    </xf>
    <xf numFmtId="0" fontId="0" fillId="0" borderId="15"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6" xfId="0" applyBorder="1" applyAlignment="1">
      <alignment horizontal="justify" vertical="center" wrapText="1"/>
    </xf>
    <xf numFmtId="0" fontId="0" fillId="2"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8" fillId="4" borderId="5" xfId="0" applyFont="1" applyFill="1" applyBorder="1" applyAlignment="1">
      <alignment horizontal="justify" vertical="center"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8" fillId="6" borderId="0" xfId="0" applyFont="1" applyFill="1" applyAlignment="1">
      <alignment horizontal="center" vertical="center" wrapText="1"/>
    </xf>
    <xf numFmtId="0" fontId="59" fillId="0" borderId="0" xfId="0" applyFont="1" applyAlignment="1">
      <alignment horizontal="center"/>
    </xf>
    <xf numFmtId="0" fontId="58" fillId="7" borderId="0" xfId="0" applyFont="1" applyFill="1" applyAlignment="1">
      <alignment horizontal="center" vertical="center" wrapText="1"/>
    </xf>
    <xf numFmtId="0" fontId="14" fillId="0" borderId="0" xfId="0" applyFont="1" applyAlignment="1">
      <alignment/>
    </xf>
    <xf numFmtId="0" fontId="20"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center"/>
    </xf>
    <xf numFmtId="0" fontId="14" fillId="0" borderId="0" xfId="0" applyFont="1" applyFill="1" applyAlignment="1">
      <alignment horizontal="justify" vertical="top" wrapText="1"/>
    </xf>
    <xf numFmtId="0" fontId="5" fillId="0" borderId="0" xfId="0" applyFont="1" applyAlignment="1">
      <alignment wrapText="1"/>
    </xf>
    <xf numFmtId="0" fontId="35" fillId="0" borderId="0" xfId="0" applyFont="1" applyAlignment="1">
      <alignment wrapText="1"/>
    </xf>
    <xf numFmtId="0" fontId="35" fillId="0" borderId="4" xfId="0" applyFont="1" applyBorder="1" applyAlignment="1">
      <alignment wrapText="1"/>
    </xf>
    <xf numFmtId="0" fontId="41"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14" fillId="0" borderId="0" xfId="0" applyFont="1" applyBorder="1" applyAlignment="1">
      <alignment horizontal="justify" vertical="top" wrapText="1"/>
    </xf>
    <xf numFmtId="0" fontId="14" fillId="0" borderId="0" xfId="0" applyFont="1" applyBorder="1" applyAlignment="1">
      <alignment/>
    </xf>
    <xf numFmtId="0" fontId="0" fillId="0" borderId="0" xfId="0" applyBorder="1" applyAlignment="1">
      <alignment/>
    </xf>
    <xf numFmtId="0" fontId="26" fillId="0" borderId="0" xfId="0" applyNumberFormat="1" applyFont="1" applyAlignment="1">
      <alignment horizontal="justify" vertical="top" wrapText="1"/>
    </xf>
    <xf numFmtId="0" fontId="26" fillId="0" borderId="0" xfId="0" applyFont="1" applyAlignment="1">
      <alignment horizontal="justify" wrapText="1"/>
    </xf>
    <xf numFmtId="0" fontId="74" fillId="0" borderId="0" xfId="0" applyFont="1" applyFill="1" applyBorder="1" applyAlignment="1">
      <alignment horizontal="justify" vertical="center" wrapText="1"/>
    </xf>
    <xf numFmtId="0" fontId="74" fillId="0" borderId="0" xfId="0" applyFont="1" applyBorder="1" applyAlignment="1">
      <alignment horizontal="justify" vertical="center" wrapText="1"/>
    </xf>
    <xf numFmtId="0" fontId="71" fillId="0" borderId="4" xfId="0" applyFont="1" applyBorder="1" applyAlignment="1">
      <alignment horizontal="justify" vertical="center" wrapText="1"/>
    </xf>
    <xf numFmtId="0" fontId="0" fillId="0" borderId="4" xfId="0" applyBorder="1" applyAlignment="1">
      <alignment/>
    </xf>
    <xf numFmtId="0" fontId="74" fillId="0" borderId="0" xfId="0" applyFont="1" applyFill="1" applyAlignment="1">
      <alignment horizontal="justify" vertical="center" wrapText="1"/>
    </xf>
    <xf numFmtId="0" fontId="74" fillId="0" borderId="0" xfId="0" applyFont="1" applyAlignment="1">
      <alignment horizontal="justify" vertical="center" wrapText="1"/>
    </xf>
    <xf numFmtId="0" fontId="71"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xf>
    <xf numFmtId="0" fontId="0" fillId="2" borderId="9" xfId="0" applyFont="1" applyFill="1" applyBorder="1" applyAlignment="1">
      <alignment/>
    </xf>
    <xf numFmtId="0" fontId="0" fillId="2" borderId="9" xfId="0" applyFont="1" applyFill="1" applyBorder="1" applyAlignment="1">
      <alignment horizontal="center" vertical="center" wrapText="1"/>
    </xf>
    <xf numFmtId="0" fontId="0" fillId="0" borderId="9" xfId="0" applyFont="1" applyFill="1" applyBorder="1" applyAlignment="1">
      <alignment horizontal="left" vertical="center"/>
    </xf>
    <xf numFmtId="0" fontId="0" fillId="0" borderId="9" xfId="0" applyBorder="1" applyAlignment="1">
      <alignment horizontal="left" vertical="center"/>
    </xf>
    <xf numFmtId="0" fontId="31" fillId="0" borderId="0" xfId="0" applyFont="1" applyAlignment="1">
      <alignment horizontal="right"/>
    </xf>
    <xf numFmtId="0" fontId="31" fillId="0" borderId="0" xfId="0" applyFont="1" applyAlignment="1">
      <alignment horizontal="right" vertical="center"/>
    </xf>
    <xf numFmtId="0" fontId="29" fillId="2" borderId="10" xfId="0" applyFont="1" applyFill="1" applyBorder="1" applyAlignment="1">
      <alignment horizontal="justify" vertical="center" wrapText="1"/>
    </xf>
    <xf numFmtId="0" fontId="29" fillId="2" borderId="15" xfId="0" applyFont="1" applyFill="1" applyBorder="1" applyAlignment="1">
      <alignment horizontal="justify" vertical="center" wrapText="1"/>
    </xf>
    <xf numFmtId="0" fontId="29" fillId="2" borderId="12" xfId="0" applyFont="1" applyFill="1" applyBorder="1" applyAlignment="1">
      <alignment horizontal="justify" vertical="center" wrapText="1"/>
    </xf>
    <xf numFmtId="0" fontId="29" fillId="2" borderId="16" xfId="0" applyFont="1" applyFill="1" applyBorder="1" applyAlignment="1">
      <alignment horizontal="justify" vertical="center" wrapText="1"/>
    </xf>
    <xf numFmtId="0" fontId="0" fillId="0" borderId="0" xfId="0" applyFont="1" applyAlignment="1">
      <alignment horizontal="center" vertical="center" wrapText="1"/>
    </xf>
    <xf numFmtId="0" fontId="56" fillId="5" borderId="5" xfId="0" applyFont="1" applyFill="1" applyBorder="1" applyAlignment="1">
      <alignment horizontal="left" wrapText="1"/>
    </xf>
    <xf numFmtId="0" fontId="56" fillId="5" borderId="6" xfId="0" applyFont="1" applyFill="1" applyBorder="1" applyAlignment="1">
      <alignment horizontal="left" wrapText="1"/>
    </xf>
    <xf numFmtId="0" fontId="0" fillId="0" borderId="21" xfId="0" applyBorder="1" applyAlignment="1">
      <alignment horizontal="left" wrapText="1"/>
    </xf>
    <xf numFmtId="0" fontId="56" fillId="5" borderId="6" xfId="0" applyFont="1" applyFill="1" applyBorder="1" applyAlignment="1">
      <alignment/>
    </xf>
    <xf numFmtId="0" fontId="56" fillId="5" borderId="21" xfId="0" applyFont="1" applyFill="1" applyBorder="1" applyAlignment="1">
      <alignment/>
    </xf>
  </cellXfs>
  <cellStyles count="12">
    <cellStyle name="Normal" xfId="0"/>
    <cellStyle name="Normal_clkul_1" xfId="15"/>
    <cellStyle name="Hyperlink" xfId="16"/>
    <cellStyle name="Currency" xfId="17"/>
    <cellStyle name="Currency [0]" xfId="18"/>
    <cellStyle name="Обычный_ГРАФИКИ - стр 2 - 4" xfId="19"/>
    <cellStyle name="Обычный_Лист1" xfId="20"/>
    <cellStyle name="Обычный_новые таблицы"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1075"/>
          <c:y val="-0.012"/>
        </c:manualLayout>
      </c:layout>
      <c:spPr>
        <a:noFill/>
        <a:ln>
          <a:noFill/>
        </a:ln>
      </c:spPr>
    </c:title>
    <c:plotArea>
      <c:layout>
        <c:manualLayout>
          <c:xMode val="edge"/>
          <c:yMode val="edge"/>
          <c:x val="0.04725"/>
          <c:y val="0.0795"/>
          <c:w val="0.9375"/>
          <c:h val="0.656"/>
        </c:manualLayout>
      </c:layout>
      <c:barChart>
        <c:barDir val="col"/>
        <c:grouping val="clustered"/>
        <c:varyColors val="0"/>
        <c:ser>
          <c:idx val="4"/>
          <c:order val="0"/>
          <c:tx>
            <c:strRef>
              <c:f>Таблицы!$C$45</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Таблицы!$E$42:$U$42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Таблицы!$E$45:$U$45</c:f>
              <c:numCache>
                <c:ptCount val="17"/>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numCache>
            </c:numRef>
          </c:val>
        </c:ser>
        <c:ser>
          <c:idx val="5"/>
          <c:order val="1"/>
          <c:tx>
            <c:strRef>
              <c:f>Таблицы!$C$46</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Таблицы!$E$42:$U$42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Таблицы!$E$46:$U$46</c:f>
              <c:numCache>
                <c:ptCount val="17"/>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numCache>
            </c:numRef>
          </c:val>
        </c:ser>
        <c:axId val="9138436"/>
        <c:axId val="15137061"/>
      </c:barChart>
      <c:lineChart>
        <c:grouping val="standard"/>
        <c:varyColors val="0"/>
        <c:ser>
          <c:idx val="0"/>
          <c:order val="2"/>
          <c:tx>
            <c:strRef>
              <c:f>Таблицы!$C$47</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layout>
                <c:manualLayout>
                  <c:x val="0"/>
                  <c:y val="0"/>
                </c:manualLayout>
              </c:layout>
              <c:numFmt formatCode="General" sourceLinked="1"/>
              <c:showLegendKey val="0"/>
              <c:showVal val="1"/>
              <c:showBubbleSize val="0"/>
              <c:showCatName val="0"/>
              <c:showSerName val="0"/>
              <c:showPercent val="0"/>
            </c:dLbl>
            <c:delete val="1"/>
          </c:dLbls>
          <c:cat>
            <c:strRef>
              <c:f>Таблицы!$E$42:$U$42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Таблицы!$E$47:$U$47</c:f>
              <c:numCache>
                <c:ptCount val="17"/>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numCache>
            </c:numRef>
          </c:val>
          <c:smooth val="0"/>
        </c:ser>
        <c:axId val="9138436"/>
        <c:axId val="15137061"/>
      </c:lineChart>
      <c:lineChart>
        <c:grouping val="standard"/>
        <c:varyColors val="0"/>
        <c:ser>
          <c:idx val="2"/>
          <c:order val="3"/>
          <c:tx>
            <c:strRef>
              <c:f>Таблицы!$C$48</c:f>
              <c:strCache>
                <c:ptCount val="1"/>
                <c:pt idx="0">
                  <c:v>сыртқы айналым, 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elete val="1"/>
          </c:dLbls>
          <c:val>
            <c:numRef>
              <c:f>Таблицы!$E$48:$U$48</c:f>
              <c:numCache>
                <c:ptCount val="17"/>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numCache>
            </c:numRef>
          </c:val>
          <c:smooth val="0"/>
        </c:ser>
        <c:ser>
          <c:idx val="3"/>
          <c:order val="4"/>
          <c:tx>
            <c:strRef>
              <c:f>Таблицы!$C$49</c:f>
              <c:strCache>
                <c:ptCount val="1"/>
                <c:pt idx="0">
                  <c:v>сыртқы айналым, алдыңғы жылдың тиісті айында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elete val="1"/>
          </c:dLbls>
          <c:val>
            <c:numRef>
              <c:f>Таблицы!$E$49:$U$49</c:f>
              <c:numCache>
                <c:ptCount val="17"/>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numCache>
            </c:numRef>
          </c:val>
          <c:smooth val="0"/>
        </c:ser>
        <c:axId val="2015822"/>
        <c:axId val="18142399"/>
      </c:lineChart>
      <c:catAx>
        <c:axId val="9138436"/>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manualLayout>
              <c:xMode val="factor"/>
              <c:yMode val="factor"/>
              <c:x val="0.01075"/>
              <c:y val="0.0235"/>
            </c:manualLayout>
          </c:layout>
          <c:overlay val="0"/>
          <c:spPr>
            <a:noFill/>
            <a:ln>
              <a:noFill/>
            </a:ln>
          </c:spPr>
        </c:title>
        <c:delete val="0"/>
        <c:numFmt formatCode="m/d/yy" sourceLinked="0"/>
        <c:majorTickMark val="out"/>
        <c:minorTickMark val="none"/>
        <c:tickLblPos val="nextTo"/>
        <c:spPr>
          <a:ln w="12700">
            <a:solidFill>
              <a:srgbClr val="000000"/>
            </a:solidFill>
          </a:ln>
        </c:spPr>
        <c:crossAx val="15137061"/>
        <c:crossesAt val="0"/>
        <c:auto val="1"/>
        <c:lblOffset val="100"/>
        <c:tickLblSkip val="1"/>
        <c:noMultiLvlLbl val="0"/>
      </c:catAx>
      <c:valAx>
        <c:axId val="15137061"/>
        <c:scaling>
          <c:orientation val="minMax"/>
          <c:max val="8"/>
          <c:min val="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млрд.АҚШ долл.</a:t>
                </a:r>
              </a:p>
            </c:rich>
          </c:tx>
          <c:layout>
            <c:manualLayout>
              <c:xMode val="factor"/>
              <c:yMode val="factor"/>
              <c:x val="0"/>
              <c:y val="0"/>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9138436"/>
        <c:crossesAt val="1"/>
        <c:crossBetween val="between"/>
        <c:dispUnits/>
        <c:majorUnit val="1"/>
        <c:minorUnit val="1"/>
      </c:valAx>
      <c:catAx>
        <c:axId val="2015822"/>
        <c:scaling>
          <c:orientation val="minMax"/>
        </c:scaling>
        <c:axPos val="b"/>
        <c:delete val="1"/>
        <c:majorTickMark val="out"/>
        <c:minorTickMark val="none"/>
        <c:tickLblPos val="nextTo"/>
        <c:crossAx val="18142399"/>
        <c:crossesAt val="100"/>
        <c:auto val="1"/>
        <c:lblOffset val="100"/>
        <c:noMultiLvlLbl val="0"/>
      </c:catAx>
      <c:valAx>
        <c:axId val="18142399"/>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925"/>
              <c:y val="0.1565"/>
            </c:manualLayout>
          </c:layout>
          <c:overlay val="0"/>
          <c:spPr>
            <a:noFill/>
            <a:ln>
              <a:noFill/>
            </a:ln>
          </c:spPr>
        </c:title>
        <c:delete val="0"/>
        <c:numFmt formatCode="0" sourceLinked="0"/>
        <c:majorTickMark val="out"/>
        <c:minorTickMark val="none"/>
        <c:tickLblPos val="nextTo"/>
        <c:crossAx val="2015822"/>
        <c:crosses val="max"/>
        <c:crossBetween val="between"/>
        <c:dispUnits/>
        <c:majorUnit val="20"/>
      </c:valAx>
      <c:spPr>
        <a:noFill/>
        <a:ln>
          <a:noFill/>
        </a:ln>
      </c:spPr>
    </c:plotArea>
    <c:legend>
      <c:legendPos val="r"/>
      <c:layout>
        <c:manualLayout>
          <c:xMode val="edge"/>
          <c:yMode val="edge"/>
          <c:x val="0.00225"/>
          <c:y val="0.78"/>
          <c:w val="0.99775"/>
          <c:h val="0.22"/>
        </c:manualLayout>
      </c:layout>
      <c:overlay val="0"/>
      <c:spPr>
        <a:solidFill>
          <a:srgbClr val="FFFFFF"/>
        </a:solidFill>
        <a:ln w="3175">
          <a:noFill/>
        </a:ln>
      </c:spPr>
      <c:txPr>
        <a:bodyPr vert="horz" rot="0"/>
        <a:lstStyle/>
        <a:p>
          <a:pPr>
            <a:defRPr lang="en-US" cap="none" sz="800" b="0" i="0" u="none" baseline="0">
              <a:solidFill>
                <a:srgbClr val="000000"/>
              </a:solidFill>
              <a:latin typeface="Arial Cyr"/>
              <a:ea typeface="Arial Cyr"/>
              <a:cs typeface="Arial Cyr"/>
            </a:defRPr>
          </a:pPr>
        </a:p>
      </c:tx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275"/>
          <c:y val="0.088"/>
          <c:w val="0.9725"/>
          <c:h val="0.5975"/>
        </c:manualLayout>
      </c:layout>
      <c:lineChart>
        <c:grouping val="standard"/>
        <c:varyColors val="0"/>
        <c:ser>
          <c:idx val="0"/>
          <c:order val="0"/>
          <c:tx>
            <c:strRef>
              <c:f>Таблицы!$C$179</c:f>
              <c:strCache>
                <c:ptCount val="1"/>
                <c:pt idx="0">
                  <c:v>жұмыспен қамтылғандар, 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Таблицы!$D$178:$U$178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Таблицы!$D$179:$U$179</c:f>
              <c:numCache>
                <c:ptCount val="18"/>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numCache>
            </c:numRef>
          </c:val>
          <c:smooth val="0"/>
        </c:ser>
        <c:ser>
          <c:idx val="1"/>
          <c:order val="1"/>
          <c:tx>
            <c:strRef>
              <c:f>Таблицы!$C$180</c:f>
              <c:strCache>
                <c:ptCount val="1"/>
                <c:pt idx="0">
                  <c:v>жұмыссыздар,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Таблицы!$D$178:$U$178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Таблицы!$D$180:$U$180</c:f>
              <c:numCache>
                <c:ptCount val="18"/>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numCache>
            </c:numRef>
          </c:val>
          <c:smooth val="0"/>
        </c:ser>
        <c:marker val="1"/>
        <c:axId val="44284178"/>
        <c:axId val="63013283"/>
      </c:lineChart>
      <c:lineChart>
        <c:grouping val="standard"/>
        <c:varyColors val="0"/>
        <c:ser>
          <c:idx val="2"/>
          <c:order val="2"/>
          <c:tx>
            <c:strRef>
              <c:f>Таблицы!$C$181</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Таблицы!$D$178:$U$178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Таблицы!$D$181:$U$181</c:f>
              <c:numCache>
                <c:ptCount val="18"/>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numCache>
            </c:numRef>
          </c:val>
          <c:smooth val="0"/>
        </c:ser>
        <c:marker val="1"/>
        <c:axId val="30248636"/>
        <c:axId val="3802269"/>
      </c:lineChart>
      <c:catAx>
        <c:axId val="44284178"/>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63013283"/>
        <c:crossesAt val="100"/>
        <c:auto val="1"/>
        <c:lblOffset val="100"/>
        <c:noMultiLvlLbl val="0"/>
      </c:catAx>
      <c:valAx>
        <c:axId val="63013283"/>
        <c:scaling>
          <c:orientation val="minMax"/>
          <c:min val="90"/>
        </c:scaling>
        <c:axPos val="l"/>
        <c:title>
          <c:tx>
            <c:rich>
              <a:bodyPr vert="horz" rot="0" anchor="ctr"/>
              <a:lstStyle/>
              <a:p>
                <a:pPr algn="ctr">
                  <a:defRPr/>
                </a:pPr>
                <a:r>
                  <a:rPr lang="en-US" cap="none" sz="900" b="1"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4284178"/>
        <c:crossesAt val="1"/>
        <c:crossBetween val="between"/>
        <c:dispUnits/>
      </c:valAx>
      <c:catAx>
        <c:axId val="30248636"/>
        <c:scaling>
          <c:orientation val="minMax"/>
        </c:scaling>
        <c:axPos val="b"/>
        <c:delete val="1"/>
        <c:majorTickMark val="in"/>
        <c:minorTickMark val="none"/>
        <c:tickLblPos val="nextTo"/>
        <c:crossAx val="3802269"/>
        <c:crosses val="autoZero"/>
        <c:auto val="1"/>
        <c:lblOffset val="100"/>
        <c:noMultiLvlLbl val="0"/>
      </c:catAx>
      <c:valAx>
        <c:axId val="3802269"/>
        <c:scaling>
          <c:orientation val="minMax"/>
          <c:min val="6.2"/>
        </c:scaling>
        <c:axPos val="l"/>
        <c:title>
          <c:tx>
            <c:rich>
              <a:bodyPr vert="horz" rot="0" anchor="ctr"/>
              <a:lstStyle/>
              <a:p>
                <a:pPr algn="ctr">
                  <a:defRPr/>
                </a:pPr>
                <a:r>
                  <a:rPr lang="en-US" cap="none" sz="900" b="1"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30248636"/>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Халықтың кірісі</a:t>
            </a:r>
          </a:p>
        </c:rich>
      </c:tx>
      <c:layout/>
      <c:spPr>
        <a:noFill/>
        <a:ln>
          <a:noFill/>
        </a:ln>
      </c:spPr>
    </c:title>
    <c:plotArea>
      <c:layout>
        <c:manualLayout>
          <c:xMode val="edge"/>
          <c:yMode val="edge"/>
          <c:x val="0.03"/>
          <c:y val="0.09275"/>
          <c:w val="0.94375"/>
          <c:h val="0.64175"/>
        </c:manualLayout>
      </c:layout>
      <c:barChart>
        <c:barDir val="col"/>
        <c:grouping val="clustered"/>
        <c:varyColors val="0"/>
        <c:ser>
          <c:idx val="0"/>
          <c:order val="0"/>
          <c:tx>
            <c:strRef>
              <c:f>Таблицы!$C$186:$D$186</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1"/>
              <c:layout>
                <c:manualLayout>
                  <c:x val="0"/>
                  <c:y val="0"/>
                </c:manualLayout>
              </c:layout>
              <c:numFmt formatCode="0.0" sourceLinked="0"/>
              <c:showLegendKey val="0"/>
              <c:showVal val="1"/>
              <c:showBubbleSize val="0"/>
              <c:showCatName val="0"/>
              <c:showSerName val="0"/>
              <c:showPercent val="0"/>
            </c:dLbl>
            <c:dLbl>
              <c:idx val="15"/>
              <c:delete val="1"/>
            </c:dLbl>
            <c:dLbl>
              <c:idx val="16"/>
              <c:numFmt formatCode="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Таблицы!$E$185:$U$185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Таблицы!$E$186:$U$186</c:f>
              <c:numCache>
                <c:ptCount val="17"/>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numCache>
            </c:numRef>
          </c:val>
        </c:ser>
        <c:gapWidth val="60"/>
        <c:axId val="34220422"/>
        <c:axId val="39548343"/>
      </c:barChart>
      <c:lineChart>
        <c:grouping val="standard"/>
        <c:varyColors val="0"/>
        <c:ser>
          <c:idx val="2"/>
          <c:order val="1"/>
          <c:tx>
            <c:strRef>
              <c:f>Таблицы!$C$187:$D$187</c:f>
              <c:strCache>
                <c:ptCount val="1"/>
                <c:pt idx="0">
                  <c:v>нақты ж/а индексі, алдыңғы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Таблицы!$E$185:$U$185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Таблицы!$E$187:$U$187</c:f>
              <c:numCache>
                <c:ptCount val="17"/>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numCache>
            </c:numRef>
          </c:val>
          <c:smooth val="0"/>
        </c:ser>
        <c:ser>
          <c:idx val="1"/>
          <c:order val="2"/>
          <c:tx>
            <c:strRef>
              <c:f>Таблицы!$C$188:$D$188</c:f>
              <c:strCache>
                <c:ptCount val="1"/>
                <c:pt idx="0">
                  <c:v>шынайы ақшалай кіріс,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Таблицы!$E$185:$U$185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Таблицы!$E$188:$U$188</c:f>
              <c:numCache>
                <c:ptCount val="17"/>
                <c:pt idx="0">
                  <c:v>104.3</c:v>
                </c:pt>
                <c:pt idx="1">
                  <c:v>104.7</c:v>
                </c:pt>
                <c:pt idx="2">
                  <c:v>102.5</c:v>
                </c:pt>
                <c:pt idx="3">
                  <c:v>103.8</c:v>
                </c:pt>
                <c:pt idx="4">
                  <c:v>104</c:v>
                </c:pt>
                <c:pt idx="5">
                  <c:v>105</c:v>
                </c:pt>
                <c:pt idx="6">
                  <c:v>103.6</c:v>
                </c:pt>
                <c:pt idx="7">
                  <c:v>102.5</c:v>
                </c:pt>
                <c:pt idx="8">
                  <c:v>103.8</c:v>
                </c:pt>
                <c:pt idx="9">
                  <c:v>102.1</c:v>
                </c:pt>
                <c:pt idx="10">
                  <c:v>101.9</c:v>
                </c:pt>
                <c:pt idx="11">
                  <c:v>102.2</c:v>
                </c:pt>
                <c:pt idx="12">
                  <c:v>106</c:v>
                </c:pt>
                <c:pt idx="13">
                  <c:v>104.2</c:v>
                </c:pt>
                <c:pt idx="14">
                  <c:v>102.3</c:v>
                </c:pt>
                <c:pt idx="15">
                  <c:v>103.6</c:v>
                </c:pt>
                <c:pt idx="16">
                  <c:v>100.8</c:v>
                </c:pt>
              </c:numCache>
            </c:numRef>
          </c:val>
          <c:smooth val="0"/>
        </c:ser>
        <c:marker val="1"/>
        <c:axId val="20390768"/>
        <c:axId val="49299185"/>
      </c:lineChart>
      <c:catAx>
        <c:axId val="20390768"/>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crossAx val="49299185"/>
        <c:crossesAt val="96"/>
        <c:auto val="1"/>
        <c:lblOffset val="100"/>
        <c:noMultiLvlLbl val="0"/>
      </c:catAx>
      <c:valAx>
        <c:axId val="49299185"/>
        <c:scaling>
          <c:orientation val="minMax"/>
          <c:max val="106"/>
          <c:min val="96"/>
        </c:scaling>
        <c:axPos val="l"/>
        <c:title>
          <c:tx>
            <c:rich>
              <a:bodyPr vert="horz" rot="0" anchor="ctr"/>
              <a:lstStyle/>
              <a:p>
                <a:pPr algn="ctr">
                  <a:defRPr/>
                </a:pPr>
                <a:r>
                  <a:rPr lang="en-US"/>
                  <a:t>%</a:t>
                </a:r>
              </a:p>
            </c:rich>
          </c:tx>
          <c:layout>
            <c:manualLayout>
              <c:xMode val="factor"/>
              <c:yMode val="factor"/>
              <c:x val="0.01275"/>
              <c:y val="0.166"/>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0390768"/>
        <c:crossesAt val="1"/>
        <c:crossBetween val="between"/>
        <c:dispUnits/>
        <c:majorUnit val="2"/>
        <c:minorUnit val="2"/>
      </c:valAx>
      <c:catAx>
        <c:axId val="34220422"/>
        <c:scaling>
          <c:orientation val="minMax"/>
        </c:scaling>
        <c:axPos val="b"/>
        <c:delete val="1"/>
        <c:majorTickMark val="in"/>
        <c:minorTickMark val="none"/>
        <c:tickLblPos val="nextTo"/>
        <c:crossAx val="39548343"/>
        <c:crosses val="autoZero"/>
        <c:auto val="1"/>
        <c:lblOffset val="100"/>
        <c:noMultiLvlLbl val="0"/>
      </c:catAx>
      <c:valAx>
        <c:axId val="39548343"/>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34220422"/>
        <c:crosses val="max"/>
        <c:crossBetween val="between"/>
        <c:dispUnits/>
      </c:valAx>
      <c:spPr>
        <a:noFill/>
        <a:ln>
          <a:noFill/>
        </a:ln>
      </c:spPr>
    </c:plotArea>
    <c:legend>
      <c:legendPos val="r"/>
      <c:layout>
        <c:manualLayout>
          <c:xMode val="edge"/>
          <c:yMode val="edge"/>
          <c:x val="0.01525"/>
          <c:y val="0.813"/>
          <c:w val="0.98475"/>
          <c:h val="0.1695"/>
        </c:manualLayout>
      </c:layout>
      <c:overlay val="0"/>
      <c:spPr>
        <a:ln w="3175">
          <a:noFill/>
        </a:ln>
      </c:spPr>
    </c:legend>
    <c:plotVisOnly val="1"/>
    <c:dispBlanksAs val="gap"/>
    <c:showDLblsOverMax val="0"/>
  </c:chart>
  <c:txPr>
    <a:bodyPr vert="horz" rot="0"/>
    <a:lstStyle/>
    <a:p>
      <a:pPr>
        <a:defRPr lang="en-US" cap="none" sz="8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 газ және су өндіру және бөлу</a:t>
            </a:r>
          </a:p>
        </c:rich>
      </c:tx>
      <c:layout/>
      <c:spPr>
        <a:noFill/>
        <a:ln>
          <a:noFill/>
        </a:ln>
      </c:spPr>
    </c:title>
    <c:plotArea>
      <c:layout>
        <c:manualLayout>
          <c:xMode val="edge"/>
          <c:yMode val="edge"/>
          <c:x val="0.025"/>
          <c:y val="0.1175"/>
          <c:w val="0.91625"/>
          <c:h val="0.57"/>
        </c:manualLayout>
      </c:layout>
      <c:lineChart>
        <c:grouping val="standard"/>
        <c:varyColors val="0"/>
        <c:ser>
          <c:idx val="0"/>
          <c:order val="0"/>
          <c:tx>
            <c:strRef>
              <c:f>Таблицы!$C$74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Таблицы!$E$80:$V$80</c:f>
              <c:numCache>
                <c:ptCount val="18"/>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numCache>
            </c:numRef>
          </c:val>
          <c:smooth val="0"/>
        </c:ser>
        <c:ser>
          <c:idx val="1"/>
          <c:order val="1"/>
          <c:tx>
            <c:strRef>
              <c:f>Таблицы!$C$75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Таблицы!$E$81:$V$81</c:f>
              <c:numCache>
                <c:ptCount val="18"/>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numCache>
            </c:numRef>
          </c:val>
          <c:smooth val="0"/>
        </c:ser>
        <c:marker val="1"/>
        <c:axId val="41039482"/>
        <c:axId val="33811019"/>
      </c:lineChart>
      <c:catAx>
        <c:axId val="41039482"/>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3811019"/>
        <c:crossesAt val="100"/>
        <c:auto val="1"/>
        <c:lblOffset val="100"/>
        <c:noMultiLvlLbl val="0"/>
      </c:catAx>
      <c:valAx>
        <c:axId val="33811019"/>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5"/>
              <c:y val="0.181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1039482"/>
        <c:crossesAt val="1"/>
        <c:crossBetween val="between"/>
        <c:dispUnits/>
        <c:majorUnit val="15"/>
      </c:valAx>
      <c:spPr>
        <a:noFill/>
        <a:ln>
          <a:noFill/>
        </a:ln>
      </c:spPr>
    </c:plotArea>
    <c:legend>
      <c:legendPos val="r"/>
      <c:layout>
        <c:manualLayout>
          <c:xMode val="edge"/>
          <c:yMode val="edge"/>
          <c:x val="0.11475"/>
          <c:y val="0.82625"/>
          <c:w val="0.816"/>
          <c:h val="0.14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 шаруашылығы өнімінің нақты көлемінің индексі </a:t>
            </a:r>
          </a:p>
        </c:rich>
      </c:tx>
      <c:layout/>
      <c:spPr>
        <a:noFill/>
        <a:ln>
          <a:noFill/>
        </a:ln>
      </c:spPr>
    </c:title>
    <c:plotArea>
      <c:layout>
        <c:manualLayout>
          <c:xMode val="edge"/>
          <c:yMode val="edge"/>
          <c:x val="0.0095"/>
          <c:y val="0.1445"/>
          <c:w val="0.95575"/>
          <c:h val="0.635"/>
        </c:manualLayout>
      </c:layout>
      <c:lineChart>
        <c:grouping val="standard"/>
        <c:varyColors val="0"/>
        <c:ser>
          <c:idx val="0"/>
          <c:order val="0"/>
          <c:tx>
            <c:strRef>
              <c:f>Таблицы!$C$91</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Таблицы!$D$90:$U$90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Таблицы!$D$91:$U$91</c:f>
              <c:numCache>
                <c:ptCount val="18"/>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numCache>
            </c:numRef>
          </c:val>
          <c:smooth val="0"/>
        </c:ser>
        <c:marker val="1"/>
        <c:axId val="35863716"/>
        <c:axId val="54337989"/>
      </c:lineChart>
      <c:catAx>
        <c:axId val="35863716"/>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4337989"/>
        <c:crossesAt val="100"/>
        <c:auto val="1"/>
        <c:lblOffset val="100"/>
        <c:noMultiLvlLbl val="0"/>
      </c:catAx>
      <c:valAx>
        <c:axId val="54337989"/>
        <c:scaling>
          <c:orientation val="minMax"/>
          <c:min val="6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5863716"/>
        <c:crossesAt val="1"/>
        <c:crossBetween val="between"/>
        <c:dispUnits/>
      </c:valAx>
      <c:spPr>
        <a:noFill/>
        <a:ln>
          <a:noFill/>
        </a:ln>
      </c:spPr>
    </c:plotArea>
    <c:legend>
      <c:legendPos val="r"/>
      <c:layout>
        <c:manualLayout>
          <c:xMode val="edge"/>
          <c:yMode val="edge"/>
          <c:x val="0.25875"/>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a:t>
            </a:r>
          </a:p>
        </c:rich>
      </c:tx>
      <c:layout/>
      <c:spPr>
        <a:noFill/>
        <a:ln>
          <a:noFill/>
        </a:ln>
      </c:spPr>
    </c:title>
    <c:plotArea>
      <c:layout>
        <c:manualLayout>
          <c:xMode val="edge"/>
          <c:yMode val="edge"/>
          <c:x val="0.0185"/>
          <c:y val="0.105"/>
          <c:w val="0.923"/>
          <c:h val="0.61325"/>
        </c:manualLayout>
      </c:layout>
      <c:lineChart>
        <c:grouping val="standard"/>
        <c:varyColors val="0"/>
        <c:ser>
          <c:idx val="0"/>
          <c:order val="0"/>
          <c:tx>
            <c:strRef>
              <c:f>Таблицы!$C$146</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Таблицы!$E$145:$V$145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Таблицы!$E$146:$V$146</c:f>
              <c:numCache>
                <c:ptCount val="18"/>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numCache>
            </c:numRef>
          </c:val>
          <c:smooth val="0"/>
        </c:ser>
        <c:ser>
          <c:idx val="1"/>
          <c:order val="1"/>
          <c:tx>
            <c:strRef>
              <c:f>Таблицы!$C$147</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Таблицы!$E$145:$V$145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Таблицы!$E$147:$V$147</c:f>
              <c:numCache>
                <c:ptCount val="18"/>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numCache>
            </c:numRef>
          </c:val>
          <c:smooth val="0"/>
        </c:ser>
        <c:marker val="1"/>
        <c:axId val="19279854"/>
        <c:axId val="39300959"/>
      </c:lineChart>
      <c:catAx>
        <c:axId val="1927985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39300959"/>
        <c:crossesAt val="100"/>
        <c:auto val="1"/>
        <c:lblOffset val="100"/>
        <c:noMultiLvlLbl val="0"/>
      </c:catAx>
      <c:valAx>
        <c:axId val="39300959"/>
        <c:scaling>
          <c:orientation val="minMax"/>
          <c:max val="220"/>
          <c:min val="20"/>
        </c:scaling>
        <c:axPos val="l"/>
        <c:title>
          <c:tx>
            <c:rich>
              <a:bodyPr vert="horz" rot="0"/>
              <a:lstStyle/>
              <a:p>
                <a:pPr algn="ctr">
                  <a:defRPr/>
                </a:pPr>
                <a:r>
                  <a:rPr lang="en-US" cap="none" sz="875" b="0" i="0" u="none" baseline="0"/>
                  <a:t>%</a:t>
                </a:r>
              </a:p>
            </c:rich>
          </c:tx>
          <c:layout>
            <c:manualLayout>
              <c:xMode val="factor"/>
              <c:yMode val="factor"/>
              <c:x val="0.01575"/>
              <c:y val="0.18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9279854"/>
        <c:crossesAt val="1"/>
        <c:crossBetween val="between"/>
        <c:dispUnits/>
        <c:majorUnit val="40"/>
      </c:valAx>
      <c:spPr>
        <a:noFill/>
        <a:ln>
          <a:noFill/>
        </a:ln>
      </c:spPr>
    </c:plotArea>
    <c:legend>
      <c:legendPos val="r"/>
      <c:layout>
        <c:manualLayout>
          <c:xMode val="edge"/>
          <c:yMode val="edge"/>
          <c:x val="0.121"/>
          <c:y val="0.82125"/>
          <c:w val="0.79275"/>
          <c:h val="0.14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75"/>
          <c:y val="0.0905"/>
          <c:w val="0.922"/>
          <c:h val="0.6525"/>
        </c:manualLayout>
      </c:layout>
      <c:lineChart>
        <c:grouping val="standard"/>
        <c:varyColors val="0"/>
        <c:ser>
          <c:idx val="0"/>
          <c:order val="0"/>
          <c:tx>
            <c:strRef>
              <c:f>Таблицы!$C$126</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Таблицы!$F$125:$W$125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Таблицы!$F$126:$W$126</c:f>
              <c:numCache>
                <c:ptCount val="18"/>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numCache>
            </c:numRef>
          </c:val>
          <c:smooth val="0"/>
        </c:ser>
        <c:ser>
          <c:idx val="1"/>
          <c:order val="1"/>
          <c:tx>
            <c:strRef>
              <c:f>Таблицы!$C$127</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Таблицы!$F$125:$W$125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Таблицы!$F$127:$W$127</c:f>
              <c:numCache>
                <c:ptCount val="18"/>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numCache>
            </c:numRef>
          </c:val>
          <c:smooth val="0"/>
        </c:ser>
        <c:marker val="1"/>
        <c:axId val="18164312"/>
        <c:axId val="29261081"/>
      </c:lineChart>
      <c:catAx>
        <c:axId val="18164312"/>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9261081"/>
        <c:crossesAt val="100"/>
        <c:auto val="1"/>
        <c:lblOffset val="100"/>
        <c:noMultiLvlLbl val="0"/>
      </c:catAx>
      <c:valAx>
        <c:axId val="29261081"/>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8164312"/>
        <c:crossesAt val="1"/>
        <c:crossBetween val="between"/>
        <c:dispUnits/>
        <c:majorUnit val="2"/>
      </c:valAx>
      <c:spPr>
        <a:noFill/>
        <a:ln>
          <a:noFill/>
        </a:ln>
      </c:spPr>
    </c:plotArea>
    <c:legend>
      <c:legendPos val="b"/>
      <c:layout>
        <c:manualLayout>
          <c:xMode val="edge"/>
          <c:yMode val="edge"/>
          <c:x val="0.15175"/>
          <c:y val="0.85325"/>
          <c:w val="0.82425"/>
          <c:h val="0.14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өнімдеріне баға индексі</a:t>
            </a:r>
          </a:p>
        </c:rich>
      </c:tx>
      <c:layout/>
      <c:spPr>
        <a:noFill/>
        <a:ln>
          <a:noFill/>
        </a:ln>
      </c:spPr>
    </c:title>
    <c:plotArea>
      <c:layout>
        <c:manualLayout>
          <c:xMode val="edge"/>
          <c:yMode val="edge"/>
          <c:x val="0.0175"/>
          <c:y val="0.1065"/>
          <c:w val="0.97425"/>
          <c:h val="0.6895"/>
        </c:manualLayout>
      </c:layout>
      <c:lineChart>
        <c:grouping val="standard"/>
        <c:varyColors val="0"/>
        <c:ser>
          <c:idx val="1"/>
          <c:order val="1"/>
          <c:tx>
            <c:strRef>
              <c:f>Таблицы!$C$133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Таблицы!$F$131:$W$131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Таблицы!$F$133:$W$133</c:f>
              <c:numCache>
                <c:ptCount val="18"/>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numCache>
            </c:numRef>
          </c:val>
          <c:smooth val="0"/>
        </c:ser>
        <c:marker val="1"/>
        <c:axId val="62023138"/>
        <c:axId val="21337331"/>
      </c:lineChart>
      <c:lineChart>
        <c:grouping val="standard"/>
        <c:varyColors val="0"/>
        <c:ser>
          <c:idx val="0"/>
          <c:order val="0"/>
          <c:tx>
            <c:strRef>
              <c:f>Таблицы!$C$132</c:f>
              <c:strCache>
                <c:ptCount val="1"/>
                <c:pt idx="0">
                  <c:v>алдыңғы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Таблицы!$F$131:$W$131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Таблицы!$F$132:$W$132</c:f>
              <c:numCache>
                <c:ptCount val="18"/>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numCache>
            </c:numRef>
          </c:val>
          <c:smooth val="0"/>
        </c:ser>
        <c:marker val="1"/>
        <c:axId val="57818252"/>
        <c:axId val="50602221"/>
      </c:lineChart>
      <c:catAx>
        <c:axId val="62023138"/>
        <c:scaling>
          <c:orientation val="minMax"/>
        </c:scaling>
        <c:axPos val="b"/>
        <c:title>
          <c:tx>
            <c:rich>
              <a:bodyPr vert="horz" rot="0" anchor="ctr"/>
              <a:lstStyle/>
              <a:p>
                <a:pPr algn="ctr">
                  <a:defRPr/>
                </a:pPr>
                <a:r>
                  <a:rPr lang="en-US" cap="none" sz="800" b="1" i="0" u="none" baseline="0"/>
                  <a:t>2008 - 2009 жж.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21337331"/>
        <c:crossesAt val="100"/>
        <c:auto val="1"/>
        <c:lblOffset val="100"/>
        <c:noMultiLvlLbl val="0"/>
      </c:catAx>
      <c:valAx>
        <c:axId val="21337331"/>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2023138"/>
        <c:crossesAt val="1"/>
        <c:crossBetween val="between"/>
        <c:dispUnits/>
        <c:majorUnit val="10"/>
      </c:valAx>
      <c:catAx>
        <c:axId val="57818252"/>
        <c:scaling>
          <c:orientation val="minMax"/>
        </c:scaling>
        <c:axPos val="b"/>
        <c:delete val="1"/>
        <c:majorTickMark val="in"/>
        <c:minorTickMark val="none"/>
        <c:tickLblPos val="nextTo"/>
        <c:crossAx val="50602221"/>
        <c:crosses val="autoZero"/>
        <c:auto val="1"/>
        <c:lblOffset val="100"/>
        <c:noMultiLvlLbl val="0"/>
      </c:catAx>
      <c:valAx>
        <c:axId val="50602221"/>
        <c:scaling>
          <c:orientation val="minMax"/>
          <c:min val="99"/>
        </c:scaling>
        <c:axPos val="l"/>
        <c:delete val="0"/>
        <c:numFmt formatCode="General" sourceLinked="1"/>
        <c:majorTickMark val="out"/>
        <c:minorTickMark val="none"/>
        <c:tickLblPos val="nextTo"/>
        <c:crossAx val="57818252"/>
        <c:crosses val="max"/>
        <c:crossBetween val="between"/>
        <c:dispUnits/>
      </c:valAx>
      <c:spPr>
        <a:noFill/>
        <a:ln>
          <a:noFill/>
        </a:ln>
      </c:spPr>
    </c:plotArea>
    <c:legend>
      <c:legendPos val="r"/>
      <c:layout>
        <c:manualLayout>
          <c:xMode val="edge"/>
          <c:yMode val="edge"/>
          <c:x val="0.059"/>
          <c:y val="0.8605"/>
          <c:w val="0.89075"/>
          <c:h val="0.13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375"/>
          <c:w val="0.98925"/>
          <c:h val="0.64625"/>
        </c:manualLayout>
      </c:layout>
      <c:barChart>
        <c:barDir val="col"/>
        <c:grouping val="clustered"/>
        <c:varyColors val="0"/>
        <c:ser>
          <c:idx val="1"/>
          <c:order val="0"/>
          <c:tx>
            <c:strRef>
              <c:f>Таблицы!$C$163</c:f>
              <c:strCache>
                <c:ptCount val="1"/>
                <c:pt idx="0">
                  <c:v>пайда</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Таблицы!$J$162:$N$162</c:f>
              <c:strCache>
                <c:ptCount val="5"/>
                <c:pt idx="0">
                  <c:v>I</c:v>
                </c:pt>
                <c:pt idx="1">
                  <c:v>II</c:v>
                </c:pt>
                <c:pt idx="2">
                  <c:v>III</c:v>
                </c:pt>
                <c:pt idx="3">
                  <c:v>IV</c:v>
                </c:pt>
                <c:pt idx="4">
                  <c:v>I</c:v>
                </c:pt>
              </c:strCache>
            </c:strRef>
          </c:cat>
          <c:val>
            <c:numRef>
              <c:f>Таблицы!$J$163:$N$163</c:f>
              <c:numCache>
                <c:ptCount val="5"/>
                <c:pt idx="0">
                  <c:v>1178.672</c:v>
                </c:pt>
                <c:pt idx="1">
                  <c:v>1700.371</c:v>
                </c:pt>
                <c:pt idx="2">
                  <c:v>1536.703</c:v>
                </c:pt>
                <c:pt idx="3">
                  <c:v>527.416</c:v>
                </c:pt>
                <c:pt idx="4">
                  <c:v>317.14</c:v>
                </c:pt>
              </c:numCache>
            </c:numRef>
          </c:val>
        </c:ser>
        <c:ser>
          <c:idx val="3"/>
          <c:order val="2"/>
          <c:tx>
            <c:strRef>
              <c:f>Таблицы!$C$164</c:f>
              <c:strCache>
                <c:ptCount val="1"/>
                <c:pt idx="0">
                  <c:v>сатудан болған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Таблицы!$J$162:$N$162</c:f>
              <c:strCache>
                <c:ptCount val="5"/>
                <c:pt idx="0">
                  <c:v>I</c:v>
                </c:pt>
                <c:pt idx="1">
                  <c:v>II</c:v>
                </c:pt>
                <c:pt idx="2">
                  <c:v>III</c:v>
                </c:pt>
                <c:pt idx="3">
                  <c:v>IV</c:v>
                </c:pt>
                <c:pt idx="4">
                  <c:v>I</c:v>
                </c:pt>
              </c:strCache>
            </c:strRef>
          </c:cat>
          <c:val>
            <c:numRef>
              <c:f>Таблицы!$J$164:$N$164</c:f>
              <c:numCache>
                <c:ptCount val="5"/>
                <c:pt idx="0">
                  <c:v>3573.204</c:v>
                </c:pt>
                <c:pt idx="1">
                  <c:v>4627.518</c:v>
                </c:pt>
                <c:pt idx="2">
                  <c:v>4663.661</c:v>
                </c:pt>
                <c:pt idx="3">
                  <c:v>3832.607</c:v>
                </c:pt>
                <c:pt idx="4">
                  <c:v>3176.585</c:v>
                </c:pt>
              </c:numCache>
            </c:numRef>
          </c:val>
        </c:ser>
        <c:axId val="52766806"/>
        <c:axId val="5139207"/>
      </c:barChart>
      <c:lineChart>
        <c:grouping val="standard"/>
        <c:varyColors val="0"/>
        <c:ser>
          <c:idx val="0"/>
          <c:order val="1"/>
          <c:tx>
            <c:strRef>
              <c:f>Таблицы!$C$165</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Таблицы!$J$162:$N$162</c:f>
              <c:strCache>
                <c:ptCount val="5"/>
                <c:pt idx="0">
                  <c:v>I</c:v>
                </c:pt>
                <c:pt idx="1">
                  <c:v>II</c:v>
                </c:pt>
                <c:pt idx="2">
                  <c:v>III</c:v>
                </c:pt>
                <c:pt idx="3">
                  <c:v>IV</c:v>
                </c:pt>
                <c:pt idx="4">
                  <c:v>I</c:v>
                </c:pt>
              </c:strCache>
            </c:strRef>
          </c:cat>
          <c:val>
            <c:numRef>
              <c:f>Таблицы!$J$165:$N$165</c:f>
              <c:numCache>
                <c:ptCount val="5"/>
                <c:pt idx="0">
                  <c:v>1907.513</c:v>
                </c:pt>
                <c:pt idx="1">
                  <c:v>2344.433</c:v>
                </c:pt>
                <c:pt idx="2">
                  <c:v>2579.597</c:v>
                </c:pt>
                <c:pt idx="3">
                  <c:v>2650.638</c:v>
                </c:pt>
                <c:pt idx="4">
                  <c:v>1989.212</c:v>
                </c:pt>
              </c:numCache>
            </c:numRef>
          </c:val>
          <c:smooth val="0"/>
        </c:ser>
        <c:axId val="52766806"/>
        <c:axId val="5139207"/>
      </c:lineChart>
      <c:lineChart>
        <c:grouping val="standard"/>
        <c:varyColors val="0"/>
        <c:ser>
          <c:idx val="2"/>
          <c:order val="3"/>
          <c:tx>
            <c:strRef>
              <c:f>Таблицы!$C$167</c:f>
              <c:strCache>
                <c:ptCount val="1"/>
                <c:pt idx="0">
                  <c:v>кірісті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Таблицы!$J$167:$N$167</c:f>
              <c:numCache>
                <c:ptCount val="5"/>
                <c:pt idx="0">
                  <c:v>55.9</c:v>
                </c:pt>
                <c:pt idx="1">
                  <c:v>60.8</c:v>
                </c:pt>
                <c:pt idx="2">
                  <c:v>64</c:v>
                </c:pt>
                <c:pt idx="3">
                  <c:v>56.7</c:v>
                </c:pt>
                <c:pt idx="4">
                  <c:v>49.2</c:v>
                </c:pt>
              </c:numCache>
            </c:numRef>
          </c:val>
          <c:smooth val="0"/>
        </c:ser>
        <c:axId val="46252864"/>
        <c:axId val="13622593"/>
      </c:lineChart>
      <c:catAx>
        <c:axId val="52766806"/>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5139207"/>
        <c:crosses val="autoZero"/>
        <c:auto val="1"/>
        <c:lblOffset val="100"/>
        <c:noMultiLvlLbl val="0"/>
      </c:catAx>
      <c:valAx>
        <c:axId val="5139207"/>
        <c:scaling>
          <c:orientation val="minMax"/>
          <c:max val="48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2766806"/>
        <c:crossesAt val="1"/>
        <c:crossBetween val="between"/>
        <c:dispUnits/>
        <c:majorUnit val="800"/>
      </c:valAx>
      <c:catAx>
        <c:axId val="46252864"/>
        <c:scaling>
          <c:orientation val="minMax"/>
        </c:scaling>
        <c:axPos val="b"/>
        <c:delete val="1"/>
        <c:majorTickMark val="out"/>
        <c:minorTickMark val="none"/>
        <c:tickLblPos val="nextTo"/>
        <c:crossAx val="13622593"/>
        <c:crossesAt val="45"/>
        <c:auto val="1"/>
        <c:lblOffset val="100"/>
        <c:noMultiLvlLbl val="0"/>
      </c:catAx>
      <c:valAx>
        <c:axId val="13622593"/>
        <c:scaling>
          <c:orientation val="minMax"/>
          <c:max val="65"/>
          <c:min val="45"/>
        </c:scaling>
        <c:axPos val="l"/>
        <c:title>
          <c:tx>
            <c:rich>
              <a:bodyPr vert="horz" rot="0" anchor="ctr"/>
              <a:lstStyle/>
              <a:p>
                <a:pPr algn="ctr">
                  <a:defRPr/>
                </a:pPr>
                <a:r>
                  <a:rPr lang="en-US" cap="none" sz="900"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46252864"/>
        <c:crosses val="max"/>
        <c:crossBetween val="between"/>
        <c:dispUnits/>
        <c:majorUnit val="5"/>
        <c:minorUnit val="1"/>
      </c:valAx>
      <c:spPr>
        <a:noFill/>
        <a:ln>
          <a:noFill/>
        </a:ln>
      </c:spPr>
    </c:plotArea>
    <c:legend>
      <c:legendPos val="r"/>
      <c:layout>
        <c:manualLayout>
          <c:xMode val="edge"/>
          <c:yMode val="edge"/>
          <c:x val="0.00225"/>
          <c:y val="0.7905"/>
          <c:w val="0.99775"/>
          <c:h val="0.205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құрамдарының НКИ </a:t>
            </a:r>
            <a:r>
              <a:rPr lang="en-US" cap="none" sz="875" b="0" i="0" u="none" baseline="0"/>
              <a:t>(тиісті кезеңге %-бен)</a:t>
            </a:r>
          </a:p>
        </c:rich>
      </c:tx>
      <c:layout/>
      <c:spPr>
        <a:noFill/>
        <a:ln>
          <a:noFill/>
        </a:ln>
      </c:spPr>
    </c:title>
    <c:plotArea>
      <c:layout>
        <c:manualLayout>
          <c:xMode val="edge"/>
          <c:yMode val="edge"/>
          <c:x val="0.01775"/>
          <c:y val="0.18275"/>
          <c:w val="0.94375"/>
          <c:h val="0.6565"/>
        </c:manualLayout>
      </c:layout>
      <c:lineChart>
        <c:grouping val="standard"/>
        <c:varyColors val="0"/>
        <c:ser>
          <c:idx val="0"/>
          <c:order val="0"/>
          <c:tx>
            <c:strRef>
              <c:f>Таблицы!$C$15</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Таблицы!$D$14:$H$14</c:f>
              <c:strCache>
                <c:ptCount val="5"/>
                <c:pt idx="0">
                  <c:v>2005ж. 1-тоқ.</c:v>
                </c:pt>
                <c:pt idx="1">
                  <c:v>2006ж. 1-тоқ.</c:v>
                </c:pt>
                <c:pt idx="2">
                  <c:v>2007ж. 1-тоқ.</c:v>
                </c:pt>
                <c:pt idx="3">
                  <c:v>2008ж. 1-тоқ.</c:v>
                </c:pt>
                <c:pt idx="4">
                  <c:v>2009ж. 1-тоқ.</c:v>
                </c:pt>
              </c:strCache>
            </c:strRef>
          </c:cat>
          <c:val>
            <c:numRef>
              <c:f>Таблицы!$D$15:$H$15</c:f>
              <c:numCache>
                <c:ptCount val="5"/>
                <c:pt idx="0">
                  <c:v>105.2</c:v>
                </c:pt>
                <c:pt idx="1">
                  <c:v>106.2</c:v>
                </c:pt>
                <c:pt idx="2">
                  <c:v>116.3</c:v>
                </c:pt>
                <c:pt idx="3">
                  <c:v>105.35672811455464</c:v>
                </c:pt>
                <c:pt idx="4">
                  <c:v>99.4</c:v>
                </c:pt>
              </c:numCache>
            </c:numRef>
          </c:val>
          <c:smooth val="1"/>
        </c:ser>
        <c:ser>
          <c:idx val="1"/>
          <c:order val="1"/>
          <c:tx>
            <c:strRef>
              <c:f>Таблицы!$C$16</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Таблицы!$D$14:$H$14</c:f>
              <c:strCache>
                <c:ptCount val="5"/>
                <c:pt idx="0">
                  <c:v>2005ж. 1-тоқ.</c:v>
                </c:pt>
                <c:pt idx="1">
                  <c:v>2006ж. 1-тоқ.</c:v>
                </c:pt>
                <c:pt idx="2">
                  <c:v>2007ж. 1-тоқ.</c:v>
                </c:pt>
                <c:pt idx="3">
                  <c:v>2008ж. 1-тоқ.</c:v>
                </c:pt>
                <c:pt idx="4">
                  <c:v>2009ж. 1-тоқ.</c:v>
                </c:pt>
              </c:strCache>
            </c:strRef>
          </c:cat>
          <c:val>
            <c:numRef>
              <c:f>Таблицы!$D$16:$H$16</c:f>
              <c:numCache>
                <c:ptCount val="5"/>
                <c:pt idx="0">
                  <c:v>117.4</c:v>
                </c:pt>
                <c:pt idx="1">
                  <c:v>135.3</c:v>
                </c:pt>
                <c:pt idx="2">
                  <c:v>111.8</c:v>
                </c:pt>
                <c:pt idx="3">
                  <c:v>102.33103302553376</c:v>
                </c:pt>
                <c:pt idx="4">
                  <c:v>89.6</c:v>
                </c:pt>
              </c:numCache>
            </c:numRef>
          </c:val>
          <c:smooth val="1"/>
        </c:ser>
        <c:marker val="1"/>
        <c:axId val="55494474"/>
        <c:axId val="29688219"/>
      </c:lineChart>
      <c:catAx>
        <c:axId val="55494474"/>
        <c:scaling>
          <c:orientation val="minMax"/>
        </c:scaling>
        <c:axPos val="b"/>
        <c:delete val="0"/>
        <c:numFmt formatCode="General" sourceLinked="1"/>
        <c:majorTickMark val="out"/>
        <c:minorTickMark val="none"/>
        <c:tickLblPos val="low"/>
        <c:crossAx val="29688219"/>
        <c:crossesAt val="100"/>
        <c:auto val="1"/>
        <c:lblOffset val="100"/>
        <c:noMultiLvlLbl val="0"/>
      </c:catAx>
      <c:valAx>
        <c:axId val="29688219"/>
        <c:scaling>
          <c:orientation val="minMax"/>
          <c:max val="140"/>
          <c:min val="80"/>
        </c:scaling>
        <c:axPos val="l"/>
        <c:title>
          <c:tx>
            <c:rich>
              <a:bodyPr vert="horz" rot="0" anchor="ctr"/>
              <a:lstStyle/>
              <a:p>
                <a:pPr algn="ctr">
                  <a:defRPr/>
                </a:pPr>
                <a:r>
                  <a:rPr lang="en-US" cap="none" sz="875"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5494474"/>
        <c:crossesAt val="1"/>
        <c:crossBetween val="between"/>
        <c:dispUnits/>
        <c:majorUnit val="10"/>
        <c:minorUnit val="10"/>
      </c:valAx>
      <c:spPr>
        <a:noFill/>
        <a:ln>
          <a:noFill/>
        </a:ln>
      </c:spPr>
    </c:plotArea>
    <c:legend>
      <c:legendPos val="b"/>
      <c:layout>
        <c:manualLayout>
          <c:xMode val="edge"/>
          <c:yMode val="edge"/>
          <c:x val="0.24625"/>
          <c:y val="0.8772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Мұнай өндірісі көлемінің және бағасының өзара байланысы</a:t>
            </a:r>
          </a:p>
        </c:rich>
      </c:tx>
      <c:layout/>
      <c:spPr>
        <a:noFill/>
        <a:ln>
          <a:noFill/>
        </a:ln>
      </c:spPr>
    </c:title>
    <c:plotArea>
      <c:layout>
        <c:manualLayout>
          <c:xMode val="edge"/>
          <c:yMode val="edge"/>
          <c:x val="0"/>
          <c:y val="0.111"/>
          <c:w val="0.973"/>
          <c:h val="0.6625"/>
        </c:manualLayout>
      </c:layout>
      <c:barChart>
        <c:barDir val="col"/>
        <c:grouping val="clustered"/>
        <c:varyColors val="0"/>
        <c:ser>
          <c:idx val="1"/>
          <c:order val="0"/>
          <c:tx>
            <c:strRef>
              <c:f>Таблицы!$C$36</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Таблицы!$D$34:$U$34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Таблицы!$D$36:$U$36</c:f>
              <c:numCache>
                <c:ptCount val="18"/>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numCache>
            </c:numRef>
          </c:val>
        </c:ser>
        <c:ser>
          <c:idx val="2"/>
          <c:order val="2"/>
          <c:tx>
            <c:strRef>
              <c:f>Таблицы!$C$35</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Таблицы!$D$34:$U$34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Таблицы!$D$35:$U$35</c:f>
              <c:numCache>
                <c:ptCount val="18"/>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numCache>
            </c:numRef>
          </c:val>
        </c:ser>
        <c:gapWidth val="80"/>
        <c:axId val="65867380"/>
        <c:axId val="55935509"/>
      </c:barChart>
      <c:lineChart>
        <c:grouping val="standard"/>
        <c:varyColors val="0"/>
        <c:ser>
          <c:idx val="0"/>
          <c:order val="1"/>
          <c:tx>
            <c:strRef>
              <c:f>Таблицы!$C$37</c:f>
              <c:strCache>
                <c:ptCount val="1"/>
                <c:pt idx="0">
                  <c:v>Brent, $/баррель (оң шкала)</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Таблицы!$D$37:$U$37</c:f>
              <c:numCache>
                <c:ptCount val="18"/>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numCache>
            </c:numRef>
          </c:val>
          <c:smooth val="0"/>
        </c:ser>
        <c:ser>
          <c:idx val="3"/>
          <c:order val="3"/>
          <c:tx>
            <c:strRef>
              <c:f>Таблицы!$C$38</c:f>
              <c:strCache>
                <c:ptCount val="1"/>
                <c:pt idx="0">
                  <c:v>мұнай бағасының индексі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Таблицы!$D$38:$U$38</c:f>
              <c:numCache>
                <c:ptCount val="18"/>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numCache>
            </c:numRef>
          </c:val>
          <c:smooth val="0"/>
        </c:ser>
        <c:axId val="33657534"/>
        <c:axId val="34482351"/>
      </c:lineChart>
      <c:catAx>
        <c:axId val="65867380"/>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crossAx val="55935509"/>
        <c:crossesAt val="100"/>
        <c:auto val="1"/>
        <c:lblOffset val="100"/>
        <c:noMultiLvlLbl val="0"/>
      </c:catAx>
      <c:valAx>
        <c:axId val="55935509"/>
        <c:scaling>
          <c:orientation val="minMax"/>
          <c:max val="1200"/>
          <c:min val="100"/>
        </c:scaling>
        <c:axPos val="l"/>
        <c:title>
          <c:tx>
            <c:rich>
              <a:bodyPr vert="horz" rot="0" anchor="ctr"/>
              <a:lstStyle/>
              <a:p>
                <a:pPr algn="ctr">
                  <a:defRPr/>
                </a:pPr>
                <a:r>
                  <a:rPr lang="en-US"/>
                  <a:t>млрд.теңге</a:t>
                </a:r>
              </a:p>
            </c:rich>
          </c:tx>
          <c:layout>
            <c:manualLayout>
              <c:xMode val="factor"/>
              <c:yMode val="factor"/>
              <c:x val="0.0375"/>
              <c:y val="0.140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5867380"/>
        <c:crossesAt val="1"/>
        <c:crossBetween val="between"/>
        <c:dispUnits/>
        <c:majorUnit val="200"/>
      </c:valAx>
      <c:catAx>
        <c:axId val="33657534"/>
        <c:scaling>
          <c:orientation val="minMax"/>
        </c:scaling>
        <c:axPos val="b"/>
        <c:delete val="1"/>
        <c:majorTickMark val="in"/>
        <c:minorTickMark val="none"/>
        <c:tickLblPos val="nextTo"/>
        <c:crossAx val="34482351"/>
        <c:crosses val="autoZero"/>
        <c:auto val="1"/>
        <c:lblOffset val="100"/>
        <c:noMultiLvlLbl val="0"/>
      </c:catAx>
      <c:valAx>
        <c:axId val="34482351"/>
        <c:scaling>
          <c:orientation val="minMax"/>
          <c:max val="140"/>
          <c:min val="0"/>
        </c:scaling>
        <c:axPos val="l"/>
        <c:title>
          <c:tx>
            <c:rich>
              <a:bodyPr vert="horz" rot="0" anchor="ctr"/>
              <a:lstStyle/>
              <a:p>
                <a:pPr algn="ctr">
                  <a:defRPr/>
                </a:pPr>
                <a:r>
                  <a:rPr lang="en-US"/>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crossAx val="33657534"/>
        <c:crosses val="max"/>
        <c:crossBetween val="between"/>
        <c:dispUnits/>
      </c:valAx>
      <c:spPr>
        <a:solidFill>
          <a:srgbClr val="FFFFFF"/>
        </a:solidFill>
        <a:ln w="3175">
          <a:noFill/>
        </a:ln>
      </c:spPr>
    </c:plotArea>
    <c:legend>
      <c:legendPos val="r"/>
      <c:layout>
        <c:manualLayout>
          <c:xMode val="edge"/>
          <c:yMode val="edge"/>
          <c:x val="0.0175"/>
          <c:y val="0.81575"/>
          <c:w val="0.976"/>
          <c:h val="0.18425"/>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26"/>
          <c:y val="0.1185"/>
          <c:w val="0.9135"/>
          <c:h val="0.6465"/>
        </c:manualLayout>
      </c:layout>
      <c:lineChart>
        <c:grouping val="standard"/>
        <c:varyColors val="0"/>
        <c:ser>
          <c:idx val="0"/>
          <c:order val="0"/>
          <c:tx>
            <c:strRef>
              <c:f>Таблицы!$C$85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Таблицы!$E$84:$V$84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Таблицы!$E$85:$V$85</c:f>
              <c:numCache>
                <c:ptCount val="18"/>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numCache>
            </c:numRef>
          </c:val>
          <c:smooth val="0"/>
        </c:ser>
        <c:ser>
          <c:idx val="1"/>
          <c:order val="1"/>
          <c:tx>
            <c:strRef>
              <c:f>Таблицы!$C$86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Таблицы!$E$84:$V$84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Таблицы!$E$86:$V$86</c:f>
              <c:numCache>
                <c:ptCount val="18"/>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numCache>
            </c:numRef>
          </c:val>
          <c:smooth val="0"/>
        </c:ser>
        <c:marker val="1"/>
        <c:axId val="29063864"/>
        <c:axId val="60248185"/>
      </c:lineChart>
      <c:catAx>
        <c:axId val="2906386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60248185"/>
        <c:crossesAt val="100"/>
        <c:auto val="1"/>
        <c:lblOffset val="100"/>
        <c:noMultiLvlLbl val="0"/>
      </c:catAx>
      <c:valAx>
        <c:axId val="60248185"/>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85"/>
              <c:y val="0.154"/>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9063864"/>
        <c:crossesAt val="1"/>
        <c:crossBetween val="between"/>
        <c:dispUnits/>
        <c:majorUnit val="40"/>
      </c:valAx>
      <c:spPr>
        <a:noFill/>
        <a:ln>
          <a:noFill/>
        </a:ln>
      </c:spPr>
    </c:plotArea>
    <c:legend>
      <c:legendPos val="b"/>
      <c:layout>
        <c:manualLayout>
          <c:xMode val="edge"/>
          <c:yMode val="edge"/>
          <c:x val="0.10225"/>
          <c:y val="0.862"/>
          <c:w val="0.8522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25"/>
          <c:y val="0.12275"/>
          <c:w val="0.91625"/>
          <c:h val="0.57825"/>
        </c:manualLayout>
      </c:layout>
      <c:lineChart>
        <c:grouping val="standard"/>
        <c:varyColors val="0"/>
        <c:ser>
          <c:idx val="0"/>
          <c:order val="0"/>
          <c:tx>
            <c:strRef>
              <c:f>Таблицы!$C$71</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
                <c:rich>
                  <a:bodyPr vert="horz" rot="0" anchor="ctr"/>
                  <a:lstStyle/>
                  <a:p>
                    <a:pPr algn="ctr">
                      <a:defRPr/>
                    </a:pPr>
                    <a:r>
                      <a:rPr lang="en-US" cap="none" sz="900" b="0" i="0" u="none" baseline="0">
                        <a:solidFill>
                          <a:srgbClr val="FF0000"/>
                        </a:solidFill>
                      </a:rPr>
                      <a:t>100,5</a:t>
                    </a:r>
                  </a:p>
                </c:rich>
              </c:tx>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Таблицы!$E$74:$V$74</c:f>
              <c:numCache>
                <c:ptCount val="18"/>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numCache>
            </c:numRef>
          </c:val>
          <c:smooth val="0"/>
        </c:ser>
        <c:ser>
          <c:idx val="1"/>
          <c:order val="1"/>
          <c:tx>
            <c:strRef>
              <c:f>Таблицы!$C$72</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
                <c:rich>
                  <a:bodyPr vert="horz" rot="0" anchor="ctr"/>
                  <a:lstStyle/>
                  <a:p>
                    <a:pPr algn="ctr">
                      <a:defRPr/>
                    </a:pPr>
                    <a:r>
                      <a:rPr lang="en-US" cap="none" sz="900" b="0" i="0" u="none" baseline="0">
                        <a:solidFill>
                          <a:srgbClr val="008000"/>
                        </a:solidFill>
                      </a:rPr>
                      <a:t>99,9</a:t>
                    </a:r>
                  </a:p>
                </c:rich>
              </c:tx>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Таблицы!$E$75:$V$75</c:f>
              <c:numCache>
                <c:ptCount val="18"/>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numCache>
            </c:numRef>
          </c:val>
          <c:smooth val="0"/>
        </c:ser>
        <c:marker val="1"/>
        <c:axId val="41905704"/>
        <c:axId val="41607017"/>
      </c:lineChart>
      <c:catAx>
        <c:axId val="4190570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1607017"/>
        <c:crossesAt val="100"/>
        <c:auto val="1"/>
        <c:lblOffset val="100"/>
        <c:noMultiLvlLbl val="0"/>
      </c:catAx>
      <c:valAx>
        <c:axId val="41607017"/>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1905704"/>
        <c:crossesAt val="1"/>
        <c:crossBetween val="between"/>
        <c:dispUnits/>
        <c:majorUnit val="15"/>
      </c:valAx>
      <c:spPr>
        <a:noFill/>
        <a:ln>
          <a:noFill/>
        </a:ln>
      </c:spPr>
    </c:plotArea>
    <c:legend>
      <c:legendPos val="r"/>
      <c:layout>
        <c:manualLayout>
          <c:xMode val="edge"/>
          <c:yMode val="edge"/>
          <c:x val="0.13625"/>
          <c:y val="0.843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Өңдеуші</a:t>
            </a:r>
          </a:p>
        </c:rich>
      </c:tx>
      <c:layout/>
      <c:spPr>
        <a:noFill/>
        <a:ln>
          <a:noFill/>
        </a:ln>
      </c:spPr>
    </c:title>
    <c:plotArea>
      <c:layout>
        <c:manualLayout>
          <c:xMode val="edge"/>
          <c:yMode val="edge"/>
          <c:x val="0.0275"/>
          <c:y val="0.08525"/>
          <c:w val="0.91375"/>
          <c:h val="0.60975"/>
        </c:manualLayout>
      </c:layout>
      <c:lineChart>
        <c:grouping val="standard"/>
        <c:varyColors val="0"/>
        <c:ser>
          <c:idx val="0"/>
          <c:order val="0"/>
          <c:tx>
            <c:strRef>
              <c:f>Таблицы!$C$74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Таблицы!$E$77:$V$77</c:f>
              <c:numCache>
                <c:ptCount val="18"/>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numCache>
            </c:numRef>
          </c:val>
          <c:smooth val="0"/>
        </c:ser>
        <c:ser>
          <c:idx val="1"/>
          <c:order val="1"/>
          <c:tx>
            <c:strRef>
              <c:f>Таблицы!$C$75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Таблицы!$E$78:$V$78</c:f>
              <c:numCache>
                <c:ptCount val="18"/>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numCache>
            </c:numRef>
          </c:val>
          <c:smooth val="0"/>
        </c:ser>
        <c:marker val="1"/>
        <c:axId val="38918834"/>
        <c:axId val="14725187"/>
      </c:lineChart>
      <c:catAx>
        <c:axId val="3891883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4725187"/>
        <c:crossesAt val="100"/>
        <c:auto val="1"/>
        <c:lblOffset val="100"/>
        <c:noMultiLvlLbl val="0"/>
      </c:catAx>
      <c:valAx>
        <c:axId val="14725187"/>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8918834"/>
        <c:crossesAt val="1"/>
        <c:crossBetween val="between"/>
        <c:dispUnits/>
        <c:majorUnit val="15"/>
      </c:valAx>
      <c:spPr>
        <a:noFill/>
        <a:ln>
          <a:noFill/>
        </a:ln>
      </c:spPr>
    </c:plotArea>
    <c:legend>
      <c:legendPos val="r"/>
      <c:layout>
        <c:manualLayout>
          <c:xMode val="edge"/>
          <c:yMode val="edge"/>
          <c:x val="0.09525"/>
          <c:y val="0.8385"/>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2"/>
          <c:y val="0.0885"/>
          <c:w val="0.91875"/>
          <c:h val="0.60475"/>
        </c:manualLayout>
      </c:layout>
      <c:lineChart>
        <c:grouping val="standard"/>
        <c:varyColors val="0"/>
        <c:ser>
          <c:idx val="0"/>
          <c:order val="0"/>
          <c:tx>
            <c:strRef>
              <c:f>Таблицы!$C$71</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Таблицы!$E$71:$V$71</c:f>
              <c:numCache>
                <c:ptCount val="18"/>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numCache>
            </c:numRef>
          </c:val>
          <c:smooth val="0"/>
        </c:ser>
        <c:ser>
          <c:idx val="1"/>
          <c:order val="1"/>
          <c:tx>
            <c:strRef>
              <c:f>Таблицы!$C$72</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Таблицы!$E$72:$V$72</c:f>
              <c:numCache>
                <c:ptCount val="18"/>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numCache>
            </c:numRef>
          </c:val>
          <c:smooth val="0"/>
        </c:ser>
        <c:marker val="1"/>
        <c:axId val="65417820"/>
        <c:axId val="51889469"/>
      </c:lineChart>
      <c:catAx>
        <c:axId val="65417820"/>
        <c:scaling>
          <c:orientation val="minMax"/>
        </c:scaling>
        <c:axPos val="b"/>
        <c:title>
          <c:tx>
            <c:rich>
              <a:bodyPr vert="horz" rot="0" anchor="ctr"/>
              <a:lstStyle/>
              <a:p>
                <a:pPr algn="ctr">
                  <a:defRPr/>
                </a:pPr>
                <a:r>
                  <a:rPr lang="en-US" cap="none" sz="800" b="1" i="0" u="none" baseline="0"/>
                  <a:t>2008 - 2009жж.</a:t>
                </a:r>
              </a:p>
            </c:rich>
          </c:tx>
          <c:layout/>
          <c:overlay val="0"/>
          <c:spPr>
            <a:noFill/>
            <a:ln>
              <a:noFill/>
            </a:ln>
          </c:spPr>
        </c:title>
        <c:delete val="0"/>
        <c:numFmt formatCode="General" sourceLinked="1"/>
        <c:majorTickMark val="out"/>
        <c:minorTickMark val="none"/>
        <c:tickLblPos val="low"/>
        <c:crossAx val="51889469"/>
        <c:crossesAt val="100"/>
        <c:auto val="1"/>
        <c:lblOffset val="100"/>
        <c:noMultiLvlLbl val="0"/>
      </c:catAx>
      <c:valAx>
        <c:axId val="51889469"/>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5417820"/>
        <c:crossesAt val="1"/>
        <c:crossBetween val="between"/>
        <c:dispUnits/>
        <c:majorUnit val="5"/>
      </c:valAx>
      <c:spPr>
        <a:noFill/>
        <a:ln>
          <a:noFill/>
        </a:ln>
      </c:spPr>
    </c:plotArea>
    <c:legend>
      <c:legendPos val="r"/>
      <c:layout>
        <c:manualLayout>
          <c:xMode val="edge"/>
          <c:yMode val="edge"/>
          <c:x val="0.2245"/>
          <c:y val="0.84925"/>
          <c:w val="0.72775"/>
          <c:h val="0.14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М3 және ЖІӨ динамикасы (тауар, қызмет өндірісі)                                                                     (өткен жылдың тиісті кезеңіне %-бен)</a:t>
            </a:r>
          </a:p>
        </c:rich>
      </c:tx>
      <c:layout/>
      <c:spPr>
        <a:noFill/>
        <a:ln>
          <a:noFill/>
        </a:ln>
      </c:spPr>
    </c:title>
    <c:plotArea>
      <c:layout>
        <c:manualLayout>
          <c:xMode val="edge"/>
          <c:yMode val="edge"/>
          <c:x val="0.015"/>
          <c:y val="0.193"/>
          <c:w val="0.96675"/>
          <c:h val="0.6765"/>
        </c:manualLayout>
      </c:layout>
      <c:barChart>
        <c:barDir val="col"/>
        <c:grouping val="clustered"/>
        <c:varyColors val="0"/>
        <c:ser>
          <c:idx val="0"/>
          <c:order val="0"/>
          <c:tx>
            <c:strRef>
              <c:f>Таблицы!$G$53</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Таблицы!$C$54:$C$66</c:f>
              <c:strCache>
                <c:ptCount val="13"/>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strCache>
            </c:strRef>
          </c:cat>
          <c:val>
            <c:numRef>
              <c:f>Таблицы!$G$54:$G$66</c:f>
              <c:numCache>
                <c:ptCount val="13"/>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numCache>
            </c:numRef>
          </c:val>
        </c:ser>
        <c:axId val="64352038"/>
        <c:axId val="42297431"/>
      </c:barChart>
      <c:lineChart>
        <c:grouping val="standard"/>
        <c:varyColors val="0"/>
        <c:ser>
          <c:idx val="1"/>
          <c:order val="1"/>
          <c:tx>
            <c:strRef>
              <c:f>Таблицы!$F$53</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Таблицы!$F$54:$F$66</c:f>
              <c:numCache>
                <c:ptCount val="13"/>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96.71101368388527</c:v>
                </c:pt>
              </c:numCache>
            </c:numRef>
          </c:val>
          <c:smooth val="0"/>
        </c:ser>
        <c:ser>
          <c:idx val="2"/>
          <c:order val="2"/>
          <c:tx>
            <c:strRef>
              <c:f>Таблицы!$D$53</c:f>
              <c:strCache>
                <c:ptCount val="1"/>
                <c:pt idx="0">
                  <c:v>тауар өндіру</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Таблицы!$D$54:$D$66</c:f>
              <c:numCache>
                <c:ptCount val="13"/>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95.18690060495521</c:v>
                </c:pt>
              </c:numCache>
            </c:numRef>
          </c:val>
          <c:smooth val="0"/>
        </c:ser>
        <c:ser>
          <c:idx val="3"/>
          <c:order val="3"/>
          <c:tx>
            <c:strRef>
              <c:f>Таблицы!$E$53</c:f>
              <c:strCache>
                <c:ptCount val="1"/>
                <c:pt idx="0">
                  <c:v>қызмет көрсету</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Таблицы!$E$54:$E$66</c:f>
              <c:numCache>
                <c:ptCount val="13"/>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99.09332829364918</c:v>
                </c:pt>
              </c:numCache>
            </c:numRef>
          </c:val>
          <c:smooth val="0"/>
        </c:ser>
        <c:axId val="45132560"/>
        <c:axId val="3539857"/>
      </c:lineChart>
      <c:catAx>
        <c:axId val="64352038"/>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42297431"/>
        <c:crossesAt val="100"/>
        <c:auto val="1"/>
        <c:lblOffset val="100"/>
        <c:noMultiLvlLbl val="0"/>
      </c:catAx>
      <c:valAx>
        <c:axId val="42297431"/>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64352038"/>
        <c:crossesAt val="1"/>
        <c:crossBetween val="between"/>
        <c:dispUnits/>
        <c:majorUnit val="25"/>
      </c:valAx>
      <c:catAx>
        <c:axId val="45132560"/>
        <c:scaling>
          <c:orientation val="minMax"/>
        </c:scaling>
        <c:axPos val="b"/>
        <c:delete val="1"/>
        <c:majorTickMark val="out"/>
        <c:minorTickMark val="none"/>
        <c:tickLblPos val="nextTo"/>
        <c:crossAx val="3539857"/>
        <c:crossesAt val="100"/>
        <c:auto val="1"/>
        <c:lblOffset val="100"/>
        <c:noMultiLvlLbl val="0"/>
      </c:catAx>
      <c:valAx>
        <c:axId val="3539857"/>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45132560"/>
        <c:crosses val="max"/>
        <c:crossBetween val="between"/>
        <c:dispUnits/>
      </c:valAx>
      <c:spPr>
        <a:noFill/>
        <a:ln>
          <a:noFill/>
        </a:ln>
      </c:spPr>
    </c:plotArea>
    <c:legend>
      <c:legendPos val="b"/>
      <c:layout>
        <c:manualLayout>
          <c:xMode val="edge"/>
          <c:yMode val="edge"/>
          <c:x val="0.0132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05"/>
          <c:y val="0.12475"/>
          <c:w val="0.91825"/>
          <c:h val="0.584"/>
        </c:manualLayout>
      </c:layout>
      <c:lineChart>
        <c:grouping val="standard"/>
        <c:varyColors val="0"/>
        <c:ser>
          <c:idx val="0"/>
          <c:order val="0"/>
          <c:tx>
            <c:strRef>
              <c:f>Таблицы!$C$107</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Таблицы!$D$106:$U$106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Таблицы!$D$107:$U$107</c:f>
              <c:numCache>
                <c:ptCount val="18"/>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numCache>
            </c:numRef>
          </c:val>
          <c:smooth val="0"/>
        </c:ser>
        <c:ser>
          <c:idx val="1"/>
          <c:order val="1"/>
          <c:tx>
            <c:strRef>
              <c:f>Таблицы!$C$108</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Таблицы!$D$106:$U$106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Таблицы!$D$108:$U$108</c:f>
              <c:numCache>
                <c:ptCount val="18"/>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numCache>
            </c:numRef>
          </c:val>
          <c:smooth val="0"/>
        </c:ser>
        <c:marker val="1"/>
        <c:axId val="31858714"/>
        <c:axId val="18292971"/>
      </c:lineChart>
      <c:catAx>
        <c:axId val="3185871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8292971"/>
        <c:crossesAt val="100"/>
        <c:auto val="1"/>
        <c:lblOffset val="100"/>
        <c:noMultiLvlLbl val="0"/>
      </c:catAx>
      <c:valAx>
        <c:axId val="18292971"/>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95"/>
              <c:y val="0.176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1858714"/>
        <c:crossesAt val="1"/>
        <c:crossBetween val="between"/>
        <c:dispUnits/>
        <c:majorUnit val="15"/>
      </c:valAx>
      <c:spPr>
        <a:noFill/>
        <a:ln>
          <a:noFill/>
        </a:ln>
      </c:spPr>
    </c:plotArea>
    <c:legend>
      <c:legendPos val="b"/>
      <c:layout>
        <c:manualLayout>
          <c:xMode val="edge"/>
          <c:yMode val="edge"/>
          <c:x val="0.1215"/>
          <c:y val="0.838"/>
          <c:w val="0.843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Экономикада банктердің кредиттері бойынша борыш сомасы</a:t>
            </a:r>
          </a:p>
        </c:rich>
      </c:tx>
      <c:layout>
        <c:manualLayout>
          <c:xMode val="factor"/>
          <c:yMode val="factor"/>
          <c:x val="-0.00875"/>
          <c:y val="-0.01825"/>
        </c:manualLayout>
      </c:layout>
      <c:spPr>
        <a:noFill/>
        <a:ln>
          <a:noFill/>
        </a:ln>
      </c:spPr>
    </c:title>
    <c:plotArea>
      <c:layout>
        <c:manualLayout>
          <c:xMode val="edge"/>
          <c:yMode val="edge"/>
          <c:x val="0.04925"/>
          <c:y val="0.09525"/>
          <c:w val="0.94425"/>
          <c:h val="0.59975"/>
        </c:manualLayout>
      </c:layout>
      <c:barChart>
        <c:barDir val="col"/>
        <c:grouping val="stacked"/>
        <c:varyColors val="0"/>
        <c:ser>
          <c:idx val="0"/>
          <c:order val="0"/>
          <c:tx>
            <c:strRef>
              <c:f>Таблицы!$C$153</c:f>
              <c:strCache>
                <c:ptCount val="1"/>
                <c:pt idx="0">
                  <c:v>өнеркәсіп</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Таблицы!$D$153:$U$153</c:f>
              <c:numCache>
                <c:ptCount val="18"/>
                <c:pt idx="0">
                  <c:v>687.961365</c:v>
                </c:pt>
                <c:pt idx="1">
                  <c:v>705.7378890000001</c:v>
                </c:pt>
                <c:pt idx="2">
                  <c:v>712.157781</c:v>
                </c:pt>
                <c:pt idx="3">
                  <c:v>700.327102</c:v>
                </c:pt>
                <c:pt idx="4">
                  <c:v>689.6029599999999</c:v>
                </c:pt>
                <c:pt idx="5">
                  <c:v>706.862993</c:v>
                </c:pt>
                <c:pt idx="6">
                  <c:v>685.727264</c:v>
                </c:pt>
                <c:pt idx="7">
                  <c:v>675.3011570000001</c:v>
                </c:pt>
                <c:pt idx="8">
                  <c:v>696.642423</c:v>
                </c:pt>
                <c:pt idx="9">
                  <c:v>682.6006219999999</c:v>
                </c:pt>
                <c:pt idx="10">
                  <c:v>711.5184540000001</c:v>
                </c:pt>
                <c:pt idx="11">
                  <c:v>760.5027779999999</c:v>
                </c:pt>
                <c:pt idx="12">
                  <c:v>704.0404910000001</c:v>
                </c:pt>
                <c:pt idx="13">
                  <c:v>762.525935</c:v>
                </c:pt>
                <c:pt idx="14">
                  <c:v>773.899681</c:v>
                </c:pt>
                <c:pt idx="15">
                  <c:v>783.180985</c:v>
                </c:pt>
                <c:pt idx="16">
                  <c:v>788.5</c:v>
                </c:pt>
                <c:pt idx="17">
                  <c:v>804.9</c:v>
                </c:pt>
              </c:numCache>
            </c:numRef>
          </c:val>
        </c:ser>
        <c:ser>
          <c:idx val="1"/>
          <c:order val="1"/>
          <c:tx>
            <c:strRef>
              <c:f>Таблицы!$C$154</c:f>
              <c:strCache>
                <c:ptCount val="1"/>
                <c:pt idx="0">
                  <c:v>құрылыс</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Таблицы!$D$154:$U$154</c:f>
              <c:numCache>
                <c:ptCount val="18"/>
                <c:pt idx="0">
                  <c:v>1256.9512909999999</c:v>
                </c:pt>
                <c:pt idx="1">
                  <c:v>1251.492096</c:v>
                </c:pt>
                <c:pt idx="2">
                  <c:v>1275.8009690000001</c:v>
                </c:pt>
                <c:pt idx="3">
                  <c:v>1293.6838670000002</c:v>
                </c:pt>
                <c:pt idx="4">
                  <c:v>1298.048713</c:v>
                </c:pt>
                <c:pt idx="5">
                  <c:v>1295.777102</c:v>
                </c:pt>
                <c:pt idx="6">
                  <c:v>1326.28432</c:v>
                </c:pt>
                <c:pt idx="7">
                  <c:v>1343.4557820000002</c:v>
                </c:pt>
                <c:pt idx="8">
                  <c:v>1347.766521</c:v>
                </c:pt>
                <c:pt idx="9">
                  <c:v>1418.94056</c:v>
                </c:pt>
                <c:pt idx="10">
                  <c:v>1423.423694</c:v>
                </c:pt>
                <c:pt idx="11">
                  <c:v>1464.139579</c:v>
                </c:pt>
                <c:pt idx="12">
                  <c:v>1473.575507</c:v>
                </c:pt>
                <c:pt idx="13">
                  <c:v>1692.7809840000002</c:v>
                </c:pt>
                <c:pt idx="14">
                  <c:v>1704.722141</c:v>
                </c:pt>
                <c:pt idx="15">
                  <c:v>1677.7398349999999</c:v>
                </c:pt>
                <c:pt idx="16">
                  <c:v>1600.126922</c:v>
                </c:pt>
                <c:pt idx="17">
                  <c:v>1642</c:v>
                </c:pt>
              </c:numCache>
            </c:numRef>
          </c:val>
        </c:ser>
        <c:ser>
          <c:idx val="2"/>
          <c:order val="2"/>
          <c:tx>
            <c:strRef>
              <c:f>Таблицы!$C$155</c:f>
              <c:strCache>
                <c:ptCount val="1"/>
                <c:pt idx="0">
                  <c:v>көлік және байланыс</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Таблицы!$D$155:$U$155</c:f>
              <c:numCache>
                <c:ptCount val="18"/>
                <c:pt idx="0">
                  <c:v>180.29913</c:v>
                </c:pt>
                <c:pt idx="1">
                  <c:v>190.100298</c:v>
                </c:pt>
                <c:pt idx="2">
                  <c:v>187.78682299999997</c:v>
                </c:pt>
                <c:pt idx="3">
                  <c:v>180.79141099999998</c:v>
                </c:pt>
                <c:pt idx="4">
                  <c:v>180.46373999999997</c:v>
                </c:pt>
                <c:pt idx="5">
                  <c:v>189.71371399999998</c:v>
                </c:pt>
                <c:pt idx="6">
                  <c:v>209.64807499999998</c:v>
                </c:pt>
                <c:pt idx="7">
                  <c:v>221.275256</c:v>
                </c:pt>
                <c:pt idx="8">
                  <c:v>206.624004</c:v>
                </c:pt>
                <c:pt idx="9">
                  <c:v>208.86823100000004</c:v>
                </c:pt>
                <c:pt idx="10">
                  <c:v>206.772447</c:v>
                </c:pt>
                <c:pt idx="11">
                  <c:v>201.78172199999997</c:v>
                </c:pt>
                <c:pt idx="12">
                  <c:v>211.88964499999997</c:v>
                </c:pt>
                <c:pt idx="13">
                  <c:v>254.48245699999998</c:v>
                </c:pt>
                <c:pt idx="14">
                  <c:v>295.57099199999993</c:v>
                </c:pt>
                <c:pt idx="15">
                  <c:v>287.336053</c:v>
                </c:pt>
                <c:pt idx="16">
                  <c:v>275.5</c:v>
                </c:pt>
                <c:pt idx="17">
                  <c:v>281.1</c:v>
                </c:pt>
              </c:numCache>
            </c:numRef>
          </c:val>
        </c:ser>
        <c:ser>
          <c:idx val="3"/>
          <c:order val="3"/>
          <c:tx>
            <c:strRef>
              <c:f>Таблицы!$C$156</c:f>
              <c:strCache>
                <c:ptCount val="1"/>
                <c:pt idx="0">
                  <c:v>сауда</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Таблицы!$D$156:$U$156</c:f>
              <c:numCache>
                <c:ptCount val="18"/>
                <c:pt idx="0">
                  <c:v>1527.668866</c:v>
                </c:pt>
                <c:pt idx="1">
                  <c:v>1511.4036910000002</c:v>
                </c:pt>
                <c:pt idx="2">
                  <c:v>1539.485227</c:v>
                </c:pt>
                <c:pt idx="3">
                  <c:v>1579.9363999999998</c:v>
                </c:pt>
                <c:pt idx="4">
                  <c:v>1590.778553</c:v>
                </c:pt>
                <c:pt idx="5">
                  <c:v>1576.137125</c:v>
                </c:pt>
                <c:pt idx="6">
                  <c:v>1581.274315</c:v>
                </c:pt>
                <c:pt idx="7">
                  <c:v>1570.131062</c:v>
                </c:pt>
                <c:pt idx="8">
                  <c:v>1610.9782679999998</c:v>
                </c:pt>
                <c:pt idx="9">
                  <c:v>1588.6746970000002</c:v>
                </c:pt>
                <c:pt idx="10">
                  <c:v>1643.1831370000002</c:v>
                </c:pt>
                <c:pt idx="11">
                  <c:v>1700.867535</c:v>
                </c:pt>
                <c:pt idx="12">
                  <c:v>1671.5586680000001</c:v>
                </c:pt>
                <c:pt idx="13">
                  <c:v>1807.544704</c:v>
                </c:pt>
                <c:pt idx="14">
                  <c:v>1837.037532</c:v>
                </c:pt>
                <c:pt idx="15">
                  <c:v>1832.0107980000002</c:v>
                </c:pt>
                <c:pt idx="16">
                  <c:v>1871.7</c:v>
                </c:pt>
                <c:pt idx="17">
                  <c:v>1796.5</c:v>
                </c:pt>
              </c:numCache>
            </c:numRef>
          </c:val>
        </c:ser>
        <c:ser>
          <c:idx val="4"/>
          <c:order val="4"/>
          <c:tx>
            <c:strRef>
              <c:f>Таблицы!$C$157</c:f>
              <c:strCache>
                <c:ptCount val="1"/>
                <c:pt idx="0">
                  <c:v>ауыл шаруашылығы</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Таблицы!$D$157:$U$157</c:f>
              <c:numCache>
                <c:ptCount val="18"/>
                <c:pt idx="0">
                  <c:v>262.49039899999997</c:v>
                </c:pt>
                <c:pt idx="1">
                  <c:v>263.097936</c:v>
                </c:pt>
                <c:pt idx="2">
                  <c:v>239.50192600000003</c:v>
                </c:pt>
                <c:pt idx="3">
                  <c:v>237.674818</c:v>
                </c:pt>
                <c:pt idx="4">
                  <c:v>234.28845199999998</c:v>
                </c:pt>
                <c:pt idx="5">
                  <c:v>236.87283100000002</c:v>
                </c:pt>
                <c:pt idx="6">
                  <c:v>249.91624599999997</c:v>
                </c:pt>
                <c:pt idx="7">
                  <c:v>239.164323</c:v>
                </c:pt>
                <c:pt idx="8">
                  <c:v>255.804728</c:v>
                </c:pt>
                <c:pt idx="9">
                  <c:v>256.88979700000004</c:v>
                </c:pt>
                <c:pt idx="10">
                  <c:v>264.37708899999996</c:v>
                </c:pt>
                <c:pt idx="11">
                  <c:v>250.941986</c:v>
                </c:pt>
                <c:pt idx="12">
                  <c:v>256.258412</c:v>
                </c:pt>
                <c:pt idx="13">
                  <c:v>275.469517</c:v>
                </c:pt>
                <c:pt idx="14">
                  <c:v>274.354755</c:v>
                </c:pt>
                <c:pt idx="15">
                  <c:v>263.685201</c:v>
                </c:pt>
                <c:pt idx="16">
                  <c:v>278.3</c:v>
                </c:pt>
                <c:pt idx="17">
                  <c:v>280.4</c:v>
                </c:pt>
              </c:numCache>
            </c:numRef>
          </c:val>
        </c:ser>
        <c:overlap val="100"/>
        <c:gapWidth val="70"/>
        <c:axId val="30419012"/>
        <c:axId val="5335653"/>
      </c:barChart>
      <c:lineChart>
        <c:grouping val="standard"/>
        <c:varyColors val="0"/>
        <c:ser>
          <c:idx val="6"/>
          <c:order val="5"/>
          <c:tx>
            <c:strRef>
              <c:f>Таблицы!$C$158</c:f>
              <c:strCache>
                <c:ptCount val="1"/>
                <c:pt idx="0">
                  <c:v>мерзімі өткен кредиттердің үлесі (оң шк.)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Таблицы!$D$158:$U$158</c:f>
              <c:numCache>
                <c:ptCount val="18"/>
                <c:pt idx="0">
                  <c:v>1.7</c:v>
                </c:pt>
                <c:pt idx="1">
                  <c:v>2.1</c:v>
                </c:pt>
                <c:pt idx="2">
                  <c:v>2</c:v>
                </c:pt>
                <c:pt idx="3">
                  <c:v>1.9</c:v>
                </c:pt>
                <c:pt idx="4">
                  <c:v>2.2</c:v>
                </c:pt>
                <c:pt idx="5">
                  <c:v>2</c:v>
                </c:pt>
                <c:pt idx="6">
                  <c:v>2.5</c:v>
                </c:pt>
                <c:pt idx="7">
                  <c:v>2.5</c:v>
                </c:pt>
                <c:pt idx="8">
                  <c:v>2.9</c:v>
                </c:pt>
                <c:pt idx="9">
                  <c:v>3.2</c:v>
                </c:pt>
                <c:pt idx="10">
                  <c:v>3.5</c:v>
                </c:pt>
                <c:pt idx="11">
                  <c:v>3.3</c:v>
                </c:pt>
                <c:pt idx="12">
                  <c:v>4.3</c:v>
                </c:pt>
                <c:pt idx="13">
                  <c:v>5.1</c:v>
                </c:pt>
                <c:pt idx="14">
                  <c:v>6.1</c:v>
                </c:pt>
                <c:pt idx="15">
                  <c:v>7.5</c:v>
                </c:pt>
                <c:pt idx="16">
                  <c:v>7.5</c:v>
                </c:pt>
                <c:pt idx="17">
                  <c:v>8</c:v>
                </c:pt>
              </c:numCache>
            </c:numRef>
          </c:val>
          <c:smooth val="0"/>
        </c:ser>
        <c:axId val="48020878"/>
        <c:axId val="29534719"/>
      </c:lineChart>
      <c:catAx>
        <c:axId val="30419012"/>
        <c:scaling>
          <c:orientation val="minMax"/>
        </c:scaling>
        <c:axPos val="b"/>
        <c:title>
          <c:tx>
            <c:rich>
              <a:bodyPr vert="horz" rot="0" anchor="ctr"/>
              <a:lstStyle/>
              <a:p>
                <a:pPr algn="ctr">
                  <a:defRPr/>
                </a:pPr>
                <a:r>
                  <a:rPr lang="en-US" cap="none" sz="800" b="1" i="0" u="none" baseline="0"/>
                  <a:t>2008 - 2009 жж.</a:t>
                </a:r>
              </a:p>
            </c:rich>
          </c:tx>
          <c:layout>
            <c:manualLayout>
              <c:xMode val="factor"/>
              <c:yMode val="factor"/>
              <c:x val="0.01225"/>
              <c:y val="-0.0012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5335653"/>
        <c:crosses val="autoZero"/>
        <c:auto val="1"/>
        <c:lblOffset val="100"/>
        <c:noMultiLvlLbl val="0"/>
      </c:catAx>
      <c:valAx>
        <c:axId val="5335653"/>
        <c:scaling>
          <c:orientation val="minMax"/>
          <c:max val="5000"/>
        </c:scaling>
        <c:axPos val="l"/>
        <c:title>
          <c:tx>
            <c:rich>
              <a:bodyPr vert="horz" rot="-5400000" anchor="ctr"/>
              <a:lstStyle/>
              <a:p>
                <a:pPr algn="ctr">
                  <a:defRPr/>
                </a:pPr>
                <a:r>
                  <a:rPr lang="en-US" cap="none" sz="900" b="0" i="0" u="none" baseline="0"/>
                  <a:t>млрд.теңге</a:t>
                </a:r>
              </a:p>
            </c:rich>
          </c:tx>
          <c:layout>
            <c:manualLayout>
              <c:xMode val="factor"/>
              <c:yMode val="factor"/>
              <c:x val="-0.00125"/>
              <c:y val="0.04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0419012"/>
        <c:crossesAt val="1"/>
        <c:crossBetween val="between"/>
        <c:dispUnits/>
        <c:majorUnit val="1000"/>
      </c:valAx>
      <c:catAx>
        <c:axId val="48020878"/>
        <c:scaling>
          <c:orientation val="minMax"/>
        </c:scaling>
        <c:axPos val="b"/>
        <c:delete val="1"/>
        <c:majorTickMark val="out"/>
        <c:minorTickMark val="none"/>
        <c:tickLblPos val="nextTo"/>
        <c:crossAx val="29534719"/>
        <c:crosses val="autoZero"/>
        <c:auto val="1"/>
        <c:lblOffset val="100"/>
        <c:noMultiLvlLbl val="0"/>
      </c:catAx>
      <c:valAx>
        <c:axId val="29534719"/>
        <c:scaling>
          <c:orientation val="minMax"/>
          <c:max val="8"/>
        </c:scaling>
        <c:axPos val="l"/>
        <c:title>
          <c:tx>
            <c:rich>
              <a:bodyPr vert="horz" rot="0" anchor="ctr"/>
              <a:lstStyle/>
              <a:p>
                <a:pPr algn="ctr">
                  <a:defRPr/>
                </a:pPr>
                <a:r>
                  <a:rPr lang="en-US" cap="none" sz="900" b="0" i="0" u="none" baseline="0"/>
                  <a:t>%</a:t>
                </a:r>
              </a:p>
            </c:rich>
          </c:tx>
          <c:layout>
            <c:manualLayout>
              <c:xMode val="factor"/>
              <c:yMode val="factor"/>
              <c:x val="0.009"/>
              <c:y val="0.156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48020878"/>
        <c:crosses val="max"/>
        <c:crossBetween val="between"/>
        <c:dispUnits/>
      </c:valAx>
      <c:spPr>
        <a:noFill/>
        <a:ln>
          <a:noFill/>
        </a:ln>
      </c:spPr>
    </c:plotArea>
    <c:legend>
      <c:legendPos val="r"/>
      <c:layout>
        <c:manualLayout>
          <c:xMode val="edge"/>
          <c:yMode val="edge"/>
          <c:x val="0.0195"/>
          <c:y val="0.7325"/>
          <c:w val="0.95025"/>
          <c:h val="0.263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5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 жағдайы (тиісті тоқсанға %-бен)</a:t>
            </a:r>
          </a:p>
        </c:rich>
      </c:tx>
      <c:layout>
        <c:manualLayout>
          <c:xMode val="factor"/>
          <c:yMode val="factor"/>
          <c:x val="0"/>
          <c:y val="-0.0175"/>
        </c:manualLayout>
      </c:layout>
      <c:spPr>
        <a:noFill/>
        <a:ln>
          <a:noFill/>
        </a:ln>
      </c:spPr>
    </c:title>
    <c:plotArea>
      <c:layout>
        <c:manualLayout>
          <c:xMode val="edge"/>
          <c:yMode val="edge"/>
          <c:x val="0.01675"/>
          <c:y val="0.08025"/>
          <c:w val="0.973"/>
          <c:h val="0.63925"/>
        </c:manualLayout>
      </c:layout>
      <c:barChart>
        <c:barDir val="col"/>
        <c:grouping val="clustered"/>
        <c:varyColors val="0"/>
        <c:ser>
          <c:idx val="0"/>
          <c:order val="0"/>
          <c:tx>
            <c:strRef>
              <c:f>Таблицы!$C$172:$F$172</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Таблицы!$K$171:$O$171</c:f>
              <c:strCache>
                <c:ptCount val="5"/>
                <c:pt idx="0">
                  <c:v>I</c:v>
                </c:pt>
                <c:pt idx="1">
                  <c:v>II</c:v>
                </c:pt>
                <c:pt idx="2">
                  <c:v>III</c:v>
                </c:pt>
                <c:pt idx="3">
                  <c:v>IV</c:v>
                </c:pt>
                <c:pt idx="4">
                  <c:v>I</c:v>
                </c:pt>
              </c:strCache>
            </c:strRef>
          </c:cat>
          <c:val>
            <c:numRef>
              <c:f>Таблицы!$K$172:$O$172</c:f>
              <c:numCache>
                <c:ptCount val="5"/>
                <c:pt idx="0">
                  <c:v>158.9</c:v>
                </c:pt>
                <c:pt idx="1">
                  <c:v>153.5</c:v>
                </c:pt>
                <c:pt idx="2">
                  <c:v>136.2</c:v>
                </c:pt>
                <c:pt idx="3">
                  <c:v>113.9</c:v>
                </c:pt>
                <c:pt idx="4">
                  <c:v>114.1</c:v>
                </c:pt>
              </c:numCache>
            </c:numRef>
          </c:val>
        </c:ser>
        <c:ser>
          <c:idx val="2"/>
          <c:order val="1"/>
          <c:tx>
            <c:strRef>
              <c:f>Таблицы!$C$173:$F$173</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Таблицы!$K$171:$O$171</c:f>
              <c:strCache>
                <c:ptCount val="5"/>
                <c:pt idx="0">
                  <c:v>I</c:v>
                </c:pt>
                <c:pt idx="1">
                  <c:v>II</c:v>
                </c:pt>
                <c:pt idx="2">
                  <c:v>III</c:v>
                </c:pt>
                <c:pt idx="3">
                  <c:v>IV</c:v>
                </c:pt>
                <c:pt idx="4">
                  <c:v>I</c:v>
                </c:pt>
              </c:strCache>
            </c:strRef>
          </c:cat>
          <c:val>
            <c:numRef>
              <c:f>Таблицы!$K$173:$O$173</c:f>
              <c:numCache>
                <c:ptCount val="5"/>
                <c:pt idx="0">
                  <c:v>132.5</c:v>
                </c:pt>
                <c:pt idx="1">
                  <c:v>135.6</c:v>
                </c:pt>
                <c:pt idx="2">
                  <c:v>133.7</c:v>
                </c:pt>
                <c:pt idx="3">
                  <c:v>132</c:v>
                </c:pt>
                <c:pt idx="4">
                  <c:v>143.2</c:v>
                </c:pt>
              </c:numCache>
            </c:numRef>
          </c:val>
        </c:ser>
        <c:axId val="64485880"/>
        <c:axId val="43502009"/>
      </c:barChart>
      <c:lineChart>
        <c:grouping val="standard"/>
        <c:varyColors val="0"/>
        <c:ser>
          <c:idx val="3"/>
          <c:order val="2"/>
          <c:tx>
            <c:strRef>
              <c:f>Таблицы!$C$175</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Таблицы!$K$175:$O$175</c:f>
              <c:numCache>
                <c:ptCount val="5"/>
                <c:pt idx="0">
                  <c:v>83.6</c:v>
                </c:pt>
                <c:pt idx="1">
                  <c:v>81.1</c:v>
                </c:pt>
                <c:pt idx="2">
                  <c:v>85.6</c:v>
                </c:pt>
                <c:pt idx="3">
                  <c:v>318.6</c:v>
                </c:pt>
                <c:pt idx="4">
                  <c:v>318.7</c:v>
                </c:pt>
              </c:numCache>
            </c:numRef>
          </c:val>
          <c:smooth val="0"/>
        </c:ser>
        <c:ser>
          <c:idx val="1"/>
          <c:order val="3"/>
          <c:tx>
            <c:strRef>
              <c:f>Таблицы!$C$174</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Таблицы!$K$174:$O$174</c:f>
              <c:numCache>
                <c:ptCount val="5"/>
                <c:pt idx="0">
                  <c:v>206.3</c:v>
                </c:pt>
                <c:pt idx="1">
                  <c:v>176.6</c:v>
                </c:pt>
                <c:pt idx="2">
                  <c:v>152.1</c:v>
                </c:pt>
                <c:pt idx="3">
                  <c:v>218.3</c:v>
                </c:pt>
                <c:pt idx="4">
                  <c:v>61</c:v>
                </c:pt>
              </c:numCache>
            </c:numRef>
          </c:val>
          <c:smooth val="0"/>
        </c:ser>
        <c:axId val="55973762"/>
        <c:axId val="34001811"/>
      </c:lineChart>
      <c:catAx>
        <c:axId val="64485880"/>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43502009"/>
        <c:crosses val="autoZero"/>
        <c:auto val="1"/>
        <c:lblOffset val="100"/>
        <c:noMultiLvlLbl val="0"/>
      </c:catAx>
      <c:valAx>
        <c:axId val="43502009"/>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4485880"/>
        <c:crossesAt val="1"/>
        <c:crossBetween val="between"/>
        <c:dispUnits/>
        <c:majorUnit val="25"/>
      </c:valAx>
      <c:catAx>
        <c:axId val="55973762"/>
        <c:scaling>
          <c:orientation val="minMax"/>
        </c:scaling>
        <c:axPos val="b"/>
        <c:delete val="1"/>
        <c:majorTickMark val="in"/>
        <c:minorTickMark val="none"/>
        <c:tickLblPos val="nextTo"/>
        <c:crossAx val="34001811"/>
        <c:crosses val="autoZero"/>
        <c:auto val="1"/>
        <c:lblOffset val="100"/>
        <c:noMultiLvlLbl val="0"/>
      </c:catAx>
      <c:valAx>
        <c:axId val="34001811"/>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55973762"/>
        <c:crosses val="max"/>
        <c:crossBetween val="between"/>
        <c:dispUnits/>
      </c:valAx>
      <c:spPr>
        <a:noFill/>
        <a:ln>
          <a:noFill/>
        </a:ln>
      </c:spPr>
    </c:plotArea>
    <c:legend>
      <c:legendPos val="r"/>
      <c:layout>
        <c:manualLayout>
          <c:xMode val="edge"/>
          <c:yMode val="edge"/>
          <c:x val="0"/>
          <c:y val="0.79025"/>
          <c:w val="1"/>
          <c:h val="0.18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01375"/>
          <c:y val="0.214"/>
          <c:w val="0.91875"/>
          <c:h val="0.4965"/>
        </c:manualLayout>
      </c:layout>
      <c:lineChart>
        <c:grouping val="standard"/>
        <c:varyColors val="0"/>
        <c:ser>
          <c:idx val="0"/>
          <c:order val="0"/>
          <c:tx>
            <c:strRef>
              <c:f>Таблицы!$C$102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Таблицы!$D$101:$U$101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Таблицы!$D$102:$U$102</c:f>
              <c:numCache>
                <c:ptCount val="18"/>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numCache>
            </c:numRef>
          </c:val>
          <c:smooth val="0"/>
        </c:ser>
        <c:ser>
          <c:idx val="1"/>
          <c:order val="1"/>
          <c:tx>
            <c:strRef>
              <c:f>Таблицы!$C$103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Таблицы!$D$101:$U$101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Таблицы!$D$103:$U$103</c:f>
              <c:numCache>
                <c:ptCount val="18"/>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numCache>
            </c:numRef>
          </c:val>
          <c:smooth val="0"/>
        </c:ser>
        <c:marker val="1"/>
        <c:axId val="5362754"/>
        <c:axId val="48264787"/>
      </c:lineChart>
      <c:catAx>
        <c:axId val="536275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8264787"/>
        <c:crossesAt val="100"/>
        <c:auto val="1"/>
        <c:lblOffset val="100"/>
        <c:noMultiLvlLbl val="0"/>
      </c:catAx>
      <c:valAx>
        <c:axId val="48264787"/>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362754"/>
        <c:crossesAt val="1"/>
        <c:crossBetween val="between"/>
        <c:dispUnits/>
        <c:majorUnit val="15"/>
      </c:valAx>
      <c:spPr>
        <a:noFill/>
        <a:ln>
          <a:noFill/>
        </a:ln>
      </c:spPr>
    </c:plotArea>
    <c:legend>
      <c:legendPos val="b"/>
      <c:layout>
        <c:manualLayout>
          <c:xMode val="edge"/>
          <c:yMode val="edge"/>
          <c:x val="0.11925"/>
          <c:y val="0.8395"/>
          <c:w val="0.7895"/>
          <c:h val="0.14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a:t>
            </a:r>
          </a:p>
        </c:rich>
      </c:tx>
      <c:layout/>
      <c:spPr>
        <a:noFill/>
        <a:ln>
          <a:noFill/>
        </a:ln>
      </c:spPr>
    </c:title>
    <c:plotArea>
      <c:layout>
        <c:manualLayout>
          <c:xMode val="edge"/>
          <c:yMode val="edge"/>
          <c:x val="0"/>
          <c:y val="0.1655"/>
          <c:w val="0.93575"/>
          <c:h val="0.58925"/>
        </c:manualLayout>
      </c:layout>
      <c:lineChart>
        <c:grouping val="standard"/>
        <c:varyColors val="0"/>
        <c:ser>
          <c:idx val="2"/>
          <c:order val="0"/>
          <c:tx>
            <c:strRef>
              <c:f>Таблицы!$C$139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Таблицы!$E$138:$V$138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Таблицы!$E$139:$V$139</c:f>
              <c:numCache>
                <c:ptCount val="18"/>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numCache>
            </c:numRef>
          </c:val>
          <c:smooth val="0"/>
        </c:ser>
        <c:ser>
          <c:idx val="1"/>
          <c:order val="1"/>
          <c:tx>
            <c:strRef>
              <c:f>Таблицы!$C$140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Таблицы!$E$138:$V$138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Таблицы!$E$140:$V$140</c:f>
              <c:numCache>
                <c:ptCount val="18"/>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numCache>
            </c:numRef>
          </c:val>
          <c:smooth val="0"/>
        </c:ser>
        <c:marker val="1"/>
        <c:axId val="31729900"/>
        <c:axId val="17133645"/>
      </c:lineChart>
      <c:catAx>
        <c:axId val="31729900"/>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17133645"/>
        <c:crossesAt val="100"/>
        <c:auto val="1"/>
        <c:lblOffset val="100"/>
        <c:noMultiLvlLbl val="0"/>
      </c:catAx>
      <c:valAx>
        <c:axId val="17133645"/>
        <c:scaling>
          <c:orientation val="minMax"/>
          <c:min val="20"/>
        </c:scaling>
        <c:axPos val="l"/>
        <c:title>
          <c:tx>
            <c:rich>
              <a:bodyPr vert="horz" rot="0" anchor="ctr"/>
              <a:lstStyle/>
              <a:p>
                <a:pPr algn="ctr">
                  <a:defRPr/>
                </a:pPr>
                <a:r>
                  <a:rPr lang="en-US"/>
                  <a:t>%</a:t>
                </a:r>
              </a:p>
            </c:rich>
          </c:tx>
          <c:layout>
            <c:manualLayout>
              <c:xMode val="factor"/>
              <c:yMode val="factor"/>
              <c:x val="0.0145"/>
              <c:y val="0.177"/>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1729900"/>
        <c:crossesAt val="1"/>
        <c:crossBetween val="between"/>
        <c:dispUnits/>
        <c:majorUnit val="40"/>
      </c:valAx>
      <c:spPr>
        <a:noFill/>
        <a:ln>
          <a:noFill/>
        </a:ln>
      </c:spPr>
    </c:plotArea>
    <c:legend>
      <c:legendPos val="b"/>
      <c:layout>
        <c:manualLayout>
          <c:xMode val="edge"/>
          <c:yMode val="edge"/>
          <c:x val="0.1025"/>
          <c:y val="0.85525"/>
          <c:w val="0.71675"/>
          <c:h val="0.136"/>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35"/>
          <c:y val="0.111"/>
          <c:w val="0.9345"/>
          <c:h val="0.64625"/>
        </c:manualLayout>
      </c:layout>
      <c:lineChart>
        <c:grouping val="standard"/>
        <c:varyColors val="0"/>
        <c:ser>
          <c:idx val="0"/>
          <c:order val="0"/>
          <c:tx>
            <c:strRef>
              <c:f>Таблицы!$C$95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Таблицы!$D$94:$U$94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Таблицы!$D$95:$U$95</c:f>
              <c:numCache>
                <c:ptCount val="18"/>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numCache>
            </c:numRef>
          </c:val>
          <c:smooth val="0"/>
        </c:ser>
        <c:ser>
          <c:idx val="1"/>
          <c:order val="1"/>
          <c:tx>
            <c:strRef>
              <c:f>Таблицы!$C$96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Таблицы!$D$94:$U$94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Таблицы!$D$96:$U$96</c:f>
              <c:numCache>
                <c:ptCount val="18"/>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numCache>
            </c:numRef>
          </c:val>
          <c:smooth val="0"/>
        </c:ser>
        <c:marker val="1"/>
        <c:axId val="19985078"/>
        <c:axId val="45647975"/>
      </c:lineChart>
      <c:catAx>
        <c:axId val="19985078"/>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45647975"/>
        <c:crossesAt val="100"/>
        <c:auto val="1"/>
        <c:lblOffset val="100"/>
        <c:noMultiLvlLbl val="0"/>
      </c:catAx>
      <c:valAx>
        <c:axId val="45647975"/>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9985078"/>
        <c:crossesAt val="1"/>
        <c:crossBetween val="between"/>
        <c:dispUnits/>
        <c:majorUnit val="10"/>
      </c:valAx>
      <c:spPr>
        <a:noFill/>
        <a:ln>
          <a:noFill/>
        </a:ln>
      </c:spPr>
    </c:plotArea>
    <c:legend>
      <c:legendPos val="b"/>
      <c:layout>
        <c:manualLayout>
          <c:xMode val="edge"/>
          <c:yMode val="edge"/>
          <c:x val="0.0845"/>
          <c:y val="0.85725"/>
          <c:w val="0.796"/>
          <c:h val="0.13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2001-2009жж. қаңтар-наурыз үшін тауар және қызмет өндірісінің НКИ </a:t>
            </a:r>
            <a:r>
              <a:rPr lang="en-US" cap="none" sz="900" b="0" i="0" u="none" baseline="0"/>
              <a:t>(алдыңғы жылдың тиісті кезеңіне %-бен)</a:t>
            </a:r>
          </a:p>
        </c:rich>
      </c:tx>
      <c:layout/>
      <c:spPr>
        <a:noFill/>
        <a:ln>
          <a:noFill/>
        </a:ln>
      </c:spPr>
    </c:title>
    <c:plotArea>
      <c:layout>
        <c:manualLayout>
          <c:xMode val="edge"/>
          <c:yMode val="edge"/>
          <c:x val="0.023"/>
          <c:y val="0.14375"/>
          <c:w val="0.9555"/>
          <c:h val="0.7825"/>
        </c:manualLayout>
      </c:layout>
      <c:barChart>
        <c:barDir val="col"/>
        <c:grouping val="clustered"/>
        <c:varyColors val="0"/>
        <c:ser>
          <c:idx val="2"/>
          <c:order val="2"/>
          <c:tx>
            <c:strRef>
              <c:f>Таблицы!$C$8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Таблицы!$D$8:$L$8</c:f>
              <c:numCache>
                <c:ptCount val="9"/>
                <c:pt idx="0">
                  <c:v>111.2</c:v>
                </c:pt>
                <c:pt idx="1">
                  <c:v>110.4</c:v>
                </c:pt>
                <c:pt idx="2">
                  <c:v>110.5</c:v>
                </c:pt>
                <c:pt idx="3">
                  <c:v>109</c:v>
                </c:pt>
                <c:pt idx="4">
                  <c:v>109</c:v>
                </c:pt>
                <c:pt idx="5">
                  <c:v>107.5</c:v>
                </c:pt>
                <c:pt idx="6">
                  <c:v>110.6</c:v>
                </c:pt>
                <c:pt idx="7">
                  <c:v>106</c:v>
                </c:pt>
                <c:pt idx="8">
                  <c:v>97.8</c:v>
                </c:pt>
              </c:numCache>
            </c:numRef>
          </c:val>
        </c:ser>
        <c:axId val="8178592"/>
        <c:axId val="6498465"/>
      </c:barChart>
      <c:lineChart>
        <c:grouping val="standard"/>
        <c:varyColors val="0"/>
        <c:ser>
          <c:idx val="0"/>
          <c:order val="0"/>
          <c:tx>
            <c:strRef>
              <c:f>Таблицы!$C$6</c:f>
              <c:strCache>
                <c:ptCount val="1"/>
                <c:pt idx="0">
                  <c:v>тауар өндіру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Таблицы!$D$6:$L$6</c:f>
              <c:numCache>
                <c:ptCount val="9"/>
                <c:pt idx="0">
                  <c:v>111.8</c:v>
                </c:pt>
                <c:pt idx="1">
                  <c:v>111</c:v>
                </c:pt>
                <c:pt idx="2">
                  <c:v>110.3</c:v>
                </c:pt>
                <c:pt idx="3">
                  <c:v>108.9</c:v>
                </c:pt>
                <c:pt idx="4">
                  <c:v>108.5</c:v>
                </c:pt>
                <c:pt idx="5">
                  <c:v>104.7</c:v>
                </c:pt>
                <c:pt idx="6">
                  <c:v>112.1</c:v>
                </c:pt>
                <c:pt idx="7">
                  <c:v>106.5</c:v>
                </c:pt>
                <c:pt idx="8">
                  <c:v>95.4</c:v>
                </c:pt>
              </c:numCache>
            </c:numRef>
          </c:val>
          <c:smooth val="1"/>
        </c:ser>
        <c:ser>
          <c:idx val="1"/>
          <c:order val="1"/>
          <c:tx>
            <c:strRef>
              <c:f>Таблицы!$C$7</c:f>
              <c:strCache>
                <c:ptCount val="1"/>
                <c:pt idx="0">
                  <c:v>қызмет көрсету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Таблицы!$D$7:$L$7</c:f>
              <c:numCache>
                <c:ptCount val="9"/>
                <c:pt idx="0">
                  <c:v>110.8</c:v>
                </c:pt>
                <c:pt idx="1">
                  <c:v>110.6</c:v>
                </c:pt>
                <c:pt idx="2">
                  <c:v>110.8</c:v>
                </c:pt>
                <c:pt idx="3">
                  <c:v>109.5</c:v>
                </c:pt>
                <c:pt idx="4">
                  <c:v>110.1</c:v>
                </c:pt>
                <c:pt idx="5">
                  <c:v>110.7</c:v>
                </c:pt>
                <c:pt idx="6">
                  <c:v>112.3</c:v>
                </c:pt>
                <c:pt idx="7">
                  <c:v>106.6</c:v>
                </c:pt>
                <c:pt idx="8">
                  <c:v>100.9</c:v>
                </c:pt>
              </c:numCache>
            </c:numRef>
          </c:val>
          <c:smooth val="1"/>
        </c:ser>
        <c:axId val="8178592"/>
        <c:axId val="6498465"/>
      </c:lineChart>
      <c:catAx>
        <c:axId val="8178592"/>
        <c:scaling>
          <c:orientation val="minMax"/>
        </c:scaling>
        <c:axPos val="b"/>
        <c:delete val="0"/>
        <c:numFmt formatCode="General" sourceLinked="1"/>
        <c:majorTickMark val="out"/>
        <c:minorTickMark val="none"/>
        <c:tickLblPos val="low"/>
        <c:crossAx val="6498465"/>
        <c:crossesAt val="100"/>
        <c:auto val="1"/>
        <c:lblOffset val="100"/>
        <c:noMultiLvlLbl val="0"/>
      </c:catAx>
      <c:valAx>
        <c:axId val="6498465"/>
        <c:scaling>
          <c:orientation val="minMax"/>
          <c:max val="114"/>
          <c:min val="94"/>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8178592"/>
        <c:crossesAt val="1"/>
        <c:crossBetween val="between"/>
        <c:dispUnits/>
        <c:majorUnit val="2"/>
        <c:minorUnit val="2"/>
      </c:valAx>
      <c:spPr>
        <a:noFill/>
        <a:ln>
          <a:noFill/>
        </a:ln>
      </c:spPr>
    </c:plotArea>
    <c:legend>
      <c:legendPos val="r"/>
      <c:layout>
        <c:manualLayout>
          <c:xMode val="edge"/>
          <c:yMode val="edge"/>
          <c:x val="0.209"/>
          <c:y val="0.92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1075"/>
          <c:y val="-0.02"/>
        </c:manualLayout>
      </c:layout>
      <c:spPr>
        <a:noFill/>
        <a:ln>
          <a:noFill/>
        </a:ln>
      </c:spPr>
    </c:title>
    <c:plotArea>
      <c:layout>
        <c:manualLayout>
          <c:xMode val="edge"/>
          <c:yMode val="edge"/>
          <c:x val="0.03525"/>
          <c:y val="0.079"/>
          <c:w val="0.96275"/>
          <c:h val="0.8405"/>
        </c:manualLayout>
      </c:layout>
      <c:barChart>
        <c:barDir val="bar"/>
        <c:grouping val="clustered"/>
        <c:varyColors val="0"/>
        <c:ser>
          <c:idx val="0"/>
          <c:order val="0"/>
          <c:tx>
            <c:strRef>
              <c:f>Таблицы!$E$20</c:f>
              <c:strCache>
                <c:ptCount val="1"/>
                <c:pt idx="0">
                  <c:v>2009ж. 1-тоқ.</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Таблицы!$C$21:$C$31</c:f>
              <c:strCache>
                <c:ptCount val="11"/>
                <c:pt idx="0">
                  <c:v>Әзірбайжан</c:v>
                </c:pt>
                <c:pt idx="1">
                  <c:v>Армения</c:v>
                </c:pt>
                <c:pt idx="2">
                  <c:v>Беларусь</c:v>
                </c:pt>
                <c:pt idx="3">
                  <c:v>Қазақстан</c:v>
                </c:pt>
                <c:pt idx="4">
                  <c:v>Ресей</c:v>
                </c:pt>
                <c:pt idx="5">
                  <c:v>Тәжікстан</c:v>
                </c:pt>
                <c:pt idx="6">
                  <c:v>Украина *</c:v>
                </c:pt>
                <c:pt idx="7">
                  <c:v>Грузия *</c:v>
                </c:pt>
                <c:pt idx="8">
                  <c:v>Қырғызстан</c:v>
                </c:pt>
                <c:pt idx="9">
                  <c:v>Молдова *</c:v>
                </c:pt>
                <c:pt idx="10">
                  <c:v>Өзбекістан</c:v>
                </c:pt>
              </c:strCache>
            </c:strRef>
          </c:cat>
          <c:val>
            <c:numRef>
              <c:f>Таблицы!$E$21:$E$31</c:f>
              <c:numCache>
                <c:ptCount val="11"/>
                <c:pt idx="0">
                  <c:v>104.1</c:v>
                </c:pt>
                <c:pt idx="1">
                  <c:v>93.9</c:v>
                </c:pt>
                <c:pt idx="2">
                  <c:v>101.1</c:v>
                </c:pt>
                <c:pt idx="3">
                  <c:v>97.8</c:v>
                </c:pt>
                <c:pt idx="4">
                  <c:v>90.2</c:v>
                </c:pt>
                <c:pt idx="5">
                  <c:v>103.5</c:v>
                </c:pt>
                <c:pt idx="8">
                  <c:v>100.2</c:v>
                </c:pt>
                <c:pt idx="10">
                  <c:v>107.9</c:v>
                </c:pt>
              </c:numCache>
            </c:numRef>
          </c:val>
        </c:ser>
        <c:ser>
          <c:idx val="1"/>
          <c:order val="1"/>
          <c:tx>
            <c:strRef>
              <c:f>Таблицы!$D$20</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Таблицы!$D$21:$D$31</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58486186"/>
        <c:axId val="56613627"/>
      </c:barChart>
      <c:catAx>
        <c:axId val="58486186"/>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56613627"/>
        <c:crossesAt val="100"/>
        <c:auto val="1"/>
        <c:lblOffset val="100"/>
        <c:noMultiLvlLbl val="0"/>
      </c:catAx>
      <c:valAx>
        <c:axId val="56613627"/>
        <c:scaling>
          <c:orientation val="minMax"/>
          <c:max val="115"/>
          <c:min val="90"/>
        </c:scaling>
        <c:axPos val="b"/>
        <c:title>
          <c:tx>
            <c:rich>
              <a:bodyPr vert="horz" rot="0" anchor="ctr"/>
              <a:lstStyle/>
              <a:p>
                <a:pPr algn="ctr">
                  <a:defRPr/>
                </a:pPr>
                <a:r>
                  <a:rPr lang="en-US" cap="none" sz="800" b="1"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58486186"/>
        <c:crossesAt val="1"/>
        <c:crossBetween val="between"/>
        <c:dispUnits/>
        <c:majorUnit val="5"/>
        <c:minorUnit val="5"/>
      </c:valAx>
      <c:spPr>
        <a:noFill/>
        <a:ln>
          <a:noFill/>
        </a:ln>
      </c:spPr>
    </c:plotArea>
    <c:legend>
      <c:legendPos val="b"/>
      <c:layout>
        <c:manualLayout>
          <c:xMode val="edge"/>
          <c:yMode val="edge"/>
          <c:x val="0.2815"/>
          <c:y val="0.943"/>
          <c:w val="0.448"/>
          <c:h val="0.05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бағаларының индексі
</a:t>
            </a:r>
          </a:p>
        </c:rich>
      </c:tx>
      <c:layout/>
      <c:spPr>
        <a:noFill/>
        <a:ln>
          <a:noFill/>
        </a:ln>
      </c:spPr>
    </c:title>
    <c:plotArea>
      <c:layout>
        <c:manualLayout>
          <c:xMode val="edge"/>
          <c:yMode val="edge"/>
          <c:x val="0.01975"/>
          <c:y val="0.10775"/>
          <c:w val="0.92175"/>
          <c:h val="0.65875"/>
        </c:manualLayout>
      </c:layout>
      <c:lineChart>
        <c:grouping val="standard"/>
        <c:varyColors val="0"/>
        <c:ser>
          <c:idx val="0"/>
          <c:order val="0"/>
          <c:tx>
            <c:strRef>
              <c:f>Таблицы!$C$119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Таблицы!$E$118:$V$118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Таблицы!$E$119:$V$119</c:f>
              <c:numCache>
                <c:ptCount val="18"/>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numCache>
            </c:numRef>
          </c:val>
          <c:smooth val="0"/>
        </c:ser>
        <c:ser>
          <c:idx val="1"/>
          <c:order val="1"/>
          <c:tx>
            <c:strRef>
              <c:f>Таблицы!$C$120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Таблицы!$E$118:$V$118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Таблицы!$E$120:$V$120</c:f>
              <c:numCache>
                <c:ptCount val="18"/>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numCache>
            </c:numRef>
          </c:val>
          <c:smooth val="0"/>
        </c:ser>
        <c:marker val="1"/>
        <c:axId val="39760596"/>
        <c:axId val="22301045"/>
      </c:lineChart>
      <c:catAx>
        <c:axId val="39760596"/>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22301045"/>
        <c:crossesAt val="100"/>
        <c:auto val="1"/>
        <c:lblOffset val="100"/>
        <c:noMultiLvlLbl val="0"/>
      </c:catAx>
      <c:valAx>
        <c:axId val="22301045"/>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39760596"/>
        <c:crossesAt val="1"/>
        <c:crossBetween val="between"/>
        <c:dispUnits/>
        <c:majorUnit val="20"/>
      </c:valAx>
      <c:spPr>
        <a:noFill/>
        <a:ln>
          <a:noFill/>
        </a:ln>
      </c:spPr>
    </c:plotArea>
    <c:legend>
      <c:legendPos val="r"/>
      <c:layout>
        <c:manualLayout>
          <c:xMode val="edge"/>
          <c:yMode val="edge"/>
          <c:x val="0.11125"/>
          <c:y val="0.8565"/>
          <c:w val="0.7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
</a:t>
            </a:r>
          </a:p>
        </c:rich>
      </c:tx>
      <c:layout>
        <c:manualLayout>
          <c:xMode val="factor"/>
          <c:yMode val="factor"/>
          <c:x val="0"/>
          <c:y val="0"/>
        </c:manualLayout>
      </c:layout>
      <c:spPr>
        <a:noFill/>
        <a:ln>
          <a:noFill/>
        </a:ln>
      </c:spPr>
    </c:title>
    <c:plotArea>
      <c:layout>
        <c:manualLayout>
          <c:xMode val="edge"/>
          <c:yMode val="edge"/>
          <c:x val="0"/>
          <c:y val="0.1385"/>
          <c:w val="0.99575"/>
          <c:h val="0.678"/>
        </c:manualLayout>
      </c:layout>
      <c:lineChart>
        <c:grouping val="standard"/>
        <c:varyColors val="0"/>
        <c:ser>
          <c:idx val="0"/>
          <c:order val="1"/>
          <c:tx>
            <c:strRef>
              <c:f>Таблицы!$C$113</c:f>
              <c:strCache>
                <c:ptCount val="1"/>
                <c:pt idx="0">
                  <c:v>өткен жылға ТБИ</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Таблицы!$E$112:$V$112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Таблицы!$E$113:$V$113</c:f>
              <c:numCache>
                <c:ptCount val="18"/>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numCache>
            </c:numRef>
          </c:val>
          <c:smooth val="0"/>
        </c:ser>
        <c:marker val="1"/>
        <c:axId val="66491678"/>
        <c:axId val="61554191"/>
      </c:lineChart>
      <c:lineChart>
        <c:grouping val="standard"/>
        <c:varyColors val="0"/>
        <c:ser>
          <c:idx val="5"/>
          <c:order val="0"/>
          <c:tx>
            <c:strRef>
              <c:f>Таблицы!$C$114</c:f>
              <c:strCache>
                <c:ptCount val="1"/>
                <c:pt idx="0">
                  <c:v>өткен жылға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Таблицы!$E$112:$U$112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Таблицы!$E$114:$V$114</c:f>
              <c:numCache>
                <c:ptCount val="18"/>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numCache>
            </c:numRef>
          </c:val>
          <c:smooth val="0"/>
        </c:ser>
        <c:marker val="1"/>
        <c:axId val="17116808"/>
        <c:axId val="19833545"/>
      </c:lineChart>
      <c:catAx>
        <c:axId val="66491678"/>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61554191"/>
        <c:crossesAt val="100"/>
        <c:auto val="1"/>
        <c:lblOffset val="100"/>
        <c:tickLblSkip val="1"/>
        <c:noMultiLvlLbl val="0"/>
      </c:catAx>
      <c:valAx>
        <c:axId val="61554191"/>
        <c:scaling>
          <c:orientation val="minMax"/>
          <c:max val="121"/>
          <c:min val="107"/>
        </c:scaling>
        <c:axPos val="l"/>
        <c:title>
          <c:tx>
            <c:rich>
              <a:bodyPr vert="horz" rot="0"/>
              <a:lstStyle/>
              <a:p>
                <a:pPr algn="ctr">
                  <a:defRPr/>
                </a:pPr>
                <a:r>
                  <a:rPr lang="en-US"/>
                  <a:t>%</a:t>
                </a:r>
              </a:p>
            </c:rich>
          </c:tx>
          <c:layout>
            <c:manualLayout>
              <c:xMode val="factor"/>
              <c:yMode val="factor"/>
              <c:x val="0.01525"/>
              <c:y val="0.1587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66491678"/>
        <c:crossesAt val="1"/>
        <c:crossBetween val="between"/>
        <c:dispUnits/>
        <c:majorUnit val="2.5"/>
        <c:minorUnit val="2"/>
      </c:valAx>
      <c:catAx>
        <c:axId val="17116808"/>
        <c:scaling>
          <c:orientation val="minMax"/>
        </c:scaling>
        <c:axPos val="b"/>
        <c:delete val="1"/>
        <c:majorTickMark val="cross"/>
        <c:minorTickMark val="none"/>
        <c:tickLblPos val="nextTo"/>
        <c:crossAx val="19833545"/>
        <c:crosses val="autoZero"/>
        <c:auto val="1"/>
        <c:lblOffset val="100"/>
        <c:noMultiLvlLbl val="0"/>
      </c:catAx>
      <c:valAx>
        <c:axId val="19833545"/>
        <c:scaling>
          <c:orientation val="minMax"/>
          <c:max val="102"/>
          <c:min val="100"/>
        </c:scaling>
        <c:axPos val="l"/>
        <c:title>
          <c:tx>
            <c:rich>
              <a:bodyPr vert="horz" rot="0"/>
              <a:lstStyle/>
              <a:p>
                <a:pPr algn="ctr">
                  <a:defRPr/>
                </a:pPr>
                <a:r>
                  <a:rPr lang="en-US" cap="none" sz="900" b="1"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17116808"/>
        <c:crosses val="max"/>
        <c:crossBetween val="between"/>
        <c:dispUnits/>
        <c:majorUnit val="0.5"/>
      </c:valAx>
      <c:spPr>
        <a:solidFill>
          <a:srgbClr val="FFFFFF"/>
        </a:solidFill>
        <a:ln w="3175">
          <a:noFill/>
        </a:ln>
      </c:spPr>
    </c:plotArea>
    <c:legend>
      <c:legendPos val="r"/>
      <c:layout>
        <c:manualLayout>
          <c:xMode val="edge"/>
          <c:yMode val="edge"/>
          <c:x val="0.02625"/>
          <c:y val="0.9"/>
          <c:w val="0.96725"/>
          <c:h val="0.087"/>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0.6455</cdr:x>
      <cdr:y>0.21525</cdr:y>
    </cdr:from>
    <cdr:to>
      <cdr:x>0.6455</cdr:x>
      <cdr:y>0.621</cdr:y>
    </cdr:to>
    <cdr:sp>
      <cdr:nvSpPr>
        <cdr:cNvPr id="1" name="Line 1"/>
        <cdr:cNvSpPr>
          <a:spLocks/>
        </cdr:cNvSpPr>
      </cdr:nvSpPr>
      <cdr:spPr>
        <a:xfrm flipH="1">
          <a:off x="3286125" y="485775"/>
          <a:ext cx="0" cy="9144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0.65825</cdr:x>
      <cdr:y>0.164</cdr:y>
    </cdr:from>
    <cdr:to>
      <cdr:x>0.65825</cdr:x>
      <cdr:y>0.57925</cdr:y>
    </cdr:to>
    <cdr:sp>
      <cdr:nvSpPr>
        <cdr:cNvPr id="1" name="Line 1"/>
        <cdr:cNvSpPr>
          <a:spLocks/>
        </cdr:cNvSpPr>
      </cdr:nvSpPr>
      <cdr:spPr>
        <a:xfrm>
          <a:off x="3371850" y="333375"/>
          <a:ext cx="0" cy="8572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3079550"/>
          <a:ext cx="390525" cy="333375"/>
        </a:xfrm>
        <a:prstGeom prst="rect">
          <a:avLst/>
        </a:prstGeom>
        <a:noFill/>
        <a:ln w="9525" cmpd="sng">
          <a:noFill/>
        </a:ln>
      </xdr:spPr>
    </xdr:pic>
    <xdr:clientData/>
  </xdr:twoCellAnchor>
  <xdr:twoCellAnchor>
    <xdr:from>
      <xdr:col>1</xdr:col>
      <xdr:colOff>76200</xdr:colOff>
      <xdr:row>226</xdr:row>
      <xdr:rowOff>142875</xdr:rowOff>
    </xdr:from>
    <xdr:to>
      <xdr:col>1</xdr:col>
      <xdr:colOff>466725</xdr:colOff>
      <xdr:row>228</xdr:row>
      <xdr:rowOff>152400</xdr:rowOff>
    </xdr:to>
    <xdr:pic>
      <xdr:nvPicPr>
        <xdr:cNvPr id="2" name="Picture 28"/>
        <xdr:cNvPicPr preferRelativeResize="1">
          <a:picLocks noChangeAspect="1"/>
        </xdr:cNvPicPr>
      </xdr:nvPicPr>
      <xdr:blipFill>
        <a:blip r:embed="rId1"/>
        <a:stretch>
          <a:fillRect/>
        </a:stretch>
      </xdr:blipFill>
      <xdr:spPr>
        <a:xfrm>
          <a:off x="438150" y="38795325"/>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3079550"/>
          <a:ext cx="390525" cy="333375"/>
        </a:xfrm>
        <a:prstGeom prst="rect">
          <a:avLst/>
        </a:prstGeom>
        <a:noFill/>
        <a:ln w="9525" cmpd="sng">
          <a:noFill/>
        </a:ln>
      </xdr:spPr>
    </xdr:pic>
    <xdr:clientData/>
  </xdr:twoCellAnchor>
  <xdr:twoCellAnchor>
    <xdr:from>
      <xdr:col>5</xdr:col>
      <xdr:colOff>219075</xdr:colOff>
      <xdr:row>263</xdr:row>
      <xdr:rowOff>152400</xdr:rowOff>
    </xdr:from>
    <xdr:to>
      <xdr:col>12</xdr:col>
      <xdr:colOff>752475</xdr:colOff>
      <xdr:row>279</xdr:row>
      <xdr:rowOff>0</xdr:rowOff>
    </xdr:to>
    <xdr:graphicFrame>
      <xdr:nvGraphicFramePr>
        <xdr:cNvPr id="4" name="Chart 54"/>
        <xdr:cNvGraphicFramePr/>
      </xdr:nvGraphicFramePr>
      <xdr:xfrm>
        <a:off x="3381375" y="45196125"/>
        <a:ext cx="511492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384</xdr:row>
      <xdr:rowOff>9525</xdr:rowOff>
    </xdr:from>
    <xdr:to>
      <xdr:col>13</xdr:col>
      <xdr:colOff>0</xdr:colOff>
      <xdr:row>398</xdr:row>
      <xdr:rowOff>0</xdr:rowOff>
    </xdr:to>
    <xdr:graphicFrame>
      <xdr:nvGraphicFramePr>
        <xdr:cNvPr id="5" name="Chart 55"/>
        <xdr:cNvGraphicFramePr/>
      </xdr:nvGraphicFramePr>
      <xdr:xfrm>
        <a:off x="3400425" y="65351025"/>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438</xdr:row>
      <xdr:rowOff>9525</xdr:rowOff>
    </xdr:from>
    <xdr:to>
      <xdr:col>13</xdr:col>
      <xdr:colOff>9525</xdr:colOff>
      <xdr:row>451</xdr:row>
      <xdr:rowOff>9525</xdr:rowOff>
    </xdr:to>
    <xdr:graphicFrame>
      <xdr:nvGraphicFramePr>
        <xdr:cNvPr id="6" name="Chart 63"/>
        <xdr:cNvGraphicFramePr/>
      </xdr:nvGraphicFramePr>
      <xdr:xfrm>
        <a:off x="3400425" y="74704575"/>
        <a:ext cx="511492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556</xdr:row>
      <xdr:rowOff>76200</xdr:rowOff>
    </xdr:from>
    <xdr:to>
      <xdr:col>12</xdr:col>
      <xdr:colOff>752475</xdr:colOff>
      <xdr:row>570</xdr:row>
      <xdr:rowOff>66675</xdr:rowOff>
    </xdr:to>
    <xdr:graphicFrame>
      <xdr:nvGraphicFramePr>
        <xdr:cNvPr id="7" name="Chart 65"/>
        <xdr:cNvGraphicFramePr/>
      </xdr:nvGraphicFramePr>
      <xdr:xfrm>
        <a:off x="3400425" y="94440375"/>
        <a:ext cx="5095875" cy="22574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422</xdr:row>
      <xdr:rowOff>28575</xdr:rowOff>
    </xdr:from>
    <xdr:to>
      <xdr:col>12</xdr:col>
      <xdr:colOff>752475</xdr:colOff>
      <xdr:row>435</xdr:row>
      <xdr:rowOff>142875</xdr:rowOff>
    </xdr:to>
    <xdr:graphicFrame>
      <xdr:nvGraphicFramePr>
        <xdr:cNvPr id="8" name="Chart 68"/>
        <xdr:cNvGraphicFramePr/>
      </xdr:nvGraphicFramePr>
      <xdr:xfrm>
        <a:off x="3381375" y="72094725"/>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147</xdr:row>
      <xdr:rowOff>142875</xdr:rowOff>
    </xdr:from>
    <xdr:to>
      <xdr:col>1</xdr:col>
      <xdr:colOff>466725</xdr:colOff>
      <xdr:row>149</xdr:row>
      <xdr:rowOff>152400</xdr:rowOff>
    </xdr:to>
    <xdr:pic>
      <xdr:nvPicPr>
        <xdr:cNvPr id="9" name="Picture 84"/>
        <xdr:cNvPicPr preferRelativeResize="1">
          <a:picLocks noChangeAspect="1"/>
        </xdr:cNvPicPr>
      </xdr:nvPicPr>
      <xdr:blipFill>
        <a:blip r:embed="rId1"/>
        <a:stretch>
          <a:fillRect/>
        </a:stretch>
      </xdr:blipFill>
      <xdr:spPr>
        <a:xfrm>
          <a:off x="438150" y="25869900"/>
          <a:ext cx="390525" cy="333375"/>
        </a:xfrm>
        <a:prstGeom prst="rect">
          <a:avLst/>
        </a:prstGeom>
        <a:noFill/>
        <a:ln w="9525" cmpd="sng">
          <a:noFill/>
        </a:ln>
      </xdr:spPr>
    </xdr:pic>
    <xdr:clientData/>
  </xdr:twoCellAnchor>
  <xdr:twoCellAnchor>
    <xdr:from>
      <xdr:col>5</xdr:col>
      <xdr:colOff>200025</xdr:colOff>
      <xdr:row>153</xdr:row>
      <xdr:rowOff>85725</xdr:rowOff>
    </xdr:from>
    <xdr:to>
      <xdr:col>13</xdr:col>
      <xdr:colOff>0</xdr:colOff>
      <xdr:row>169</xdr:row>
      <xdr:rowOff>19050</xdr:rowOff>
    </xdr:to>
    <xdr:graphicFrame>
      <xdr:nvGraphicFramePr>
        <xdr:cNvPr id="10" name="Chart 90"/>
        <xdr:cNvGraphicFramePr/>
      </xdr:nvGraphicFramePr>
      <xdr:xfrm>
        <a:off x="3362325" y="26793825"/>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202</xdr:row>
      <xdr:rowOff>95250</xdr:rowOff>
    </xdr:from>
    <xdr:to>
      <xdr:col>13</xdr:col>
      <xdr:colOff>0</xdr:colOff>
      <xdr:row>223</xdr:row>
      <xdr:rowOff>85725</xdr:rowOff>
    </xdr:to>
    <xdr:graphicFrame>
      <xdr:nvGraphicFramePr>
        <xdr:cNvPr id="11" name="Chart 92"/>
        <xdr:cNvGraphicFramePr/>
      </xdr:nvGraphicFramePr>
      <xdr:xfrm>
        <a:off x="3381375" y="34823400"/>
        <a:ext cx="5124450" cy="34290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498</xdr:row>
      <xdr:rowOff>0</xdr:rowOff>
    </xdr:from>
    <xdr:to>
      <xdr:col>12</xdr:col>
      <xdr:colOff>742950</xdr:colOff>
      <xdr:row>510</xdr:row>
      <xdr:rowOff>152400</xdr:rowOff>
    </xdr:to>
    <xdr:graphicFrame>
      <xdr:nvGraphicFramePr>
        <xdr:cNvPr id="12" name="Chart 94"/>
        <xdr:cNvGraphicFramePr/>
      </xdr:nvGraphicFramePr>
      <xdr:xfrm>
        <a:off x="3400425" y="84582000"/>
        <a:ext cx="5086350" cy="21431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161925</xdr:rowOff>
    </xdr:from>
    <xdr:to>
      <xdr:col>6</xdr:col>
      <xdr:colOff>600075</xdr:colOff>
      <xdr:row>66</xdr:row>
      <xdr:rowOff>171450</xdr:rowOff>
    </xdr:to>
    <xdr:sp>
      <xdr:nvSpPr>
        <xdr:cNvPr id="14" name="Text Box 1"/>
        <xdr:cNvSpPr txBox="1">
          <a:spLocks noChangeArrowheads="1"/>
        </xdr:cNvSpPr>
      </xdr:nvSpPr>
      <xdr:spPr>
        <a:xfrm>
          <a:off x="3857625" y="11849100"/>
          <a:ext cx="600075" cy="1714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480</xdr:row>
      <xdr:rowOff>142875</xdr:rowOff>
    </xdr:from>
    <xdr:to>
      <xdr:col>12</xdr:col>
      <xdr:colOff>742950</xdr:colOff>
      <xdr:row>494</xdr:row>
      <xdr:rowOff>152400</xdr:rowOff>
    </xdr:to>
    <xdr:graphicFrame>
      <xdr:nvGraphicFramePr>
        <xdr:cNvPr id="15" name="Chart 100"/>
        <xdr:cNvGraphicFramePr/>
      </xdr:nvGraphicFramePr>
      <xdr:xfrm>
        <a:off x="3390900" y="81791175"/>
        <a:ext cx="5095875" cy="22764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752475</xdr:colOff>
      <xdr:row>665</xdr:row>
      <xdr:rowOff>28575</xdr:rowOff>
    </xdr:to>
    <xdr:graphicFrame>
      <xdr:nvGraphicFramePr>
        <xdr:cNvPr id="16" name="Chart 102"/>
        <xdr:cNvGraphicFramePr/>
      </xdr:nvGraphicFramePr>
      <xdr:xfrm>
        <a:off x="3381375" y="110661450"/>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666</xdr:row>
      <xdr:rowOff>66675</xdr:rowOff>
    </xdr:from>
    <xdr:to>
      <xdr:col>12</xdr:col>
      <xdr:colOff>752475</xdr:colOff>
      <xdr:row>679</xdr:row>
      <xdr:rowOff>142875</xdr:rowOff>
    </xdr:to>
    <xdr:graphicFrame>
      <xdr:nvGraphicFramePr>
        <xdr:cNvPr id="17" name="Chart 103"/>
        <xdr:cNvGraphicFramePr/>
      </xdr:nvGraphicFramePr>
      <xdr:xfrm>
        <a:off x="3390900" y="112976025"/>
        <a:ext cx="5105400" cy="227647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302</xdr:row>
      <xdr:rowOff>142875</xdr:rowOff>
    </xdr:from>
    <xdr:to>
      <xdr:col>1</xdr:col>
      <xdr:colOff>466725</xdr:colOff>
      <xdr:row>304</xdr:row>
      <xdr:rowOff>152400</xdr:rowOff>
    </xdr:to>
    <xdr:pic>
      <xdr:nvPicPr>
        <xdr:cNvPr id="18" name="Picture 104"/>
        <xdr:cNvPicPr preferRelativeResize="1">
          <a:picLocks noChangeAspect="1"/>
        </xdr:cNvPicPr>
      </xdr:nvPicPr>
      <xdr:blipFill>
        <a:blip r:embed="rId1"/>
        <a:stretch>
          <a:fillRect/>
        </a:stretch>
      </xdr:blipFill>
      <xdr:spPr>
        <a:xfrm>
          <a:off x="438150" y="51701700"/>
          <a:ext cx="390525" cy="333375"/>
        </a:xfrm>
        <a:prstGeom prst="rect">
          <a:avLst/>
        </a:prstGeom>
        <a:noFill/>
        <a:ln w="9525" cmpd="sng">
          <a:noFill/>
        </a:ln>
      </xdr:spPr>
    </xdr:pic>
    <xdr:clientData/>
  </xdr:twoCellAnchor>
  <xdr:twoCellAnchor>
    <xdr:from>
      <xdr:col>5</xdr:col>
      <xdr:colOff>209550</xdr:colOff>
      <xdr:row>362</xdr:row>
      <xdr:rowOff>57150</xdr:rowOff>
    </xdr:from>
    <xdr:to>
      <xdr:col>12</xdr:col>
      <xdr:colOff>752475</xdr:colOff>
      <xdr:row>375</xdr:row>
      <xdr:rowOff>66675</xdr:rowOff>
    </xdr:to>
    <xdr:graphicFrame>
      <xdr:nvGraphicFramePr>
        <xdr:cNvPr id="19" name="Chart 107"/>
        <xdr:cNvGraphicFramePr/>
      </xdr:nvGraphicFramePr>
      <xdr:xfrm>
        <a:off x="3371850" y="61826775"/>
        <a:ext cx="5124450" cy="21145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454</xdr:row>
      <xdr:rowOff>142875</xdr:rowOff>
    </xdr:from>
    <xdr:to>
      <xdr:col>1</xdr:col>
      <xdr:colOff>466725</xdr:colOff>
      <xdr:row>456</xdr:row>
      <xdr:rowOff>152400</xdr:rowOff>
    </xdr:to>
    <xdr:pic>
      <xdr:nvPicPr>
        <xdr:cNvPr id="20" name="Picture 109"/>
        <xdr:cNvPicPr preferRelativeResize="1">
          <a:picLocks noChangeAspect="1"/>
        </xdr:cNvPicPr>
      </xdr:nvPicPr>
      <xdr:blipFill>
        <a:blip r:embed="rId1"/>
        <a:stretch>
          <a:fillRect/>
        </a:stretch>
      </xdr:blipFill>
      <xdr:spPr>
        <a:xfrm>
          <a:off x="438150" y="77428725"/>
          <a:ext cx="390525" cy="333375"/>
        </a:xfrm>
        <a:prstGeom prst="rect">
          <a:avLst/>
        </a:prstGeom>
        <a:noFill/>
        <a:ln w="9525" cmpd="sng">
          <a:noFill/>
        </a:ln>
      </xdr:spPr>
    </xdr:pic>
    <xdr:clientData/>
  </xdr:twoCellAnchor>
  <xdr:twoCellAnchor>
    <xdr:from>
      <xdr:col>5</xdr:col>
      <xdr:colOff>219075</xdr:colOff>
      <xdr:row>399</xdr:row>
      <xdr:rowOff>95250</xdr:rowOff>
    </xdr:from>
    <xdr:to>
      <xdr:col>12</xdr:col>
      <xdr:colOff>742950</xdr:colOff>
      <xdr:row>411</xdr:row>
      <xdr:rowOff>28575</xdr:rowOff>
    </xdr:to>
    <xdr:graphicFrame>
      <xdr:nvGraphicFramePr>
        <xdr:cNvPr id="21" name="Chart 110"/>
        <xdr:cNvGraphicFramePr/>
      </xdr:nvGraphicFramePr>
      <xdr:xfrm>
        <a:off x="3381375" y="67903725"/>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573</xdr:row>
      <xdr:rowOff>104775</xdr:rowOff>
    </xdr:from>
    <xdr:to>
      <xdr:col>13</xdr:col>
      <xdr:colOff>0</xdr:colOff>
      <xdr:row>586</xdr:row>
      <xdr:rowOff>57150</xdr:rowOff>
    </xdr:to>
    <xdr:graphicFrame>
      <xdr:nvGraphicFramePr>
        <xdr:cNvPr id="22" name="Chart 111"/>
        <xdr:cNvGraphicFramePr/>
      </xdr:nvGraphicFramePr>
      <xdr:xfrm>
        <a:off x="3371850" y="97259775"/>
        <a:ext cx="5133975" cy="2057400"/>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514</xdr:row>
      <xdr:rowOff>0</xdr:rowOff>
    </xdr:from>
    <xdr:to>
      <xdr:col>12</xdr:col>
      <xdr:colOff>752475</xdr:colOff>
      <xdr:row>527</xdr:row>
      <xdr:rowOff>0</xdr:rowOff>
    </xdr:to>
    <xdr:graphicFrame>
      <xdr:nvGraphicFramePr>
        <xdr:cNvPr id="23" name="Chart 113"/>
        <xdr:cNvGraphicFramePr/>
      </xdr:nvGraphicFramePr>
      <xdr:xfrm>
        <a:off x="3381375" y="87258525"/>
        <a:ext cx="5114925" cy="2162175"/>
      </xdr:xfrm>
      <a:graphic>
        <a:graphicData uri="http://schemas.openxmlformats.org/drawingml/2006/chart">
          <c:chart xmlns:c="http://schemas.openxmlformats.org/drawingml/2006/chart" r:id="rId16"/>
        </a:graphicData>
      </a:graphic>
    </xdr:graphicFrame>
    <xdr:clientData/>
  </xdr:twoCellAnchor>
  <xdr:twoCellAnchor>
    <xdr:from>
      <xdr:col>5</xdr:col>
      <xdr:colOff>238125</xdr:colOff>
      <xdr:row>538</xdr:row>
      <xdr:rowOff>0</xdr:rowOff>
    </xdr:from>
    <xdr:to>
      <xdr:col>12</xdr:col>
      <xdr:colOff>742950</xdr:colOff>
      <xdr:row>550</xdr:row>
      <xdr:rowOff>114300</xdr:rowOff>
    </xdr:to>
    <xdr:graphicFrame>
      <xdr:nvGraphicFramePr>
        <xdr:cNvPr id="24" name="Chart 114"/>
        <xdr:cNvGraphicFramePr/>
      </xdr:nvGraphicFramePr>
      <xdr:xfrm>
        <a:off x="3400425" y="91335225"/>
        <a:ext cx="5086350" cy="2066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152400</xdr:rowOff>
    </xdr:from>
    <xdr:to>
      <xdr:col>12</xdr:col>
      <xdr:colOff>752475</xdr:colOff>
      <xdr:row>630</xdr:row>
      <xdr:rowOff>95250</xdr:rowOff>
    </xdr:to>
    <xdr:graphicFrame>
      <xdr:nvGraphicFramePr>
        <xdr:cNvPr id="25" name="Chart 116"/>
        <xdr:cNvGraphicFramePr/>
      </xdr:nvGraphicFramePr>
      <xdr:xfrm>
        <a:off x="3371850" y="104498775"/>
        <a:ext cx="5124450" cy="2495550"/>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179</xdr:row>
      <xdr:rowOff>19050</xdr:rowOff>
    </xdr:from>
    <xdr:to>
      <xdr:col>13</xdr:col>
      <xdr:colOff>0</xdr:colOff>
      <xdr:row>195</xdr:row>
      <xdr:rowOff>76200</xdr:rowOff>
    </xdr:to>
    <xdr:graphicFrame>
      <xdr:nvGraphicFramePr>
        <xdr:cNvPr id="27" name="Chart 121"/>
        <xdr:cNvGraphicFramePr/>
      </xdr:nvGraphicFramePr>
      <xdr:xfrm>
        <a:off x="3371850" y="3102292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238125</xdr:colOff>
      <xdr:row>238</xdr:row>
      <xdr:rowOff>180975</xdr:rowOff>
    </xdr:from>
    <xdr:to>
      <xdr:col>12</xdr:col>
      <xdr:colOff>752475</xdr:colOff>
      <xdr:row>254</xdr:row>
      <xdr:rowOff>152400</xdr:rowOff>
    </xdr:to>
    <xdr:graphicFrame>
      <xdr:nvGraphicFramePr>
        <xdr:cNvPr id="28" name="Chart 122"/>
        <xdr:cNvGraphicFramePr/>
      </xdr:nvGraphicFramePr>
      <xdr:xfrm>
        <a:off x="3400425" y="40976550"/>
        <a:ext cx="5095875" cy="26193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331</xdr:row>
      <xdr:rowOff>152400</xdr:rowOff>
    </xdr:from>
    <xdr:to>
      <xdr:col>12</xdr:col>
      <xdr:colOff>752475</xdr:colOff>
      <xdr:row>346</xdr:row>
      <xdr:rowOff>0</xdr:rowOff>
    </xdr:to>
    <xdr:graphicFrame>
      <xdr:nvGraphicFramePr>
        <xdr:cNvPr id="29" name="Chart 123"/>
        <xdr:cNvGraphicFramePr/>
      </xdr:nvGraphicFramePr>
      <xdr:xfrm>
        <a:off x="3371850" y="56902350"/>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347</xdr:row>
      <xdr:rowOff>66675</xdr:rowOff>
    </xdr:from>
    <xdr:to>
      <xdr:col>13</xdr:col>
      <xdr:colOff>0</xdr:colOff>
      <xdr:row>361</xdr:row>
      <xdr:rowOff>9525</xdr:rowOff>
    </xdr:to>
    <xdr:graphicFrame>
      <xdr:nvGraphicFramePr>
        <xdr:cNvPr id="30" name="Chart 124"/>
        <xdr:cNvGraphicFramePr/>
      </xdr:nvGraphicFramePr>
      <xdr:xfrm>
        <a:off x="3381375" y="59407425"/>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316</xdr:row>
      <xdr:rowOff>161925</xdr:rowOff>
    </xdr:from>
    <xdr:to>
      <xdr:col>12</xdr:col>
      <xdr:colOff>752475</xdr:colOff>
      <xdr:row>330</xdr:row>
      <xdr:rowOff>28575</xdr:rowOff>
    </xdr:to>
    <xdr:graphicFrame>
      <xdr:nvGraphicFramePr>
        <xdr:cNvPr id="31" name="Chart 125"/>
        <xdr:cNvGraphicFramePr/>
      </xdr:nvGraphicFramePr>
      <xdr:xfrm>
        <a:off x="3362325" y="54444900"/>
        <a:ext cx="5133975" cy="21717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378</xdr:row>
      <xdr:rowOff>142875</xdr:rowOff>
    </xdr:from>
    <xdr:to>
      <xdr:col>1</xdr:col>
      <xdr:colOff>466725</xdr:colOff>
      <xdr:row>380</xdr:row>
      <xdr:rowOff>152400</xdr:rowOff>
    </xdr:to>
    <xdr:pic>
      <xdr:nvPicPr>
        <xdr:cNvPr id="32" name="Picture 126"/>
        <xdr:cNvPicPr preferRelativeResize="1">
          <a:picLocks noChangeAspect="1"/>
        </xdr:cNvPicPr>
      </xdr:nvPicPr>
      <xdr:blipFill>
        <a:blip r:embed="rId1"/>
        <a:stretch>
          <a:fillRect/>
        </a:stretch>
      </xdr:blipFill>
      <xdr:spPr>
        <a:xfrm>
          <a:off x="438150" y="64503300"/>
          <a:ext cx="390525" cy="33337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3" name="Picture 127"/>
        <xdr:cNvPicPr preferRelativeResize="1">
          <a:picLocks noChangeAspect="1"/>
        </xdr:cNvPicPr>
      </xdr:nvPicPr>
      <xdr:blipFill>
        <a:blip r:embed="rId1"/>
        <a:stretch>
          <a:fillRect/>
        </a:stretch>
      </xdr:blipFill>
      <xdr:spPr>
        <a:xfrm>
          <a:off x="438150" y="90249375"/>
          <a:ext cx="390525" cy="35242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4" name="Picture 128"/>
        <xdr:cNvPicPr preferRelativeResize="1">
          <a:picLocks noChangeAspect="1"/>
        </xdr:cNvPicPr>
      </xdr:nvPicPr>
      <xdr:blipFill>
        <a:blip r:embed="rId1"/>
        <a:stretch>
          <a:fillRect/>
        </a:stretch>
      </xdr:blipFill>
      <xdr:spPr>
        <a:xfrm>
          <a:off x="438150" y="90249375"/>
          <a:ext cx="390525" cy="352425"/>
        </a:xfrm>
        <a:prstGeom prst="rect">
          <a:avLst/>
        </a:prstGeom>
        <a:noFill/>
        <a:ln w="9525" cmpd="sng">
          <a:noFill/>
        </a:ln>
      </xdr:spPr>
    </xdr:pic>
    <xdr:clientData/>
  </xdr:twoCellAnchor>
  <xdr:twoCellAnchor>
    <xdr:from>
      <xdr:col>5</xdr:col>
      <xdr:colOff>285750</xdr:colOff>
      <xdr:row>284</xdr:row>
      <xdr:rowOff>152400</xdr:rowOff>
    </xdr:from>
    <xdr:to>
      <xdr:col>12</xdr:col>
      <xdr:colOff>752475</xdr:colOff>
      <xdr:row>300</xdr:row>
      <xdr:rowOff>38100</xdr:rowOff>
    </xdr:to>
    <xdr:graphicFrame>
      <xdr:nvGraphicFramePr>
        <xdr:cNvPr id="35" name="Chart 133"/>
        <xdr:cNvGraphicFramePr/>
      </xdr:nvGraphicFramePr>
      <xdr:xfrm>
        <a:off x="3448050" y="48768000"/>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460</xdr:row>
      <xdr:rowOff>19050</xdr:rowOff>
    </xdr:from>
    <xdr:to>
      <xdr:col>13</xdr:col>
      <xdr:colOff>0</xdr:colOff>
      <xdr:row>473</xdr:row>
      <xdr:rowOff>19050</xdr:rowOff>
    </xdr:to>
    <xdr:graphicFrame>
      <xdr:nvGraphicFramePr>
        <xdr:cNvPr id="36" name="Chart 136"/>
        <xdr:cNvGraphicFramePr/>
      </xdr:nvGraphicFramePr>
      <xdr:xfrm>
        <a:off x="3390900" y="78285975"/>
        <a:ext cx="5114925" cy="2143125"/>
      </xdr:xfrm>
      <a:graphic>
        <a:graphicData uri="http://schemas.openxmlformats.org/drawingml/2006/chart">
          <c:chart xmlns:c="http://schemas.openxmlformats.org/drawingml/2006/chart" r:id="rId25"/>
        </a:graphicData>
      </a:graphic>
    </xdr:graphicFrame>
    <xdr:clientData/>
  </xdr:twoCellAnchor>
  <xdr:twoCellAnchor>
    <xdr:from>
      <xdr:col>10</xdr:col>
      <xdr:colOff>152400</xdr:colOff>
      <xdr:row>242</xdr:row>
      <xdr:rowOff>28575</xdr:rowOff>
    </xdr:from>
    <xdr:to>
      <xdr:col>10</xdr:col>
      <xdr:colOff>152400</xdr:colOff>
      <xdr:row>249</xdr:row>
      <xdr:rowOff>76200</xdr:rowOff>
    </xdr:to>
    <xdr:sp>
      <xdr:nvSpPr>
        <xdr:cNvPr id="37" name="Line 138"/>
        <xdr:cNvSpPr>
          <a:spLocks/>
        </xdr:cNvSpPr>
      </xdr:nvSpPr>
      <xdr:spPr>
        <a:xfrm flipV="1">
          <a:off x="6600825" y="41529000"/>
          <a:ext cx="0"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361950</xdr:colOff>
      <xdr:row>265</xdr:row>
      <xdr:rowOff>123825</xdr:rowOff>
    </xdr:from>
    <xdr:to>
      <xdr:col>10</xdr:col>
      <xdr:colOff>361950</xdr:colOff>
      <xdr:row>273</xdr:row>
      <xdr:rowOff>38100</xdr:rowOff>
    </xdr:to>
    <xdr:sp>
      <xdr:nvSpPr>
        <xdr:cNvPr id="38" name="Line 139"/>
        <xdr:cNvSpPr>
          <a:spLocks/>
        </xdr:cNvSpPr>
      </xdr:nvSpPr>
      <xdr:spPr>
        <a:xfrm flipV="1">
          <a:off x="6810375" y="45519975"/>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266700</xdr:colOff>
      <xdr:row>319</xdr:row>
      <xdr:rowOff>47625</xdr:rowOff>
    </xdr:from>
    <xdr:to>
      <xdr:col>10</xdr:col>
      <xdr:colOff>266700</xdr:colOff>
      <xdr:row>324</xdr:row>
      <xdr:rowOff>57150</xdr:rowOff>
    </xdr:to>
    <xdr:sp>
      <xdr:nvSpPr>
        <xdr:cNvPr id="39" name="Line 140"/>
        <xdr:cNvSpPr>
          <a:spLocks/>
        </xdr:cNvSpPr>
      </xdr:nvSpPr>
      <xdr:spPr>
        <a:xfrm>
          <a:off x="6715125" y="54854475"/>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334</xdr:row>
      <xdr:rowOff>57150</xdr:rowOff>
    </xdr:from>
    <xdr:to>
      <xdr:col>10</xdr:col>
      <xdr:colOff>295275</xdr:colOff>
      <xdr:row>340</xdr:row>
      <xdr:rowOff>9525</xdr:rowOff>
    </xdr:to>
    <xdr:sp>
      <xdr:nvSpPr>
        <xdr:cNvPr id="40" name="Line 141"/>
        <xdr:cNvSpPr>
          <a:spLocks/>
        </xdr:cNvSpPr>
      </xdr:nvSpPr>
      <xdr:spPr>
        <a:xfrm>
          <a:off x="6743700" y="57292875"/>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314325</xdr:colOff>
      <xdr:row>349</xdr:row>
      <xdr:rowOff>57150</xdr:rowOff>
    </xdr:from>
    <xdr:to>
      <xdr:col>10</xdr:col>
      <xdr:colOff>314325</xdr:colOff>
      <xdr:row>355</xdr:row>
      <xdr:rowOff>9525</xdr:rowOff>
    </xdr:to>
    <xdr:sp>
      <xdr:nvSpPr>
        <xdr:cNvPr id="41" name="Line 142"/>
        <xdr:cNvSpPr>
          <a:spLocks/>
        </xdr:cNvSpPr>
      </xdr:nvSpPr>
      <xdr:spPr>
        <a:xfrm flipV="1">
          <a:off x="6762750" y="59721750"/>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364</xdr:row>
      <xdr:rowOff>133350</xdr:rowOff>
    </xdr:from>
    <xdr:to>
      <xdr:col>10</xdr:col>
      <xdr:colOff>295275</xdr:colOff>
      <xdr:row>369</xdr:row>
      <xdr:rowOff>85725</xdr:rowOff>
    </xdr:to>
    <xdr:sp>
      <xdr:nvSpPr>
        <xdr:cNvPr id="42" name="Line 143"/>
        <xdr:cNvSpPr>
          <a:spLocks/>
        </xdr:cNvSpPr>
      </xdr:nvSpPr>
      <xdr:spPr>
        <a:xfrm>
          <a:off x="6743700" y="62226825"/>
          <a:ext cx="0" cy="762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387</xdr:row>
      <xdr:rowOff>0</xdr:rowOff>
    </xdr:from>
    <xdr:to>
      <xdr:col>10</xdr:col>
      <xdr:colOff>304800</xdr:colOff>
      <xdr:row>392</xdr:row>
      <xdr:rowOff>133350</xdr:rowOff>
    </xdr:to>
    <xdr:sp>
      <xdr:nvSpPr>
        <xdr:cNvPr id="43" name="Line 144"/>
        <xdr:cNvSpPr>
          <a:spLocks/>
        </xdr:cNvSpPr>
      </xdr:nvSpPr>
      <xdr:spPr>
        <a:xfrm flipV="1">
          <a:off x="6743700" y="6586537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333375</xdr:colOff>
      <xdr:row>401</xdr:row>
      <xdr:rowOff>142875</xdr:rowOff>
    </xdr:from>
    <xdr:to>
      <xdr:col>10</xdr:col>
      <xdr:colOff>333375</xdr:colOff>
      <xdr:row>407</xdr:row>
      <xdr:rowOff>9525</xdr:rowOff>
    </xdr:to>
    <xdr:sp>
      <xdr:nvSpPr>
        <xdr:cNvPr id="44" name="Line 145"/>
        <xdr:cNvSpPr>
          <a:spLocks/>
        </xdr:cNvSpPr>
      </xdr:nvSpPr>
      <xdr:spPr>
        <a:xfrm>
          <a:off x="6781800" y="68313300"/>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247650</xdr:colOff>
      <xdr:row>424</xdr:row>
      <xdr:rowOff>95250</xdr:rowOff>
    </xdr:from>
    <xdr:to>
      <xdr:col>10</xdr:col>
      <xdr:colOff>247650</xdr:colOff>
      <xdr:row>431</xdr:row>
      <xdr:rowOff>0</xdr:rowOff>
    </xdr:to>
    <xdr:sp>
      <xdr:nvSpPr>
        <xdr:cNvPr id="45" name="Line 146"/>
        <xdr:cNvSpPr>
          <a:spLocks/>
        </xdr:cNvSpPr>
      </xdr:nvSpPr>
      <xdr:spPr>
        <a:xfrm>
          <a:off x="6696075" y="72485250"/>
          <a:ext cx="0" cy="1038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276225</xdr:colOff>
      <xdr:row>441</xdr:row>
      <xdr:rowOff>76200</xdr:rowOff>
    </xdr:from>
    <xdr:to>
      <xdr:col>10</xdr:col>
      <xdr:colOff>276225</xdr:colOff>
      <xdr:row>445</xdr:row>
      <xdr:rowOff>85725</xdr:rowOff>
    </xdr:to>
    <xdr:sp>
      <xdr:nvSpPr>
        <xdr:cNvPr id="46" name="Line 147"/>
        <xdr:cNvSpPr>
          <a:spLocks/>
        </xdr:cNvSpPr>
      </xdr:nvSpPr>
      <xdr:spPr>
        <a:xfrm>
          <a:off x="6724650" y="75257025"/>
          <a:ext cx="0" cy="657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304800</xdr:colOff>
      <xdr:row>462</xdr:row>
      <xdr:rowOff>76200</xdr:rowOff>
    </xdr:from>
    <xdr:to>
      <xdr:col>10</xdr:col>
      <xdr:colOff>304800</xdr:colOff>
      <xdr:row>467</xdr:row>
      <xdr:rowOff>95250</xdr:rowOff>
    </xdr:to>
    <xdr:sp>
      <xdr:nvSpPr>
        <xdr:cNvPr id="47" name="Line 148"/>
        <xdr:cNvSpPr>
          <a:spLocks/>
        </xdr:cNvSpPr>
      </xdr:nvSpPr>
      <xdr:spPr>
        <a:xfrm>
          <a:off x="6753225" y="78705075"/>
          <a:ext cx="0" cy="828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484</xdr:row>
      <xdr:rowOff>47625</xdr:rowOff>
    </xdr:from>
    <xdr:to>
      <xdr:col>10</xdr:col>
      <xdr:colOff>123825</xdr:colOff>
      <xdr:row>490</xdr:row>
      <xdr:rowOff>95250</xdr:rowOff>
    </xdr:to>
    <xdr:sp>
      <xdr:nvSpPr>
        <xdr:cNvPr id="48" name="Line 149"/>
        <xdr:cNvSpPr>
          <a:spLocks/>
        </xdr:cNvSpPr>
      </xdr:nvSpPr>
      <xdr:spPr>
        <a:xfrm flipV="1">
          <a:off x="6572250" y="82343625"/>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500</xdr:row>
      <xdr:rowOff>95250</xdr:rowOff>
    </xdr:from>
    <xdr:to>
      <xdr:col>10</xdr:col>
      <xdr:colOff>285750</xdr:colOff>
      <xdr:row>506</xdr:row>
      <xdr:rowOff>19050</xdr:rowOff>
    </xdr:to>
    <xdr:sp>
      <xdr:nvSpPr>
        <xdr:cNvPr id="49" name="Line 150"/>
        <xdr:cNvSpPr>
          <a:spLocks/>
        </xdr:cNvSpPr>
      </xdr:nvSpPr>
      <xdr:spPr>
        <a:xfrm>
          <a:off x="6734175" y="8504872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516</xdr:row>
      <xdr:rowOff>9525</xdr:rowOff>
    </xdr:from>
    <xdr:to>
      <xdr:col>10</xdr:col>
      <xdr:colOff>295275</xdr:colOff>
      <xdr:row>522</xdr:row>
      <xdr:rowOff>9525</xdr:rowOff>
    </xdr:to>
    <xdr:sp>
      <xdr:nvSpPr>
        <xdr:cNvPr id="50" name="Line 151"/>
        <xdr:cNvSpPr>
          <a:spLocks/>
        </xdr:cNvSpPr>
      </xdr:nvSpPr>
      <xdr:spPr>
        <a:xfrm flipV="1">
          <a:off x="6743700" y="87610950"/>
          <a:ext cx="0" cy="9810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219075</xdr:colOff>
      <xdr:row>540</xdr:row>
      <xdr:rowOff>19050</xdr:rowOff>
    </xdr:from>
    <xdr:to>
      <xdr:col>10</xdr:col>
      <xdr:colOff>219075</xdr:colOff>
      <xdr:row>546</xdr:row>
      <xdr:rowOff>38100</xdr:rowOff>
    </xdr:to>
    <xdr:sp>
      <xdr:nvSpPr>
        <xdr:cNvPr id="51" name="Line 152"/>
        <xdr:cNvSpPr>
          <a:spLocks/>
        </xdr:cNvSpPr>
      </xdr:nvSpPr>
      <xdr:spPr>
        <a:xfrm>
          <a:off x="6667500" y="91687650"/>
          <a:ext cx="0" cy="9906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161925</xdr:colOff>
      <xdr:row>654</xdr:row>
      <xdr:rowOff>57150</xdr:rowOff>
    </xdr:from>
    <xdr:to>
      <xdr:col>10</xdr:col>
      <xdr:colOff>161925</xdr:colOff>
      <xdr:row>659</xdr:row>
      <xdr:rowOff>85725</xdr:rowOff>
    </xdr:to>
    <xdr:sp>
      <xdr:nvSpPr>
        <xdr:cNvPr id="52" name="Line 153"/>
        <xdr:cNvSpPr>
          <a:spLocks/>
        </xdr:cNvSpPr>
      </xdr:nvSpPr>
      <xdr:spPr>
        <a:xfrm>
          <a:off x="6610350" y="111023400"/>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390525</xdr:colOff>
      <xdr:row>668</xdr:row>
      <xdr:rowOff>38100</xdr:rowOff>
    </xdr:from>
    <xdr:to>
      <xdr:col>10</xdr:col>
      <xdr:colOff>390525</xdr:colOff>
      <xdr:row>674</xdr:row>
      <xdr:rowOff>66675</xdr:rowOff>
    </xdr:to>
    <xdr:sp>
      <xdr:nvSpPr>
        <xdr:cNvPr id="53" name="Line 155"/>
        <xdr:cNvSpPr>
          <a:spLocks/>
        </xdr:cNvSpPr>
      </xdr:nvSpPr>
      <xdr:spPr>
        <a:xfrm flipV="1">
          <a:off x="6838950" y="113309400"/>
          <a:ext cx="0" cy="10572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589</xdr:row>
      <xdr:rowOff>142875</xdr:rowOff>
    </xdr:from>
    <xdr:to>
      <xdr:col>12</xdr:col>
      <xdr:colOff>742950</xdr:colOff>
      <xdr:row>605</xdr:row>
      <xdr:rowOff>0</xdr:rowOff>
    </xdr:to>
    <xdr:graphicFrame>
      <xdr:nvGraphicFramePr>
        <xdr:cNvPr id="54" name="Chart 159"/>
        <xdr:cNvGraphicFramePr/>
      </xdr:nvGraphicFramePr>
      <xdr:xfrm>
        <a:off x="3362325" y="99926775"/>
        <a:ext cx="5124450" cy="268605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592</xdr:row>
      <xdr:rowOff>28575</xdr:rowOff>
    </xdr:from>
    <xdr:to>
      <xdr:col>10</xdr:col>
      <xdr:colOff>390525</xdr:colOff>
      <xdr:row>598</xdr:row>
      <xdr:rowOff>28575</xdr:rowOff>
    </xdr:to>
    <xdr:sp>
      <xdr:nvSpPr>
        <xdr:cNvPr id="55" name="Line 160"/>
        <xdr:cNvSpPr>
          <a:spLocks/>
        </xdr:cNvSpPr>
      </xdr:nvSpPr>
      <xdr:spPr>
        <a:xfrm flipH="1" flipV="1">
          <a:off x="6829425" y="100298250"/>
          <a:ext cx="9525"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632</xdr:row>
      <xdr:rowOff>47625</xdr:rowOff>
    </xdr:from>
    <xdr:to>
      <xdr:col>12</xdr:col>
      <xdr:colOff>752475</xdr:colOff>
      <xdr:row>647</xdr:row>
      <xdr:rowOff>66675</xdr:rowOff>
    </xdr:to>
    <xdr:graphicFrame>
      <xdr:nvGraphicFramePr>
        <xdr:cNvPr id="56" name="Chart 161"/>
        <xdr:cNvGraphicFramePr/>
      </xdr:nvGraphicFramePr>
      <xdr:xfrm>
        <a:off x="3362325" y="107308650"/>
        <a:ext cx="5133975" cy="2447925"/>
      </xdr:xfrm>
      <a:graphic>
        <a:graphicData uri="http://schemas.openxmlformats.org/drawingml/2006/chart">
          <c:chart xmlns:c="http://schemas.openxmlformats.org/drawingml/2006/chart" r:id="rId27"/>
        </a:graphicData>
      </a:graphic>
    </xdr:graphicFrame>
    <xdr:clientData/>
  </xdr:twoCellAnchor>
  <xdr:twoCellAnchor>
    <xdr:from>
      <xdr:col>12</xdr:col>
      <xdr:colOff>152400</xdr:colOff>
      <xdr:row>272</xdr:row>
      <xdr:rowOff>85725</xdr:rowOff>
    </xdr:from>
    <xdr:to>
      <xdr:col>12</xdr:col>
      <xdr:colOff>323850</xdr:colOff>
      <xdr:row>273</xdr:row>
      <xdr:rowOff>142875</xdr:rowOff>
    </xdr:to>
    <xdr:sp>
      <xdr:nvSpPr>
        <xdr:cNvPr id="57" name="Line 162"/>
        <xdr:cNvSpPr>
          <a:spLocks/>
        </xdr:cNvSpPr>
      </xdr:nvSpPr>
      <xdr:spPr>
        <a:xfrm flipH="1" flipV="1">
          <a:off x="7896225" y="46615350"/>
          <a:ext cx="17145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47625</xdr:colOff>
      <xdr:row>486</xdr:row>
      <xdr:rowOff>38100</xdr:rowOff>
    </xdr:from>
    <xdr:to>
      <xdr:col>12</xdr:col>
      <xdr:colOff>104775</xdr:colOff>
      <xdr:row>488</xdr:row>
      <xdr:rowOff>133350</xdr:rowOff>
    </xdr:to>
    <xdr:sp>
      <xdr:nvSpPr>
        <xdr:cNvPr id="58" name="Line 163"/>
        <xdr:cNvSpPr>
          <a:spLocks/>
        </xdr:cNvSpPr>
      </xdr:nvSpPr>
      <xdr:spPr>
        <a:xfrm>
          <a:off x="7791450" y="82657950"/>
          <a:ext cx="666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133350</xdr:colOff>
      <xdr:row>490</xdr:row>
      <xdr:rowOff>47625</xdr:rowOff>
    </xdr:from>
    <xdr:to>
      <xdr:col>12</xdr:col>
      <xdr:colOff>276225</xdr:colOff>
      <xdr:row>491</xdr:row>
      <xdr:rowOff>9525</xdr:rowOff>
    </xdr:to>
    <xdr:sp>
      <xdr:nvSpPr>
        <xdr:cNvPr id="59" name="Line 164"/>
        <xdr:cNvSpPr>
          <a:spLocks/>
        </xdr:cNvSpPr>
      </xdr:nvSpPr>
      <xdr:spPr>
        <a:xfrm>
          <a:off x="7877175" y="83315175"/>
          <a:ext cx="142875"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66675</xdr:colOff>
      <xdr:row>543</xdr:row>
      <xdr:rowOff>19050</xdr:rowOff>
    </xdr:from>
    <xdr:to>
      <xdr:col>12</xdr:col>
      <xdr:colOff>209550</xdr:colOff>
      <xdr:row>544</xdr:row>
      <xdr:rowOff>133350</xdr:rowOff>
    </xdr:to>
    <xdr:sp>
      <xdr:nvSpPr>
        <xdr:cNvPr id="60" name="Line 165"/>
        <xdr:cNvSpPr>
          <a:spLocks/>
        </xdr:cNvSpPr>
      </xdr:nvSpPr>
      <xdr:spPr>
        <a:xfrm flipH="1" flipV="1">
          <a:off x="7810500" y="92173425"/>
          <a:ext cx="14287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209550</xdr:colOff>
      <xdr:row>545</xdr:row>
      <xdr:rowOff>142875</xdr:rowOff>
    </xdr:from>
    <xdr:to>
      <xdr:col>12</xdr:col>
      <xdr:colOff>333375</xdr:colOff>
      <xdr:row>546</xdr:row>
      <xdr:rowOff>104775</xdr:rowOff>
    </xdr:to>
    <xdr:sp>
      <xdr:nvSpPr>
        <xdr:cNvPr id="61" name="Line 166"/>
        <xdr:cNvSpPr>
          <a:spLocks/>
        </xdr:cNvSpPr>
      </xdr:nvSpPr>
      <xdr:spPr>
        <a:xfrm flipH="1" flipV="1">
          <a:off x="7953375" y="92621100"/>
          <a:ext cx="1333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90"/>
  <sheetViews>
    <sheetView showGridLines="0" tabSelected="1" zoomScaleSheetLayoutView="100" workbookViewId="0" topLeftCell="A301">
      <selection activeCell="C317" sqref="C317"/>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5" width="9.125" style="2" customWidth="1"/>
    <col min="16" max="16" width="23.25390625" style="2" customWidth="1"/>
    <col min="17" max="17" width="18.25390625" style="2" customWidth="1"/>
    <col min="18" max="18" width="9.125" style="2" customWidth="1"/>
    <col min="19" max="21" width="9.25390625" style="2" bestFit="1" customWidth="1"/>
    <col min="22" max="25" width="9.625" style="2" bestFit="1" customWidth="1"/>
    <col min="26" max="26" width="9.25390625" style="2" bestFit="1" customWidth="1"/>
    <col min="27" max="16384" width="9.125" style="2" customWidth="1"/>
  </cols>
  <sheetData>
    <row r="1" spans="7:13" s="13" customFormat="1" ht="15">
      <c r="G1" s="381"/>
      <c r="H1" s="381"/>
      <c r="I1" s="381"/>
      <c r="J1" s="381"/>
      <c r="K1" s="381"/>
      <c r="L1" s="381"/>
      <c r="M1" s="381"/>
    </row>
    <row r="2" spans="7:13" s="13" customFormat="1" ht="15">
      <c r="G2" s="38"/>
      <c r="H2" s="382"/>
      <c r="I2" s="382"/>
      <c r="J2" s="382"/>
      <c r="K2" s="382"/>
      <c r="L2" s="382"/>
      <c r="M2" s="382"/>
    </row>
    <row r="3" spans="1:13" ht="12.75">
      <c r="A3" s="9"/>
      <c r="B3" s="9"/>
      <c r="C3" s="9"/>
      <c r="D3" s="9"/>
      <c r="E3" s="9"/>
      <c r="F3" s="9"/>
      <c r="G3" s="9"/>
      <c r="H3" s="9"/>
      <c r="I3" s="9"/>
      <c r="J3" s="9"/>
      <c r="K3" s="9"/>
      <c r="L3" s="9"/>
      <c r="M3" s="9"/>
    </row>
    <row r="4" spans="1:13" s="19" customFormat="1" ht="12.75">
      <c r="A4" s="133"/>
      <c r="B4" s="133"/>
      <c r="C4" s="133"/>
      <c r="D4" s="133"/>
      <c r="E4" s="133"/>
      <c r="F4" s="133"/>
      <c r="G4" s="133"/>
      <c r="H4" s="133"/>
      <c r="I4" s="133"/>
      <c r="J4" s="133"/>
      <c r="K4" s="133"/>
      <c r="L4" s="133"/>
      <c r="M4" s="133"/>
    </row>
    <row r="5" spans="1:11" ht="12.75">
      <c r="A5" s="1"/>
      <c r="C5" s="28" t="s">
        <v>274</v>
      </c>
      <c r="K5" s="28" t="s">
        <v>163</v>
      </c>
    </row>
    <row r="6" spans="1:12" ht="12.75" customHeight="1">
      <c r="A6" s="1"/>
      <c r="C6" s="242" t="s">
        <v>164</v>
      </c>
      <c r="D6" s="242"/>
      <c r="E6" s="242"/>
      <c r="F6" s="242"/>
      <c r="G6" s="242"/>
      <c r="H6" s="242"/>
      <c r="I6" s="242"/>
      <c r="J6" s="242"/>
      <c r="K6" s="242"/>
      <c r="L6" s="242"/>
    </row>
    <row r="7" spans="1:13" ht="13.5" customHeight="1" thickBot="1">
      <c r="A7" s="3"/>
      <c r="B7" s="4"/>
      <c r="C7" s="243"/>
      <c r="D7" s="243"/>
      <c r="E7" s="243"/>
      <c r="F7" s="243"/>
      <c r="G7" s="243"/>
      <c r="H7" s="243"/>
      <c r="I7" s="243"/>
      <c r="J7" s="243"/>
      <c r="K7" s="243"/>
      <c r="L7" s="243"/>
      <c r="M7" s="4"/>
    </row>
    <row r="8" ht="12.75">
      <c r="A8" s="1"/>
    </row>
    <row r="9" spans="1:13" ht="12.75">
      <c r="A9" s="5"/>
      <c r="B9" s="5"/>
      <c r="C9" s="5"/>
      <c r="D9" s="5"/>
      <c r="E9" s="5"/>
      <c r="F9" s="5"/>
      <c r="G9" s="5"/>
      <c r="H9" s="5"/>
      <c r="I9" s="5"/>
      <c r="J9" s="5"/>
      <c r="K9" s="5"/>
      <c r="L9" s="5"/>
      <c r="M9" s="5"/>
    </row>
    <row r="10" spans="8:13" ht="12.75">
      <c r="H10" s="16"/>
      <c r="I10" s="16"/>
      <c r="J10" s="16"/>
      <c r="L10" s="17"/>
      <c r="M10" s="17"/>
    </row>
    <row r="11" spans="1:13" ht="15.75" customHeight="1">
      <c r="A11" s="306" t="s">
        <v>160</v>
      </c>
      <c r="B11" s="307"/>
      <c r="C11" s="307"/>
      <c r="D11" s="307"/>
      <c r="E11" s="307"/>
      <c r="F11" s="307"/>
      <c r="G11" s="307"/>
      <c r="H11" s="307"/>
      <c r="I11" s="307"/>
      <c r="J11" s="307"/>
      <c r="K11" s="307"/>
      <c r="L11" s="307"/>
      <c r="M11" s="307"/>
    </row>
    <row r="12" spans="1:13" ht="12.75">
      <c r="A12" s="11"/>
      <c r="B12" s="28" t="s">
        <v>159</v>
      </c>
      <c r="D12" s="39"/>
      <c r="E12" s="39"/>
      <c r="F12" s="39"/>
      <c r="I12" s="134" t="s">
        <v>165</v>
      </c>
      <c r="K12" s="39"/>
      <c r="L12" s="39"/>
      <c r="M12" s="39"/>
    </row>
    <row r="13" spans="1:13" ht="12.75">
      <c r="A13" s="11"/>
      <c r="B13" s="11" t="s">
        <v>161</v>
      </c>
      <c r="D13" s="39"/>
      <c r="E13" s="39"/>
      <c r="F13" s="39"/>
      <c r="I13" s="11" t="s">
        <v>166</v>
      </c>
      <c r="K13" s="39"/>
      <c r="L13" s="39"/>
      <c r="M13" s="39"/>
    </row>
    <row r="14" spans="1:13" ht="12.75">
      <c r="A14" s="11"/>
      <c r="B14" s="11" t="s">
        <v>162</v>
      </c>
      <c r="D14" s="39"/>
      <c r="E14" s="39"/>
      <c r="F14" s="39"/>
      <c r="I14" s="11" t="s">
        <v>167</v>
      </c>
      <c r="K14" s="39"/>
      <c r="L14" s="39"/>
      <c r="M14" s="39"/>
    </row>
    <row r="15" spans="1:13" ht="12.75">
      <c r="A15" s="11"/>
      <c r="B15" s="2" t="s">
        <v>169</v>
      </c>
      <c r="D15" s="39"/>
      <c r="E15" s="39"/>
      <c r="F15" s="39"/>
      <c r="I15" s="11" t="s">
        <v>168</v>
      </c>
      <c r="J15" s="11"/>
      <c r="K15" s="16"/>
      <c r="L15" s="17"/>
      <c r="M15" s="17"/>
    </row>
    <row r="16" spans="1:13" ht="12.75">
      <c r="A16" s="11"/>
      <c r="B16" s="2" t="s">
        <v>170</v>
      </c>
      <c r="D16" s="39"/>
      <c r="E16" s="39"/>
      <c r="F16" s="39"/>
      <c r="I16" s="44" t="s">
        <v>180</v>
      </c>
      <c r="J16" s="11"/>
      <c r="K16" s="16"/>
      <c r="L16" s="17"/>
      <c r="M16" s="17"/>
    </row>
    <row r="17" spans="1:13" ht="12.75">
      <c r="A17" s="11"/>
      <c r="B17" s="2" t="s">
        <v>79</v>
      </c>
      <c r="D17" s="39"/>
      <c r="E17" s="39"/>
      <c r="F17" s="39"/>
      <c r="I17" s="11" t="s">
        <v>181</v>
      </c>
      <c r="J17" s="11"/>
      <c r="K17" s="16"/>
      <c r="L17" s="17"/>
      <c r="M17" s="17"/>
    </row>
    <row r="18" spans="1:13" ht="12.75">
      <c r="A18" s="11"/>
      <c r="B18" s="2" t="s">
        <v>72</v>
      </c>
      <c r="D18" s="39"/>
      <c r="E18" s="39"/>
      <c r="F18" s="39"/>
      <c r="G18" s="39"/>
      <c r="I18" s="11" t="s">
        <v>182</v>
      </c>
      <c r="J18" s="11"/>
      <c r="K18" s="16"/>
      <c r="L18" s="17"/>
      <c r="M18" s="17"/>
    </row>
    <row r="19" spans="1:13" ht="12.75">
      <c r="A19" s="11"/>
      <c r="B19" s="28" t="s">
        <v>241</v>
      </c>
      <c r="D19" s="39"/>
      <c r="E19" s="39"/>
      <c r="F19" s="39"/>
      <c r="G19" s="39"/>
      <c r="I19" s="11" t="s">
        <v>183</v>
      </c>
      <c r="K19" s="16"/>
      <c r="L19" s="17"/>
      <c r="M19" s="17"/>
    </row>
    <row r="20" spans="1:13" ht="12.75">
      <c r="A20" s="11"/>
      <c r="B20" s="134" t="s">
        <v>171</v>
      </c>
      <c r="D20" s="39"/>
      <c r="E20" s="39"/>
      <c r="F20" s="39"/>
      <c r="G20" s="39"/>
      <c r="I20" s="11" t="s">
        <v>184</v>
      </c>
      <c r="K20" s="16"/>
      <c r="L20" s="17"/>
      <c r="M20" s="17"/>
    </row>
    <row r="21" spans="1:13" ht="12.75">
      <c r="A21" s="11"/>
      <c r="B21" s="11" t="s">
        <v>172</v>
      </c>
      <c r="D21" s="39"/>
      <c r="E21" s="39"/>
      <c r="F21" s="39"/>
      <c r="G21" s="39"/>
      <c r="I21" s="44" t="s">
        <v>185</v>
      </c>
      <c r="K21" s="65"/>
      <c r="L21" s="66"/>
      <c r="M21" s="66"/>
    </row>
    <row r="22" spans="1:13" ht="12.75">
      <c r="A22" s="16"/>
      <c r="B22" s="2" t="s">
        <v>173</v>
      </c>
      <c r="I22" s="2" t="s">
        <v>186</v>
      </c>
      <c r="M22" s="17"/>
    </row>
    <row r="23" spans="1:13" ht="12.75">
      <c r="A23" s="16"/>
      <c r="B23" s="2" t="s">
        <v>174</v>
      </c>
      <c r="I23" s="2" t="s">
        <v>187</v>
      </c>
      <c r="M23" s="17"/>
    </row>
    <row r="24" spans="1:13" ht="12.75">
      <c r="A24" s="16"/>
      <c r="B24" s="2" t="s">
        <v>198</v>
      </c>
      <c r="I24" s="2" t="s">
        <v>188</v>
      </c>
      <c r="M24" s="17"/>
    </row>
    <row r="25" spans="1:13" ht="12.75">
      <c r="A25" s="16"/>
      <c r="B25" s="2" t="s">
        <v>175</v>
      </c>
      <c r="I25" s="28" t="s">
        <v>258</v>
      </c>
      <c r="M25" s="17"/>
    </row>
    <row r="26" spans="1:13" ht="12.75">
      <c r="A26" s="11"/>
      <c r="B26" s="11" t="s">
        <v>176</v>
      </c>
      <c r="F26" s="39"/>
      <c r="G26" s="39"/>
      <c r="H26" s="11"/>
      <c r="I26" s="11" t="s">
        <v>189</v>
      </c>
      <c r="J26" s="11"/>
      <c r="K26" s="16"/>
      <c r="L26" s="17"/>
      <c r="M26" s="17"/>
    </row>
    <row r="27" spans="1:13" ht="12.75">
      <c r="A27" s="11"/>
      <c r="B27" s="11"/>
      <c r="D27" s="44" t="s">
        <v>177</v>
      </c>
      <c r="F27" s="39"/>
      <c r="G27" s="39"/>
      <c r="H27" s="11"/>
      <c r="I27" s="11" t="s">
        <v>190</v>
      </c>
      <c r="J27" s="11"/>
      <c r="K27" s="16"/>
      <c r="L27" s="17"/>
      <c r="M27" s="17"/>
    </row>
    <row r="28" spans="1:13" ht="12.75">
      <c r="A28" s="11"/>
      <c r="D28" s="11" t="s">
        <v>178</v>
      </c>
      <c r="F28" s="39"/>
      <c r="G28" s="39"/>
      <c r="H28" s="11"/>
      <c r="J28" s="11"/>
      <c r="K28" s="16"/>
      <c r="L28" s="17"/>
      <c r="M28" s="17"/>
    </row>
    <row r="29" spans="1:13" ht="12.75">
      <c r="A29" s="11"/>
      <c r="D29" s="11" t="s">
        <v>179</v>
      </c>
      <c r="F29" s="39"/>
      <c r="G29" s="39"/>
      <c r="H29" s="11"/>
      <c r="I29" s="11"/>
      <c r="J29" s="11"/>
      <c r="K29" s="16"/>
      <c r="L29" s="17"/>
      <c r="M29" s="17"/>
    </row>
    <row r="30" spans="1:13" ht="12.75">
      <c r="A30" s="9"/>
      <c r="B30" s="9"/>
      <c r="C30" s="9"/>
      <c r="D30" s="9"/>
      <c r="E30" s="9"/>
      <c r="F30" s="9"/>
      <c r="G30" s="9"/>
      <c r="H30" s="9"/>
      <c r="I30" s="9"/>
      <c r="J30" s="9"/>
      <c r="K30" s="9"/>
      <c r="L30" s="9"/>
      <c r="M30" s="9"/>
    </row>
    <row r="31" spans="1:13" s="19" customFormat="1" ht="12.75">
      <c r="A31" s="133"/>
      <c r="B31" s="133"/>
      <c r="C31" s="133"/>
      <c r="D31" s="133"/>
      <c r="E31" s="133"/>
      <c r="F31" s="133"/>
      <c r="G31" s="133"/>
      <c r="H31" s="133"/>
      <c r="I31" s="133"/>
      <c r="J31" s="133"/>
      <c r="K31" s="133"/>
      <c r="L31" s="133"/>
      <c r="M31" s="133"/>
    </row>
    <row r="32" spans="1:13" s="19" customFormat="1" ht="18">
      <c r="A32" s="233" t="s">
        <v>159</v>
      </c>
      <c r="B32" s="234"/>
      <c r="C32" s="234"/>
      <c r="D32" s="234"/>
      <c r="E32" s="234"/>
      <c r="F32" s="234"/>
      <c r="G32" s="234"/>
      <c r="H32" s="234"/>
      <c r="I32" s="234"/>
      <c r="J32" s="234"/>
      <c r="K32" s="234"/>
      <c r="L32" s="234"/>
      <c r="M32" s="234"/>
    </row>
    <row r="33" spans="1:13" ht="12.75">
      <c r="A33" s="11"/>
      <c r="B33" s="11"/>
      <c r="C33" s="11"/>
      <c r="E33" s="11"/>
      <c r="F33" s="11"/>
      <c r="G33" s="11"/>
      <c r="H33" s="11"/>
      <c r="I33" s="11"/>
      <c r="J33" s="11"/>
      <c r="K33" s="16"/>
      <c r="L33" s="17"/>
      <c r="M33" s="17"/>
    </row>
    <row r="34" spans="1:13" ht="15.75" customHeight="1">
      <c r="A34" s="308" t="s">
        <v>275</v>
      </c>
      <c r="B34" s="309"/>
      <c r="C34" s="309"/>
      <c r="D34" s="309"/>
      <c r="E34" s="309"/>
      <c r="F34" s="309"/>
      <c r="G34" s="309"/>
      <c r="H34" s="309"/>
      <c r="I34" s="309"/>
      <c r="J34" s="309"/>
      <c r="K34" s="309"/>
      <c r="L34" s="309"/>
      <c r="M34" s="309"/>
    </row>
    <row r="35" spans="1:13" ht="12.75">
      <c r="A35" s="16"/>
      <c r="M35" s="17"/>
    </row>
    <row r="36" spans="1:13" ht="12.75" customHeight="1">
      <c r="A36" s="346" t="s">
        <v>191</v>
      </c>
      <c r="B36" s="228" t="s">
        <v>192</v>
      </c>
      <c r="C36" s="227"/>
      <c r="D36" s="227"/>
      <c r="E36" s="227"/>
      <c r="F36" s="227"/>
      <c r="G36" s="228" t="s">
        <v>193</v>
      </c>
      <c r="H36" s="227"/>
      <c r="I36" s="228" t="s">
        <v>276</v>
      </c>
      <c r="J36" s="228" t="s">
        <v>277</v>
      </c>
      <c r="K36" s="228" t="s">
        <v>278</v>
      </c>
      <c r="L36" s="228"/>
      <c r="M36" s="228" t="s">
        <v>279</v>
      </c>
    </row>
    <row r="37" spans="1:13" ht="38.25">
      <c r="A37" s="346"/>
      <c r="B37" s="228"/>
      <c r="C37" s="227"/>
      <c r="D37" s="227"/>
      <c r="E37" s="227"/>
      <c r="F37" s="227"/>
      <c r="G37" s="228"/>
      <c r="H37" s="227"/>
      <c r="I37" s="228"/>
      <c r="J37" s="228"/>
      <c r="K37" s="76" t="s">
        <v>280</v>
      </c>
      <c r="L37" s="76" t="s">
        <v>281</v>
      </c>
      <c r="M37" s="228"/>
    </row>
    <row r="38" spans="1:13" ht="12.75">
      <c r="A38" s="61"/>
      <c r="B38" s="223" t="s">
        <v>90</v>
      </c>
      <c r="C38" s="224"/>
      <c r="D38" s="224"/>
      <c r="E38" s="224"/>
      <c r="F38" s="224"/>
      <c r="G38" s="223" t="s">
        <v>91</v>
      </c>
      <c r="H38" s="224"/>
      <c r="I38" s="35">
        <v>1</v>
      </c>
      <c r="J38" s="35">
        <v>2</v>
      </c>
      <c r="K38" s="35">
        <v>3</v>
      </c>
      <c r="L38" s="35">
        <v>4</v>
      </c>
      <c r="M38" s="35">
        <v>5</v>
      </c>
    </row>
    <row r="39" spans="1:13" ht="12.75">
      <c r="A39" s="60">
        <v>1</v>
      </c>
      <c r="B39" s="246" t="s">
        <v>199</v>
      </c>
      <c r="C39" s="247"/>
      <c r="D39" s="247"/>
      <c r="E39" s="247"/>
      <c r="F39" s="247"/>
      <c r="G39" s="223" t="s">
        <v>200</v>
      </c>
      <c r="H39" s="224"/>
      <c r="I39" s="41" t="s">
        <v>268</v>
      </c>
      <c r="J39" s="41" t="s">
        <v>92</v>
      </c>
      <c r="K39" s="41" t="s">
        <v>269</v>
      </c>
      <c r="L39" s="41" t="s">
        <v>92</v>
      </c>
      <c r="M39" s="41" t="s">
        <v>92</v>
      </c>
    </row>
    <row r="40" spans="1:13" ht="12.75">
      <c r="A40" s="60">
        <v>2</v>
      </c>
      <c r="B40" s="246" t="s">
        <v>202</v>
      </c>
      <c r="C40" s="247"/>
      <c r="D40" s="247"/>
      <c r="E40" s="247"/>
      <c r="F40" s="247"/>
      <c r="G40" s="223" t="s">
        <v>200</v>
      </c>
      <c r="H40" s="224"/>
      <c r="I40" s="41">
        <v>3636.8</v>
      </c>
      <c r="J40" s="41">
        <v>769.7</v>
      </c>
      <c r="K40" s="41">
        <v>97.3</v>
      </c>
      <c r="L40" s="41">
        <v>107</v>
      </c>
      <c r="M40" s="41">
        <v>107.2</v>
      </c>
    </row>
    <row r="41" spans="1:13" ht="12.75">
      <c r="A41" s="60">
        <v>3</v>
      </c>
      <c r="B41" s="246" t="s">
        <v>203</v>
      </c>
      <c r="C41" s="247"/>
      <c r="D41" s="247"/>
      <c r="E41" s="247"/>
      <c r="F41" s="247"/>
      <c r="G41" s="223" t="s">
        <v>200</v>
      </c>
      <c r="H41" s="224"/>
      <c r="I41" s="41">
        <v>329.1</v>
      </c>
      <c r="J41" s="41">
        <v>82</v>
      </c>
      <c r="K41" s="41">
        <v>102.7</v>
      </c>
      <c r="L41" s="41">
        <v>101.7</v>
      </c>
      <c r="M41" s="41">
        <v>139.6</v>
      </c>
    </row>
    <row r="42" spans="1:13" ht="12.75">
      <c r="A42" s="60">
        <v>4</v>
      </c>
      <c r="B42" s="246" t="s">
        <v>204</v>
      </c>
      <c r="C42" s="247"/>
      <c r="D42" s="247"/>
      <c r="E42" s="247"/>
      <c r="F42" s="247"/>
      <c r="G42" s="223" t="s">
        <v>200</v>
      </c>
      <c r="H42" s="224"/>
      <c r="I42" s="41">
        <v>664.6</v>
      </c>
      <c r="J42" s="41">
        <v>171.1</v>
      </c>
      <c r="K42" s="41">
        <v>89.1</v>
      </c>
      <c r="L42" s="41">
        <v>83.1</v>
      </c>
      <c r="M42" s="41">
        <v>109.5</v>
      </c>
    </row>
    <row r="43" spans="1:13" ht="12.75">
      <c r="A43" s="60">
        <v>5</v>
      </c>
      <c r="B43" s="246" t="s">
        <v>205</v>
      </c>
      <c r="C43" s="247"/>
      <c r="D43" s="247"/>
      <c r="E43" s="247"/>
      <c r="F43" s="247"/>
      <c r="G43" s="223" t="s">
        <v>200</v>
      </c>
      <c r="H43" s="224"/>
      <c r="I43" s="41">
        <v>209.9</v>
      </c>
      <c r="J43" s="41">
        <v>36.1</v>
      </c>
      <c r="K43" s="41">
        <v>103.6</v>
      </c>
      <c r="L43" s="41">
        <v>102.9</v>
      </c>
      <c r="M43" s="41">
        <v>102.5</v>
      </c>
    </row>
    <row r="44" spans="1:13" ht="12.75">
      <c r="A44" s="60">
        <v>6</v>
      </c>
      <c r="B44" s="246" t="s">
        <v>206</v>
      </c>
      <c r="C44" s="247"/>
      <c r="D44" s="247"/>
      <c r="E44" s="247"/>
      <c r="F44" s="247"/>
      <c r="G44" s="223" t="s">
        <v>200</v>
      </c>
      <c r="H44" s="224"/>
      <c r="I44" s="41">
        <v>1033.8</v>
      </c>
      <c r="J44" s="41">
        <v>178.4</v>
      </c>
      <c r="K44" s="41">
        <v>91.4</v>
      </c>
      <c r="L44" s="41">
        <v>84.5</v>
      </c>
      <c r="M44" s="41">
        <v>100.6</v>
      </c>
    </row>
    <row r="45" spans="1:13" ht="12.75">
      <c r="A45" s="60">
        <v>7</v>
      </c>
      <c r="B45" s="246" t="s">
        <v>207</v>
      </c>
      <c r="C45" s="247"/>
      <c r="D45" s="247"/>
      <c r="E45" s="247"/>
      <c r="F45" s="247"/>
      <c r="G45" s="223" t="s">
        <v>200</v>
      </c>
      <c r="H45" s="224"/>
      <c r="I45" s="41">
        <v>1794.1</v>
      </c>
      <c r="J45" s="41">
        <v>454.5</v>
      </c>
      <c r="K45" s="41">
        <v>107.3</v>
      </c>
      <c r="L45" s="41">
        <v>107.8</v>
      </c>
      <c r="M45" s="41">
        <v>125.5</v>
      </c>
    </row>
    <row r="46" spans="1:13" ht="14.25" customHeight="1">
      <c r="A46" s="60">
        <v>8</v>
      </c>
      <c r="B46" s="246" t="s">
        <v>208</v>
      </c>
      <c r="C46" s="247"/>
      <c r="D46" s="247"/>
      <c r="E46" s="247"/>
      <c r="F46" s="247"/>
      <c r="G46" s="223" t="s">
        <v>93</v>
      </c>
      <c r="H46" s="224" t="s">
        <v>93</v>
      </c>
      <c r="I46" s="41" t="s">
        <v>92</v>
      </c>
      <c r="J46" s="41" t="s">
        <v>92</v>
      </c>
      <c r="K46" s="41">
        <v>108.5</v>
      </c>
      <c r="L46" s="41">
        <v>107.6</v>
      </c>
      <c r="M46" s="41">
        <v>100.4</v>
      </c>
    </row>
    <row r="47" spans="1:13" ht="25.5" customHeight="1">
      <c r="A47" s="60">
        <v>9</v>
      </c>
      <c r="B47" s="246" t="s">
        <v>209</v>
      </c>
      <c r="C47" s="247"/>
      <c r="D47" s="247"/>
      <c r="E47" s="247"/>
      <c r="F47" s="247"/>
      <c r="G47" s="223" t="s">
        <v>93</v>
      </c>
      <c r="H47" s="224" t="s">
        <v>93</v>
      </c>
      <c r="I47" s="41" t="s">
        <v>92</v>
      </c>
      <c r="J47" s="41" t="s">
        <v>92</v>
      </c>
      <c r="K47" s="42">
        <v>70.4</v>
      </c>
      <c r="L47" s="42">
        <v>68.9</v>
      </c>
      <c r="M47" s="42">
        <v>109.2</v>
      </c>
    </row>
    <row r="48" spans="1:13" ht="12.75">
      <c r="A48" s="60">
        <v>10</v>
      </c>
      <c r="B48" s="246" t="s">
        <v>210</v>
      </c>
      <c r="C48" s="247"/>
      <c r="D48" s="247"/>
      <c r="E48" s="247"/>
      <c r="F48" s="247"/>
      <c r="G48" s="223" t="s">
        <v>201</v>
      </c>
      <c r="H48" s="224" t="s">
        <v>94</v>
      </c>
      <c r="I48" s="41" t="s">
        <v>92</v>
      </c>
      <c r="J48" s="41">
        <v>559.2</v>
      </c>
      <c r="K48" s="41" t="s">
        <v>92</v>
      </c>
      <c r="L48" s="41">
        <v>101.7</v>
      </c>
      <c r="M48" s="41">
        <v>97.4</v>
      </c>
    </row>
    <row r="49" spans="1:13" ht="12.75">
      <c r="A49" s="60">
        <v>11</v>
      </c>
      <c r="B49" s="246" t="s">
        <v>211</v>
      </c>
      <c r="C49" s="247"/>
      <c r="D49" s="247"/>
      <c r="E49" s="247"/>
      <c r="F49" s="247"/>
      <c r="G49" s="223" t="s">
        <v>201</v>
      </c>
      <c r="H49" s="224" t="s">
        <v>94</v>
      </c>
      <c r="I49" s="41" t="s">
        <v>92</v>
      </c>
      <c r="J49" s="41">
        <v>7975.8</v>
      </c>
      <c r="K49" s="41" t="s">
        <v>92</v>
      </c>
      <c r="L49" s="41">
        <v>100.5</v>
      </c>
      <c r="M49" s="41" t="s">
        <v>92</v>
      </c>
    </row>
    <row r="50" spans="1:13" ht="12.75">
      <c r="A50" s="60">
        <v>12</v>
      </c>
      <c r="B50" s="246" t="s">
        <v>212</v>
      </c>
      <c r="C50" s="247"/>
      <c r="D50" s="247"/>
      <c r="E50" s="247"/>
      <c r="F50" s="247"/>
      <c r="G50" s="223" t="s">
        <v>93</v>
      </c>
      <c r="H50" s="224" t="s">
        <v>93</v>
      </c>
      <c r="I50" s="41" t="s">
        <v>92</v>
      </c>
      <c r="J50" s="41">
        <v>6.6</v>
      </c>
      <c r="K50" s="41" t="s">
        <v>92</v>
      </c>
      <c r="L50" s="41" t="s">
        <v>92</v>
      </c>
      <c r="M50" s="41" t="s">
        <v>92</v>
      </c>
    </row>
    <row r="51" spans="1:13" ht="12.75" customHeight="1">
      <c r="A51" s="200"/>
      <c r="B51" s="328" t="s">
        <v>282</v>
      </c>
      <c r="C51" s="329"/>
      <c r="D51" s="329"/>
      <c r="E51" s="51"/>
      <c r="F51" s="51"/>
      <c r="G51" s="52"/>
      <c r="H51" s="52"/>
      <c r="I51" s="53"/>
      <c r="J51" s="53"/>
      <c r="K51" s="53"/>
      <c r="L51" s="53"/>
      <c r="M51" s="53"/>
    </row>
    <row r="52" spans="1:13" ht="12.75" customHeight="1">
      <c r="A52" s="16"/>
      <c r="B52" s="328" t="s">
        <v>283</v>
      </c>
      <c r="C52" s="329"/>
      <c r="D52" s="329"/>
      <c r="E52" s="51"/>
      <c r="F52" s="51"/>
      <c r="G52" s="52"/>
      <c r="H52" s="52"/>
      <c r="I52" s="53"/>
      <c r="J52" s="54"/>
      <c r="K52" s="53"/>
      <c r="L52" s="53"/>
      <c r="M52" s="53"/>
    </row>
    <row r="53" spans="1:13" ht="17.25" customHeight="1">
      <c r="A53" s="327" t="s">
        <v>213</v>
      </c>
      <c r="B53" s="280"/>
      <c r="C53" s="280"/>
      <c r="D53" s="280"/>
      <c r="E53" s="280"/>
      <c r="F53" s="280"/>
      <c r="G53" s="280"/>
      <c r="H53" s="280"/>
      <c r="I53" s="280"/>
      <c r="J53" s="280"/>
      <c r="K53" s="280"/>
      <c r="L53" s="280"/>
      <c r="M53" s="280"/>
    </row>
    <row r="54" spans="1:13" ht="15.75">
      <c r="A54" s="16"/>
      <c r="B54" s="55"/>
      <c r="C54" s="56"/>
      <c r="D54" s="56"/>
      <c r="E54" s="56"/>
      <c r="F54" s="56"/>
      <c r="G54" s="56"/>
      <c r="H54" s="56"/>
      <c r="I54" s="56"/>
      <c r="J54" s="56"/>
      <c r="K54" s="56"/>
      <c r="L54" s="56"/>
      <c r="M54" s="56"/>
    </row>
    <row r="55" spans="1:13" ht="12.75" customHeight="1">
      <c r="A55" s="346" t="s">
        <v>191</v>
      </c>
      <c r="B55" s="228" t="s">
        <v>192</v>
      </c>
      <c r="C55" s="227"/>
      <c r="D55" s="227"/>
      <c r="E55" s="227"/>
      <c r="F55" s="227"/>
      <c r="G55" s="228" t="s">
        <v>193</v>
      </c>
      <c r="H55" s="227"/>
      <c r="I55" s="228" t="s">
        <v>194</v>
      </c>
      <c r="J55" s="228" t="s">
        <v>195</v>
      </c>
      <c r="K55" s="228" t="s">
        <v>196</v>
      </c>
      <c r="L55" s="318"/>
      <c r="M55" s="228" t="s">
        <v>197</v>
      </c>
    </row>
    <row r="56" spans="1:13" ht="38.25">
      <c r="A56" s="346"/>
      <c r="B56" s="228"/>
      <c r="C56" s="227"/>
      <c r="D56" s="227"/>
      <c r="E56" s="227"/>
      <c r="F56" s="227"/>
      <c r="G56" s="228"/>
      <c r="H56" s="227"/>
      <c r="I56" s="228"/>
      <c r="J56" s="228"/>
      <c r="K56" s="76" t="s">
        <v>284</v>
      </c>
      <c r="L56" s="77" t="s">
        <v>285</v>
      </c>
      <c r="M56" s="228"/>
    </row>
    <row r="57" spans="1:13" ht="12.75">
      <c r="A57" s="61"/>
      <c r="B57" s="223" t="s">
        <v>90</v>
      </c>
      <c r="C57" s="224"/>
      <c r="D57" s="224"/>
      <c r="E57" s="224"/>
      <c r="F57" s="224"/>
      <c r="G57" s="223" t="s">
        <v>91</v>
      </c>
      <c r="H57" s="224"/>
      <c r="I57" s="35">
        <v>1</v>
      </c>
      <c r="J57" s="35">
        <v>2</v>
      </c>
      <c r="K57" s="35">
        <v>3</v>
      </c>
      <c r="L57" s="62">
        <v>4</v>
      </c>
      <c r="M57" s="35">
        <v>5</v>
      </c>
    </row>
    <row r="58" spans="1:13" ht="12.75">
      <c r="A58" s="60">
        <v>1</v>
      </c>
      <c r="B58" s="321" t="s">
        <v>214</v>
      </c>
      <c r="C58" s="322"/>
      <c r="D58" s="322"/>
      <c r="E58" s="322"/>
      <c r="F58" s="323"/>
      <c r="G58" s="319" t="s">
        <v>73</v>
      </c>
      <c r="H58" s="320" t="s">
        <v>95</v>
      </c>
      <c r="I58" s="58">
        <v>24.662</v>
      </c>
      <c r="J58" s="41">
        <v>5.421</v>
      </c>
      <c r="K58" s="41">
        <v>59.3</v>
      </c>
      <c r="L58" s="57">
        <v>54.2</v>
      </c>
      <c r="M58" s="41">
        <v>103.5</v>
      </c>
    </row>
    <row r="59" spans="1:13" ht="12.75" customHeight="1">
      <c r="A59" s="63" t="s">
        <v>89</v>
      </c>
      <c r="B59" s="321" t="s">
        <v>96</v>
      </c>
      <c r="C59" s="322"/>
      <c r="D59" s="322"/>
      <c r="E59" s="322"/>
      <c r="F59" s="323"/>
      <c r="G59" s="319" t="s">
        <v>73</v>
      </c>
      <c r="H59" s="320" t="s">
        <v>95</v>
      </c>
      <c r="I59" s="58">
        <v>13.901</v>
      </c>
      <c r="J59" s="41">
        <v>3.095</v>
      </c>
      <c r="K59" s="41">
        <v>49.6</v>
      </c>
      <c r="L59" s="57">
        <v>47.6</v>
      </c>
      <c r="M59" s="41">
        <v>111</v>
      </c>
    </row>
    <row r="60" spans="1:13" ht="12.75">
      <c r="A60" s="60" t="s">
        <v>102</v>
      </c>
      <c r="B60" s="321" t="s">
        <v>97</v>
      </c>
      <c r="C60" s="322"/>
      <c r="D60" s="322"/>
      <c r="E60" s="322"/>
      <c r="F60" s="323"/>
      <c r="G60" s="319" t="s">
        <v>73</v>
      </c>
      <c r="H60" s="320" t="s">
        <v>95</v>
      </c>
      <c r="I60" s="58">
        <v>10.762</v>
      </c>
      <c r="J60" s="41">
        <v>2.326</v>
      </c>
      <c r="K60" s="41">
        <v>79.2</v>
      </c>
      <c r="L60" s="57">
        <v>66.3</v>
      </c>
      <c r="M60" s="41">
        <v>94.9</v>
      </c>
    </row>
    <row r="61" spans="1:13" ht="12.75">
      <c r="A61" s="60">
        <v>2</v>
      </c>
      <c r="B61" s="321" t="s">
        <v>215</v>
      </c>
      <c r="C61" s="322"/>
      <c r="D61" s="322"/>
      <c r="E61" s="322"/>
      <c r="F61" s="323"/>
      <c r="G61" s="319" t="s">
        <v>74</v>
      </c>
      <c r="H61" s="320" t="s">
        <v>98</v>
      </c>
      <c r="I61" s="58">
        <v>159.615</v>
      </c>
      <c r="J61" s="41">
        <v>32.483</v>
      </c>
      <c r="K61" s="43">
        <v>112.8</v>
      </c>
      <c r="L61" s="64">
        <v>109.3</v>
      </c>
      <c r="M61" s="41">
        <v>100.7</v>
      </c>
    </row>
    <row r="62" spans="1:13" ht="12.75">
      <c r="A62" s="60">
        <v>3</v>
      </c>
      <c r="B62" s="321" t="s">
        <v>216</v>
      </c>
      <c r="C62" s="322"/>
      <c r="D62" s="322"/>
      <c r="E62" s="322"/>
      <c r="F62" s="323"/>
      <c r="G62" s="319" t="s">
        <v>74</v>
      </c>
      <c r="H62" s="320" t="s">
        <v>98</v>
      </c>
      <c r="I62" s="58">
        <v>63.583</v>
      </c>
      <c r="J62" s="41">
        <v>65.013</v>
      </c>
      <c r="K62" s="43">
        <v>112.2</v>
      </c>
      <c r="L62" s="64">
        <v>109.6</v>
      </c>
      <c r="M62" s="41">
        <v>100.4</v>
      </c>
    </row>
    <row r="63" spans="1:13" ht="12.75">
      <c r="A63" s="60">
        <v>4</v>
      </c>
      <c r="B63" s="321" t="s">
        <v>80</v>
      </c>
      <c r="C63" s="322"/>
      <c r="D63" s="322"/>
      <c r="E63" s="322"/>
      <c r="F63" s="323"/>
      <c r="G63" s="319" t="s">
        <v>93</v>
      </c>
      <c r="H63" s="320" t="s">
        <v>93</v>
      </c>
      <c r="I63" s="50" t="s">
        <v>92</v>
      </c>
      <c r="J63" s="43" t="s">
        <v>92</v>
      </c>
      <c r="K63" s="43">
        <v>103.2</v>
      </c>
      <c r="L63" s="64">
        <v>101.1</v>
      </c>
      <c r="M63" s="41">
        <v>99.7</v>
      </c>
    </row>
    <row r="64" spans="1:13" ht="12.75">
      <c r="A64" s="16"/>
      <c r="M64" s="17"/>
    </row>
    <row r="65" spans="1:13" ht="15" customHeight="1">
      <c r="A65" s="330" t="s">
        <v>75</v>
      </c>
      <c r="B65" s="330"/>
      <c r="C65" s="330"/>
      <c r="D65" s="330"/>
      <c r="E65" s="330"/>
      <c r="F65" s="330"/>
      <c r="G65" s="330"/>
      <c r="H65" s="330"/>
      <c r="I65" s="330"/>
      <c r="J65" s="330"/>
      <c r="K65" s="245"/>
      <c r="L65" s="245"/>
      <c r="M65" s="245"/>
    </row>
    <row r="66" spans="1:13" ht="12.75">
      <c r="A66" s="330"/>
      <c r="B66" s="330"/>
      <c r="C66" s="330"/>
      <c r="D66" s="330"/>
      <c r="E66" s="330"/>
      <c r="F66" s="330"/>
      <c r="G66" s="330"/>
      <c r="H66" s="330"/>
      <c r="I66" s="330"/>
      <c r="J66" s="330"/>
      <c r="K66" s="245"/>
      <c r="L66" s="245"/>
      <c r="M66" s="245"/>
    </row>
    <row r="67" spans="1:13" ht="15" customHeight="1">
      <c r="A67" s="245"/>
      <c r="B67" s="245"/>
      <c r="C67" s="245"/>
      <c r="D67" s="245"/>
      <c r="E67" s="245"/>
      <c r="F67" s="245"/>
      <c r="G67" s="245"/>
      <c r="H67" s="245"/>
      <c r="I67" s="245"/>
      <c r="J67" s="245"/>
      <c r="K67" s="245"/>
      <c r="L67" s="245"/>
      <c r="M67" s="245"/>
    </row>
    <row r="68" spans="1:13" ht="12.75">
      <c r="A68" s="245"/>
      <c r="B68" s="245"/>
      <c r="C68" s="245"/>
      <c r="D68" s="245"/>
      <c r="E68" s="245"/>
      <c r="F68" s="245"/>
      <c r="G68" s="245"/>
      <c r="H68" s="245"/>
      <c r="I68" s="245"/>
      <c r="J68" s="245"/>
      <c r="K68" s="245"/>
      <c r="L68" s="245"/>
      <c r="M68" s="245"/>
    </row>
    <row r="69" spans="1:13" ht="12.75">
      <c r="A69" s="16" t="s">
        <v>286</v>
      </c>
      <c r="B69" s="29"/>
      <c r="C69" s="29"/>
      <c r="D69" s="29"/>
      <c r="E69" s="29"/>
      <c r="F69" s="29"/>
      <c r="G69" s="29"/>
      <c r="H69" s="29"/>
      <c r="I69" s="29"/>
      <c r="J69" s="29"/>
      <c r="K69" s="29"/>
      <c r="L69" s="29"/>
      <c r="M69" s="29"/>
    </row>
    <row r="70" spans="1:13" ht="12.75">
      <c r="A70" s="16" t="s">
        <v>287</v>
      </c>
      <c r="B70" s="40"/>
      <c r="C70" s="40"/>
      <c r="D70" s="40"/>
      <c r="E70" s="40"/>
      <c r="F70" s="40"/>
      <c r="G70" s="40"/>
      <c r="H70" s="40"/>
      <c r="I70" s="40"/>
      <c r="J70" s="40"/>
      <c r="K70" s="40"/>
      <c r="L70" s="40"/>
      <c r="M70" s="40"/>
    </row>
    <row r="71" spans="1:13" ht="12.75">
      <c r="A71" s="26"/>
      <c r="B71" s="26"/>
      <c r="C71" s="26"/>
      <c r="D71" s="26"/>
      <c r="E71" s="26"/>
      <c r="F71" s="26"/>
      <c r="G71" s="26"/>
      <c r="H71" s="26"/>
      <c r="I71" s="26"/>
      <c r="J71" s="26"/>
      <c r="K71" s="26"/>
      <c r="L71" s="37"/>
      <c r="M71" s="37"/>
    </row>
    <row r="72" spans="1:13" ht="12.75">
      <c r="A72" s="16"/>
      <c r="B72" s="16"/>
      <c r="C72" s="16"/>
      <c r="D72" s="16"/>
      <c r="E72" s="16"/>
      <c r="F72" s="16"/>
      <c r="G72" s="16"/>
      <c r="H72" s="16"/>
      <c r="I72" s="16"/>
      <c r="J72" s="16"/>
      <c r="K72" s="16"/>
      <c r="L72" s="17"/>
      <c r="M72" s="18">
        <v>1</v>
      </c>
    </row>
    <row r="73" spans="1:11" ht="12.75">
      <c r="A73" s="1"/>
      <c r="C73" s="28" t="str">
        <f>C5</f>
        <v>2009ж. маусым</v>
      </c>
      <c r="K73" s="28" t="str">
        <f>K5</f>
        <v>ҚР Ұлттық Банкі</v>
      </c>
    </row>
    <row r="74" spans="1:12" ht="12.75" customHeight="1">
      <c r="A74" s="1"/>
      <c r="C74" s="242" t="str">
        <f>C6</f>
        <v>Қазақстан экономикасына ақпараттық-талдамалық шолу</v>
      </c>
      <c r="D74" s="242"/>
      <c r="E74" s="242"/>
      <c r="F74" s="242"/>
      <c r="G74" s="242"/>
      <c r="H74" s="242"/>
      <c r="I74" s="242"/>
      <c r="J74" s="242"/>
      <c r="K74" s="242"/>
      <c r="L74" s="242"/>
    </row>
    <row r="75" spans="1:13" ht="13.5" customHeight="1" thickBot="1">
      <c r="A75" s="3"/>
      <c r="B75" s="4"/>
      <c r="C75" s="243"/>
      <c r="D75" s="243"/>
      <c r="E75" s="243"/>
      <c r="F75" s="243"/>
      <c r="G75" s="243"/>
      <c r="H75" s="243"/>
      <c r="I75" s="243"/>
      <c r="J75" s="243"/>
      <c r="K75" s="243"/>
      <c r="L75" s="243"/>
      <c r="M75" s="4"/>
    </row>
    <row r="76" ht="12.75">
      <c r="A76" s="1"/>
    </row>
    <row r="77" spans="1:13" ht="12.75">
      <c r="A77" s="5"/>
      <c r="B77" s="5"/>
      <c r="C77" s="5"/>
      <c r="D77" s="5"/>
      <c r="E77" s="5"/>
      <c r="F77" s="5"/>
      <c r="G77" s="5"/>
      <c r="H77" s="5"/>
      <c r="I77" s="5"/>
      <c r="J77" s="5"/>
      <c r="K77" s="5"/>
      <c r="L77" s="5"/>
      <c r="M77" s="5"/>
    </row>
    <row r="78" spans="1:13" ht="21.75" customHeight="1">
      <c r="A78" s="257"/>
      <c r="B78" s="258"/>
      <c r="C78" s="258"/>
      <c r="D78" s="258"/>
      <c r="E78" s="258"/>
      <c r="F78" s="258"/>
      <c r="G78" s="258"/>
      <c r="H78" s="258"/>
      <c r="I78" s="258"/>
      <c r="J78" s="258"/>
      <c r="K78" s="258"/>
      <c r="L78" s="258"/>
      <c r="M78" s="258"/>
    </row>
    <row r="79" spans="1:13" ht="12.75" customHeight="1">
      <c r="A79" s="282" t="s">
        <v>288</v>
      </c>
      <c r="B79" s="282"/>
      <c r="C79" s="282"/>
      <c r="D79" s="282"/>
      <c r="E79" s="282"/>
      <c r="F79" s="282"/>
      <c r="G79" s="282"/>
      <c r="H79" s="282"/>
      <c r="I79" s="282"/>
      <c r="J79" s="282"/>
      <c r="K79" s="282"/>
      <c r="L79" s="282"/>
      <c r="M79" s="282"/>
    </row>
    <row r="80" spans="1:13" ht="23.25" customHeight="1">
      <c r="A80" s="283"/>
      <c r="B80" s="283"/>
      <c r="C80" s="283"/>
      <c r="D80" s="283"/>
      <c r="E80" s="283"/>
      <c r="F80" s="283"/>
      <c r="G80" s="283"/>
      <c r="H80" s="283"/>
      <c r="I80" s="283"/>
      <c r="J80" s="283"/>
      <c r="K80" s="283"/>
      <c r="L80" s="283"/>
      <c r="M80" s="283"/>
    </row>
    <row r="81" spans="1:13" ht="14.25" customHeight="1">
      <c r="A81" s="284"/>
      <c r="B81" s="284"/>
      <c r="C81" s="284"/>
      <c r="D81" s="284"/>
      <c r="E81" s="284"/>
      <c r="F81" s="284"/>
      <c r="G81" s="284"/>
      <c r="H81" s="284"/>
      <c r="I81" s="284"/>
      <c r="J81" s="284"/>
      <c r="K81" s="284"/>
      <c r="L81" s="284"/>
      <c r="M81" s="284"/>
    </row>
    <row r="82" spans="1:13" ht="28.5" customHeight="1">
      <c r="A82" s="285"/>
      <c r="B82" s="285"/>
      <c r="C82" s="285"/>
      <c r="D82" s="285"/>
      <c r="E82" s="285"/>
      <c r="F82" s="285"/>
      <c r="G82" s="285"/>
      <c r="H82" s="285"/>
      <c r="I82" s="285"/>
      <c r="J82" s="285"/>
      <c r="K82" s="285"/>
      <c r="L82" s="285"/>
      <c r="M82" s="285"/>
    </row>
    <row r="83" spans="1:13" ht="12.75" customHeight="1">
      <c r="A83" s="9"/>
      <c r="B83" s="9"/>
      <c r="C83" s="9"/>
      <c r="D83" s="9"/>
      <c r="E83" s="9"/>
      <c r="F83" s="9"/>
      <c r="G83" s="9"/>
      <c r="H83" s="9"/>
      <c r="I83" s="9"/>
      <c r="J83" s="9"/>
      <c r="K83" s="9"/>
      <c r="L83" s="9"/>
      <c r="M83" s="9"/>
    </row>
    <row r="84" spans="1:13" s="6" customFormat="1" ht="18">
      <c r="A84" s="310"/>
      <c r="B84" s="310"/>
      <c r="C84" s="310"/>
      <c r="D84" s="310"/>
      <c r="E84" s="310"/>
      <c r="F84" s="310"/>
      <c r="G84" s="310"/>
      <c r="H84" s="310"/>
      <c r="I84" s="310"/>
      <c r="J84" s="310"/>
      <c r="K84" s="310"/>
      <c r="L84" s="310"/>
      <c r="M84" s="310"/>
    </row>
    <row r="85" spans="1:13" ht="21" customHeight="1">
      <c r="A85" s="333" t="s">
        <v>76</v>
      </c>
      <c r="B85" s="333"/>
      <c r="C85" s="333"/>
      <c r="D85" s="333"/>
      <c r="E85" s="333"/>
      <c r="F85" s="333"/>
      <c r="G85" s="333"/>
      <c r="H85" s="333"/>
      <c r="I85" s="333"/>
      <c r="J85" s="333"/>
      <c r="K85" s="333"/>
      <c r="L85" s="333"/>
      <c r="M85" s="333"/>
    </row>
    <row r="86" spans="1:13" ht="12.75" customHeight="1">
      <c r="A86" s="6"/>
      <c r="B86" s="6"/>
      <c r="C86" s="6"/>
      <c r="D86" s="6"/>
      <c r="E86" s="6"/>
      <c r="F86" s="6"/>
      <c r="G86" s="6"/>
      <c r="H86" s="6"/>
      <c r="I86" s="6"/>
      <c r="J86" s="6"/>
      <c r="K86" s="6"/>
      <c r="L86" s="6"/>
      <c r="M86" s="6"/>
    </row>
    <row r="87" spans="1:13" ht="12.75" customHeight="1">
      <c r="A87" s="334" t="s">
        <v>289</v>
      </c>
      <c r="B87" s="334"/>
      <c r="C87" s="334"/>
      <c r="D87" s="334"/>
      <c r="E87" s="334"/>
      <c r="F87" s="334"/>
      <c r="G87" s="334"/>
      <c r="H87" s="334"/>
      <c r="I87" s="334"/>
      <c r="J87" s="334"/>
      <c r="K87" s="334"/>
      <c r="L87" s="334"/>
      <c r="M87" s="334"/>
    </row>
    <row r="88" spans="1:13" ht="12.75" customHeight="1">
      <c r="A88" s="335"/>
      <c r="B88" s="335"/>
      <c r="C88" s="335"/>
      <c r="D88" s="335"/>
      <c r="E88" s="335"/>
      <c r="F88" s="335"/>
      <c r="G88" s="335"/>
      <c r="H88" s="335"/>
      <c r="I88" s="335"/>
      <c r="J88" s="335"/>
      <c r="K88" s="335"/>
      <c r="L88" s="335"/>
      <c r="M88" s="335"/>
    </row>
    <row r="89" ht="12.75" customHeight="1"/>
    <row r="90" spans="1:13" ht="12.75">
      <c r="A90" s="351" t="s">
        <v>217</v>
      </c>
      <c r="B90" s="351"/>
      <c r="C90" s="351"/>
      <c r="D90" s="351"/>
      <c r="E90" s="351"/>
      <c r="F90" s="351"/>
      <c r="G90" s="351"/>
      <c r="H90" s="351"/>
      <c r="I90" s="351"/>
      <c r="J90" s="351"/>
      <c r="K90" s="351"/>
      <c r="L90" s="350"/>
      <c r="M90" s="350"/>
    </row>
    <row r="91" spans="1:13" ht="12.75">
      <c r="A91" s="350"/>
      <c r="B91" s="350"/>
      <c r="C91" s="350"/>
      <c r="D91" s="350"/>
      <c r="E91" s="350"/>
      <c r="F91" s="350"/>
      <c r="G91" s="350"/>
      <c r="H91" s="350"/>
      <c r="I91" s="350"/>
      <c r="J91" s="350"/>
      <c r="K91" s="350"/>
      <c r="L91" s="350"/>
      <c r="M91" s="350"/>
    </row>
    <row r="92" spans="1:13" ht="12.75">
      <c r="A92" s="16"/>
      <c r="B92" s="40"/>
      <c r="C92" s="40"/>
      <c r="D92" s="40"/>
      <c r="E92" s="40"/>
      <c r="F92" s="40"/>
      <c r="G92" s="40"/>
      <c r="H92" s="40"/>
      <c r="I92" s="40"/>
      <c r="J92" s="40"/>
      <c r="K92" s="40"/>
      <c r="L92" s="40"/>
      <c r="M92" s="40"/>
    </row>
    <row r="93" spans="1:13" ht="12.75" customHeight="1">
      <c r="A93" s="313" t="s">
        <v>191</v>
      </c>
      <c r="B93" s="313" t="s">
        <v>218</v>
      </c>
      <c r="C93" s="313"/>
      <c r="D93" s="313"/>
      <c r="E93" s="336"/>
      <c r="F93" s="313" t="s">
        <v>290</v>
      </c>
      <c r="G93" s="313" t="s">
        <v>219</v>
      </c>
      <c r="H93" s="314"/>
      <c r="I93" s="314"/>
      <c r="J93" s="314"/>
      <c r="K93" s="331"/>
      <c r="L93" s="313" t="s">
        <v>291</v>
      </c>
      <c r="M93" s="225"/>
    </row>
    <row r="94" spans="1:13" ht="12.75" customHeight="1">
      <c r="A94" s="313"/>
      <c r="B94" s="313"/>
      <c r="C94" s="313"/>
      <c r="D94" s="313"/>
      <c r="E94" s="336"/>
      <c r="F94" s="313"/>
      <c r="G94" s="313"/>
      <c r="H94" s="314"/>
      <c r="I94" s="314"/>
      <c r="J94" s="314"/>
      <c r="K94" s="331"/>
      <c r="L94" s="225"/>
      <c r="M94" s="225"/>
    </row>
    <row r="95" spans="1:13" ht="12.75">
      <c r="A95" s="324"/>
      <c r="B95" s="324"/>
      <c r="C95" s="324"/>
      <c r="D95" s="324"/>
      <c r="E95" s="337"/>
      <c r="F95" s="324"/>
      <c r="G95" s="316"/>
      <c r="H95" s="316"/>
      <c r="I95" s="316"/>
      <c r="J95" s="316"/>
      <c r="K95" s="332"/>
      <c r="L95" s="221"/>
      <c r="M95" s="221"/>
    </row>
    <row r="96" spans="1:13" ht="12.75" customHeight="1">
      <c r="A96" s="252" t="s">
        <v>103</v>
      </c>
      <c r="B96" s="254" t="s">
        <v>220</v>
      </c>
      <c r="C96" s="254"/>
      <c r="D96" s="254"/>
      <c r="E96" s="255"/>
      <c r="F96" s="252" t="s">
        <v>270</v>
      </c>
      <c r="G96" s="248" t="s">
        <v>292</v>
      </c>
      <c r="H96" s="248"/>
      <c r="I96" s="248"/>
      <c r="J96" s="248"/>
      <c r="K96" s="222"/>
      <c r="L96" s="248"/>
      <c r="M96" s="248"/>
    </row>
    <row r="97" spans="1:13" ht="12.75" customHeight="1">
      <c r="A97" s="253"/>
      <c r="B97" s="325"/>
      <c r="C97" s="325"/>
      <c r="D97" s="325"/>
      <c r="E97" s="326"/>
      <c r="F97" s="253"/>
      <c r="G97" s="250"/>
      <c r="H97" s="250"/>
      <c r="I97" s="250"/>
      <c r="J97" s="250"/>
      <c r="K97" s="219"/>
      <c r="L97" s="250"/>
      <c r="M97" s="250"/>
    </row>
    <row r="98" spans="1:13" ht="12.75" customHeight="1">
      <c r="A98" s="264" t="s">
        <v>104</v>
      </c>
      <c r="B98" s="273" t="s">
        <v>40</v>
      </c>
      <c r="C98" s="273"/>
      <c r="D98" s="273"/>
      <c r="E98" s="274"/>
      <c r="F98" s="264">
        <v>99.2</v>
      </c>
      <c r="G98" s="220" t="s">
        <v>293</v>
      </c>
      <c r="H98" s="220"/>
      <c r="I98" s="220"/>
      <c r="J98" s="220"/>
      <c r="K98" s="275"/>
      <c r="L98" s="226">
        <v>95</v>
      </c>
      <c r="M98" s="226"/>
    </row>
    <row r="99" spans="1:13" ht="12.75" customHeight="1">
      <c r="A99" s="265"/>
      <c r="B99" s="271"/>
      <c r="C99" s="271"/>
      <c r="D99" s="271"/>
      <c r="E99" s="272"/>
      <c r="F99" s="265"/>
      <c r="G99" s="262"/>
      <c r="H99" s="262"/>
      <c r="I99" s="262"/>
      <c r="J99" s="262"/>
      <c r="K99" s="276"/>
      <c r="L99" s="221"/>
      <c r="M99" s="221"/>
    </row>
    <row r="100" spans="1:13" ht="12.75" customHeight="1">
      <c r="A100" s="252" t="s">
        <v>105</v>
      </c>
      <c r="B100" s="269" t="s">
        <v>223</v>
      </c>
      <c r="C100" s="269"/>
      <c r="D100" s="269"/>
      <c r="E100" s="270"/>
      <c r="F100" s="252">
        <v>83.1</v>
      </c>
      <c r="G100" s="248" t="s">
        <v>294</v>
      </c>
      <c r="H100" s="248"/>
      <c r="I100" s="248"/>
      <c r="J100" s="248"/>
      <c r="K100" s="222"/>
      <c r="L100" s="225">
        <v>93.1</v>
      </c>
      <c r="M100" s="225"/>
    </row>
    <row r="101" spans="1:13" ht="12.75" customHeight="1">
      <c r="A101" s="253"/>
      <c r="B101" s="311"/>
      <c r="C101" s="311"/>
      <c r="D101" s="311"/>
      <c r="E101" s="312"/>
      <c r="F101" s="253"/>
      <c r="G101" s="250"/>
      <c r="H101" s="250"/>
      <c r="I101" s="250"/>
      <c r="J101" s="250"/>
      <c r="K101" s="219"/>
      <c r="L101" s="260"/>
      <c r="M101" s="260"/>
    </row>
    <row r="102" spans="1:13" ht="12.75" customHeight="1">
      <c r="A102" s="264" t="s">
        <v>106</v>
      </c>
      <c r="B102" s="273" t="s">
        <v>224</v>
      </c>
      <c r="C102" s="273"/>
      <c r="D102" s="273"/>
      <c r="E102" s="274"/>
      <c r="F102" s="264">
        <v>70.7</v>
      </c>
      <c r="G102" s="220" t="s">
        <v>227</v>
      </c>
      <c r="H102" s="220"/>
      <c r="I102" s="220"/>
      <c r="J102" s="220"/>
      <c r="K102" s="275"/>
      <c r="L102" s="226">
        <v>67.2</v>
      </c>
      <c r="M102" s="226"/>
    </row>
    <row r="103" spans="1:13" ht="12.75" customHeight="1">
      <c r="A103" s="265"/>
      <c r="B103" s="271"/>
      <c r="C103" s="271"/>
      <c r="D103" s="271"/>
      <c r="E103" s="272"/>
      <c r="F103" s="265"/>
      <c r="G103" s="262"/>
      <c r="H103" s="262"/>
      <c r="I103" s="262"/>
      <c r="J103" s="262"/>
      <c r="K103" s="276"/>
      <c r="L103" s="221"/>
      <c r="M103" s="221"/>
    </row>
    <row r="104" spans="1:13" ht="12.75" customHeight="1">
      <c r="A104" s="252" t="s">
        <v>107</v>
      </c>
      <c r="B104" s="269" t="s">
        <v>225</v>
      </c>
      <c r="C104" s="269"/>
      <c r="D104" s="269"/>
      <c r="E104" s="270"/>
      <c r="F104" s="252">
        <v>84.5</v>
      </c>
      <c r="G104" s="248" t="s">
        <v>228</v>
      </c>
      <c r="H104" s="248"/>
      <c r="I104" s="248"/>
      <c r="J104" s="248"/>
      <c r="K104" s="222"/>
      <c r="L104" s="225">
        <v>86.5</v>
      </c>
      <c r="M104" s="225"/>
    </row>
    <row r="105" spans="1:13" ht="12.75" customHeight="1">
      <c r="A105" s="253"/>
      <c r="B105" s="311"/>
      <c r="C105" s="311"/>
      <c r="D105" s="311"/>
      <c r="E105" s="312"/>
      <c r="F105" s="253"/>
      <c r="G105" s="250"/>
      <c r="H105" s="250"/>
      <c r="I105" s="250"/>
      <c r="J105" s="250"/>
      <c r="K105" s="219"/>
      <c r="L105" s="260"/>
      <c r="M105" s="260"/>
    </row>
    <row r="106" spans="1:13" ht="12.75" customHeight="1">
      <c r="A106" s="264" t="s">
        <v>108</v>
      </c>
      <c r="B106" s="273" t="s">
        <v>226</v>
      </c>
      <c r="C106" s="273"/>
      <c r="D106" s="273"/>
      <c r="E106" s="274"/>
      <c r="F106" s="264">
        <v>80.6</v>
      </c>
      <c r="G106" s="220" t="s">
        <v>295</v>
      </c>
      <c r="H106" s="220"/>
      <c r="I106" s="220"/>
      <c r="J106" s="220"/>
      <c r="K106" s="275"/>
      <c r="L106" s="226">
        <v>84.4</v>
      </c>
      <c r="M106" s="226"/>
    </row>
    <row r="107" spans="1:13" ht="12.75" customHeight="1">
      <c r="A107" s="265"/>
      <c r="B107" s="271"/>
      <c r="C107" s="271"/>
      <c r="D107" s="271"/>
      <c r="E107" s="272"/>
      <c r="F107" s="265"/>
      <c r="G107" s="262"/>
      <c r="H107" s="262"/>
      <c r="I107" s="262"/>
      <c r="J107" s="262"/>
      <c r="K107" s="276"/>
      <c r="L107" s="221"/>
      <c r="M107" s="221"/>
    </row>
    <row r="108" spans="1:13" ht="12.75" customHeight="1">
      <c r="A108" s="252" t="s">
        <v>109</v>
      </c>
      <c r="B108" s="269" t="s">
        <v>300</v>
      </c>
      <c r="C108" s="269"/>
      <c r="D108" s="269"/>
      <c r="E108" s="270"/>
      <c r="F108" s="252">
        <v>54.2</v>
      </c>
      <c r="G108" s="248" t="s">
        <v>296</v>
      </c>
      <c r="H108" s="248"/>
      <c r="I108" s="248"/>
      <c r="J108" s="248"/>
      <c r="K108" s="222"/>
      <c r="L108" s="225">
        <v>60.1</v>
      </c>
      <c r="M108" s="225"/>
    </row>
    <row r="109" spans="1:13" ht="12.75" customHeight="1">
      <c r="A109" s="253"/>
      <c r="B109" s="311"/>
      <c r="C109" s="311"/>
      <c r="D109" s="311"/>
      <c r="E109" s="312"/>
      <c r="F109" s="253"/>
      <c r="G109" s="250"/>
      <c r="H109" s="250"/>
      <c r="I109" s="250"/>
      <c r="J109" s="250"/>
      <c r="K109" s="219"/>
      <c r="L109" s="260"/>
      <c r="M109" s="260"/>
    </row>
    <row r="110" spans="1:13" ht="12.75" customHeight="1">
      <c r="A110" s="226" t="s">
        <v>271</v>
      </c>
      <c r="B110" s="273" t="s">
        <v>99</v>
      </c>
      <c r="C110" s="338"/>
      <c r="D110" s="338"/>
      <c r="E110" s="339"/>
      <c r="F110" s="343">
        <v>47.6</v>
      </c>
      <c r="G110" s="220" t="s">
        <v>298</v>
      </c>
      <c r="H110" s="220"/>
      <c r="I110" s="220"/>
      <c r="J110" s="220"/>
      <c r="K110" s="220"/>
      <c r="L110" s="226">
        <v>48.6</v>
      </c>
      <c r="M110" s="279"/>
    </row>
    <row r="111" spans="1:13" ht="12.75" customHeight="1">
      <c r="A111" s="280"/>
      <c r="B111" s="291"/>
      <c r="C111" s="291"/>
      <c r="D111" s="291"/>
      <c r="E111" s="340"/>
      <c r="F111" s="344"/>
      <c r="G111" s="248"/>
      <c r="H111" s="248"/>
      <c r="I111" s="248"/>
      <c r="J111" s="248"/>
      <c r="K111" s="248"/>
      <c r="L111" s="280"/>
      <c r="M111" s="280"/>
    </row>
    <row r="112" spans="1:13" ht="12.75" customHeight="1">
      <c r="A112" s="281"/>
      <c r="B112" s="341"/>
      <c r="C112" s="341"/>
      <c r="D112" s="341"/>
      <c r="E112" s="342"/>
      <c r="F112" s="345"/>
      <c r="G112" s="262"/>
      <c r="H112" s="262"/>
      <c r="I112" s="262"/>
      <c r="J112" s="262"/>
      <c r="K112" s="262"/>
      <c r="L112" s="281"/>
      <c r="M112" s="281"/>
    </row>
    <row r="113" spans="1:13" ht="12.75" customHeight="1">
      <c r="A113" s="252" t="s">
        <v>272</v>
      </c>
      <c r="B113" s="269" t="s">
        <v>100</v>
      </c>
      <c r="C113" s="269"/>
      <c r="D113" s="269"/>
      <c r="E113" s="270"/>
      <c r="F113" s="252">
        <v>66.3</v>
      </c>
      <c r="G113" s="248" t="s">
        <v>297</v>
      </c>
      <c r="H113" s="248"/>
      <c r="I113" s="248"/>
      <c r="J113" s="248"/>
      <c r="K113" s="222"/>
      <c r="L113" s="225">
        <v>82.2</v>
      </c>
      <c r="M113" s="225"/>
    </row>
    <row r="114" spans="1:13" ht="12.75" customHeight="1">
      <c r="A114" s="252"/>
      <c r="B114" s="269"/>
      <c r="C114" s="269"/>
      <c r="D114" s="269"/>
      <c r="E114" s="270"/>
      <c r="F114" s="252"/>
      <c r="G114" s="248"/>
      <c r="H114" s="248"/>
      <c r="I114" s="248"/>
      <c r="J114" s="248"/>
      <c r="K114" s="222"/>
      <c r="L114" s="225"/>
      <c r="M114" s="225"/>
    </row>
    <row r="115" spans="1:13" ht="12.75" customHeight="1">
      <c r="A115" s="347" t="s">
        <v>110</v>
      </c>
      <c r="B115" s="220" t="s">
        <v>370</v>
      </c>
      <c r="C115" s="220"/>
      <c r="D115" s="220"/>
      <c r="E115" s="261"/>
      <c r="F115" s="264">
        <v>68.9</v>
      </c>
      <c r="G115" s="220" t="s">
        <v>373</v>
      </c>
      <c r="H115" s="220"/>
      <c r="I115" s="220"/>
      <c r="J115" s="220"/>
      <c r="K115" s="275"/>
      <c r="L115" s="226">
        <v>67.7</v>
      </c>
      <c r="M115" s="277"/>
    </row>
    <row r="116" spans="1:13" ht="12.75" customHeight="1">
      <c r="A116" s="348"/>
      <c r="B116" s="248"/>
      <c r="C116" s="248"/>
      <c r="D116" s="248"/>
      <c r="E116" s="249"/>
      <c r="F116" s="252"/>
      <c r="G116" s="262"/>
      <c r="H116" s="262"/>
      <c r="I116" s="262"/>
      <c r="J116" s="262"/>
      <c r="K116" s="276"/>
      <c r="L116" s="225"/>
      <c r="M116" s="278"/>
    </row>
    <row r="117" spans="1:13" s="19" customFormat="1" ht="12.75" customHeight="1">
      <c r="A117" s="379" t="s">
        <v>301</v>
      </c>
      <c r="B117" s="380"/>
      <c r="C117" s="380"/>
      <c r="D117" s="380"/>
      <c r="E117" s="217"/>
      <c r="F117" s="217"/>
      <c r="G117" s="217"/>
      <c r="H117" s="217"/>
      <c r="I117" s="217"/>
      <c r="J117" s="217"/>
      <c r="K117" s="217"/>
      <c r="L117" s="217"/>
      <c r="M117" s="175"/>
    </row>
    <row r="118" spans="1:13" s="70" customFormat="1" ht="12.75">
      <c r="A118" s="178"/>
      <c r="B118" s="178"/>
      <c r="C118" s="178"/>
      <c r="D118" s="178"/>
      <c r="E118" s="178"/>
      <c r="F118" s="178"/>
      <c r="G118" s="178"/>
      <c r="H118" s="178"/>
      <c r="I118" s="178"/>
      <c r="J118" s="178"/>
      <c r="K118" s="178"/>
      <c r="L118" s="178"/>
      <c r="M118" s="178"/>
    </row>
    <row r="119" spans="1:13" ht="12.75" customHeight="1">
      <c r="A119" s="334" t="s">
        <v>299</v>
      </c>
      <c r="B119" s="334"/>
      <c r="C119" s="334"/>
      <c r="D119" s="334"/>
      <c r="E119" s="334"/>
      <c r="F119" s="334"/>
      <c r="G119" s="334"/>
      <c r="H119" s="334"/>
      <c r="I119" s="334"/>
      <c r="J119" s="334"/>
      <c r="K119" s="334"/>
      <c r="L119" s="334"/>
      <c r="M119" s="334"/>
    </row>
    <row r="120" spans="1:13" ht="19.5" customHeight="1">
      <c r="A120" s="335"/>
      <c r="B120" s="335"/>
      <c r="C120" s="335"/>
      <c r="D120" s="335"/>
      <c r="E120" s="335"/>
      <c r="F120" s="335"/>
      <c r="G120" s="335"/>
      <c r="H120" s="335"/>
      <c r="I120" s="335"/>
      <c r="J120" s="335"/>
      <c r="K120" s="335"/>
      <c r="L120" s="335"/>
      <c r="M120" s="335"/>
    </row>
    <row r="121" spans="1:13" ht="12.75" customHeight="1">
      <c r="A121" s="387"/>
      <c r="B121" s="387"/>
      <c r="C121" s="387"/>
      <c r="D121" s="387"/>
      <c r="E121" s="387"/>
      <c r="F121" s="387"/>
      <c r="G121" s="387"/>
      <c r="H121" s="387"/>
      <c r="I121" s="387"/>
      <c r="J121" s="387"/>
      <c r="K121" s="387"/>
      <c r="L121" s="387"/>
      <c r="M121" s="387"/>
    </row>
    <row r="122" spans="1:13" ht="12.75">
      <c r="A122" s="349" t="s">
        <v>371</v>
      </c>
      <c r="B122" s="349"/>
      <c r="C122" s="349"/>
      <c r="D122" s="349"/>
      <c r="E122" s="349"/>
      <c r="F122" s="349"/>
      <c r="G122" s="349"/>
      <c r="H122" s="349"/>
      <c r="I122" s="349"/>
      <c r="J122" s="349"/>
      <c r="K122" s="349"/>
      <c r="L122" s="350"/>
      <c r="M122" s="350"/>
    </row>
    <row r="123" spans="1:13" ht="12.75">
      <c r="A123" s="350"/>
      <c r="B123" s="350"/>
      <c r="C123" s="350"/>
      <c r="D123" s="350"/>
      <c r="E123" s="350"/>
      <c r="F123" s="350"/>
      <c r="G123" s="350"/>
      <c r="H123" s="350"/>
      <c r="I123" s="350"/>
      <c r="J123" s="350"/>
      <c r="K123" s="350"/>
      <c r="L123" s="350"/>
      <c r="M123" s="350"/>
    </row>
    <row r="124" spans="1:13" ht="12.75">
      <c r="A124" s="16"/>
      <c r="B124" s="40"/>
      <c r="C124" s="40"/>
      <c r="D124" s="40"/>
      <c r="E124" s="40"/>
      <c r="F124" s="40"/>
      <c r="G124" s="40"/>
      <c r="H124" s="40"/>
      <c r="I124" s="40"/>
      <c r="J124" s="40"/>
      <c r="K124" s="40"/>
      <c r="L124" s="40"/>
      <c r="M124" s="40"/>
    </row>
    <row r="125" spans="1:13" ht="12.75">
      <c r="A125" s="313" t="s">
        <v>191</v>
      </c>
      <c r="B125" s="313" t="s">
        <v>218</v>
      </c>
      <c r="C125" s="313"/>
      <c r="D125" s="313"/>
      <c r="E125" s="336"/>
      <c r="F125" s="313" t="str">
        <f>F93</f>
        <v>2008ж. маусымға %-бен маусым</v>
      </c>
      <c r="G125" s="313" t="s">
        <v>229</v>
      </c>
      <c r="H125" s="314"/>
      <c r="I125" s="314"/>
      <c r="J125" s="314"/>
      <c r="K125" s="315"/>
      <c r="L125" s="313" t="str">
        <f>L93</f>
        <v>Анықтама үшін: 2008ж. мамырға %-бен мамыр</v>
      </c>
      <c r="M125" s="314"/>
    </row>
    <row r="126" spans="1:13" ht="12.75" customHeight="1">
      <c r="A126" s="313"/>
      <c r="B126" s="313"/>
      <c r="C126" s="313"/>
      <c r="D126" s="313"/>
      <c r="E126" s="336"/>
      <c r="F126" s="313"/>
      <c r="G126" s="313"/>
      <c r="H126" s="314"/>
      <c r="I126" s="314"/>
      <c r="J126" s="314"/>
      <c r="K126" s="315"/>
      <c r="L126" s="314"/>
      <c r="M126" s="314"/>
    </row>
    <row r="127" spans="1:13" ht="12.75">
      <c r="A127" s="324"/>
      <c r="B127" s="324"/>
      <c r="C127" s="324"/>
      <c r="D127" s="324"/>
      <c r="E127" s="337"/>
      <c r="F127" s="324"/>
      <c r="G127" s="316"/>
      <c r="H127" s="316"/>
      <c r="I127" s="316"/>
      <c r="J127" s="316"/>
      <c r="K127" s="317"/>
      <c r="L127" s="316"/>
      <c r="M127" s="316"/>
    </row>
    <row r="128" spans="1:13" ht="12.75" customHeight="1">
      <c r="A128" s="268" t="s">
        <v>103</v>
      </c>
      <c r="B128" s="248" t="s">
        <v>207</v>
      </c>
      <c r="C128" s="248"/>
      <c r="D128" s="248"/>
      <c r="E128" s="249"/>
      <c r="F128" s="252">
        <v>107.8</v>
      </c>
      <c r="G128" s="248" t="s">
        <v>303</v>
      </c>
      <c r="H128" s="248"/>
      <c r="I128" s="248"/>
      <c r="J128" s="248"/>
      <c r="K128" s="222"/>
      <c r="L128" s="225">
        <v>110.8</v>
      </c>
      <c r="M128" s="225"/>
    </row>
    <row r="129" spans="1:13" ht="12.75" customHeight="1">
      <c r="A129" s="253"/>
      <c r="B129" s="250"/>
      <c r="C129" s="250"/>
      <c r="D129" s="250"/>
      <c r="E129" s="251"/>
      <c r="F129" s="253"/>
      <c r="G129" s="250"/>
      <c r="H129" s="250"/>
      <c r="I129" s="250"/>
      <c r="J129" s="250"/>
      <c r="K129" s="219"/>
      <c r="L129" s="260"/>
      <c r="M129" s="260"/>
    </row>
    <row r="130" spans="1:13" ht="12.75" customHeight="1">
      <c r="A130" s="264" t="s">
        <v>104</v>
      </c>
      <c r="B130" s="273" t="s">
        <v>221</v>
      </c>
      <c r="C130" s="273"/>
      <c r="D130" s="273"/>
      <c r="E130" s="274"/>
      <c r="F130" s="264">
        <v>107</v>
      </c>
      <c r="G130" s="220" t="s">
        <v>304</v>
      </c>
      <c r="H130" s="220"/>
      <c r="I130" s="220"/>
      <c r="J130" s="220"/>
      <c r="K130" s="275"/>
      <c r="L130" s="226">
        <v>96.2</v>
      </c>
      <c r="M130" s="226"/>
    </row>
    <row r="131" spans="1:13" ht="12.75" customHeight="1">
      <c r="A131" s="265"/>
      <c r="B131" s="271"/>
      <c r="C131" s="271"/>
      <c r="D131" s="271"/>
      <c r="E131" s="272"/>
      <c r="F131" s="265"/>
      <c r="G131" s="262"/>
      <c r="H131" s="262"/>
      <c r="I131" s="262"/>
      <c r="J131" s="262"/>
      <c r="K131" s="276"/>
      <c r="L131" s="221"/>
      <c r="M131" s="221"/>
    </row>
    <row r="132" spans="1:13" ht="12.75" customHeight="1">
      <c r="A132" s="268" t="s">
        <v>105</v>
      </c>
      <c r="B132" s="266" t="s">
        <v>273</v>
      </c>
      <c r="C132" s="266"/>
      <c r="D132" s="266"/>
      <c r="E132" s="267"/>
      <c r="F132" s="268">
        <v>111.3</v>
      </c>
      <c r="G132" s="266" t="s">
        <v>305</v>
      </c>
      <c r="H132" s="266"/>
      <c r="I132" s="266"/>
      <c r="J132" s="266"/>
      <c r="K132" s="377"/>
      <c r="L132" s="378">
        <v>99.9</v>
      </c>
      <c r="M132" s="378"/>
    </row>
    <row r="133" spans="1:13" ht="12.75" customHeight="1">
      <c r="A133" s="253"/>
      <c r="B133" s="250"/>
      <c r="C133" s="250"/>
      <c r="D133" s="250"/>
      <c r="E133" s="251"/>
      <c r="F133" s="253"/>
      <c r="G133" s="250"/>
      <c r="H133" s="250"/>
      <c r="I133" s="250"/>
      <c r="J133" s="250"/>
      <c r="K133" s="219"/>
      <c r="L133" s="260"/>
      <c r="M133" s="260"/>
    </row>
    <row r="134" spans="1:13" ht="12.75" customHeight="1">
      <c r="A134" s="252" t="s">
        <v>106</v>
      </c>
      <c r="B134" s="269" t="s">
        <v>222</v>
      </c>
      <c r="C134" s="269"/>
      <c r="D134" s="269"/>
      <c r="E134" s="270"/>
      <c r="F134" s="252">
        <v>100.8</v>
      </c>
      <c r="G134" s="220" t="s">
        <v>306</v>
      </c>
      <c r="H134" s="218"/>
      <c r="I134" s="218"/>
      <c r="J134" s="218"/>
      <c r="K134" s="218"/>
      <c r="L134" s="225">
        <v>91</v>
      </c>
      <c r="M134" s="225"/>
    </row>
    <row r="135" spans="1:13" ht="12.75" customHeight="1">
      <c r="A135" s="265"/>
      <c r="B135" s="271"/>
      <c r="C135" s="271"/>
      <c r="D135" s="271"/>
      <c r="E135" s="272"/>
      <c r="F135" s="265"/>
      <c r="G135" s="259"/>
      <c r="H135" s="259"/>
      <c r="I135" s="259"/>
      <c r="J135" s="259"/>
      <c r="K135" s="259"/>
      <c r="L135" s="221"/>
      <c r="M135" s="221"/>
    </row>
    <row r="136" spans="1:13" ht="12.75" customHeight="1">
      <c r="A136" s="252" t="s">
        <v>107</v>
      </c>
      <c r="B136" s="248" t="s">
        <v>230</v>
      </c>
      <c r="C136" s="248"/>
      <c r="D136" s="248"/>
      <c r="E136" s="249"/>
      <c r="F136" s="252">
        <v>101.7</v>
      </c>
      <c r="G136" s="248" t="s">
        <v>232</v>
      </c>
      <c r="H136" s="248"/>
      <c r="I136" s="248"/>
      <c r="J136" s="248"/>
      <c r="K136" s="222"/>
      <c r="L136" s="225">
        <v>102.3</v>
      </c>
      <c r="M136" s="225"/>
    </row>
    <row r="137" spans="1:13" ht="12.75" customHeight="1">
      <c r="A137" s="253"/>
      <c r="B137" s="250"/>
      <c r="C137" s="250"/>
      <c r="D137" s="250"/>
      <c r="E137" s="251"/>
      <c r="F137" s="253"/>
      <c r="G137" s="250"/>
      <c r="H137" s="250"/>
      <c r="I137" s="250"/>
      <c r="J137" s="250"/>
      <c r="K137" s="219"/>
      <c r="L137" s="260"/>
      <c r="M137" s="260"/>
    </row>
    <row r="138" spans="1:13" ht="12.75" customHeight="1">
      <c r="A138" s="264" t="s">
        <v>108</v>
      </c>
      <c r="B138" s="220" t="s">
        <v>231</v>
      </c>
      <c r="C138" s="220"/>
      <c r="D138" s="220"/>
      <c r="E138" s="261"/>
      <c r="F138" s="264">
        <v>102.9</v>
      </c>
      <c r="G138" s="220" t="s">
        <v>233</v>
      </c>
      <c r="H138" s="220"/>
      <c r="I138" s="220"/>
      <c r="J138" s="220"/>
      <c r="K138" s="275"/>
      <c r="L138" s="226">
        <v>100.7</v>
      </c>
      <c r="M138" s="226"/>
    </row>
    <row r="139" spans="1:13" ht="12.75" customHeight="1">
      <c r="A139" s="265"/>
      <c r="B139" s="262"/>
      <c r="C139" s="262"/>
      <c r="D139" s="262"/>
      <c r="E139" s="263"/>
      <c r="F139" s="265"/>
      <c r="G139" s="262"/>
      <c r="H139" s="262"/>
      <c r="I139" s="262"/>
      <c r="J139" s="262"/>
      <c r="K139" s="276"/>
      <c r="L139" s="221"/>
      <c r="M139" s="221"/>
    </row>
    <row r="140" spans="1:13" ht="12.75" customHeight="1">
      <c r="A140" s="252" t="s">
        <v>109</v>
      </c>
      <c r="B140" s="248" t="s">
        <v>302</v>
      </c>
      <c r="C140" s="248"/>
      <c r="D140" s="248"/>
      <c r="E140" s="249"/>
      <c r="F140" s="252">
        <v>101.1</v>
      </c>
      <c r="G140" s="248" t="s">
        <v>307</v>
      </c>
      <c r="H140" s="248"/>
      <c r="I140" s="248"/>
      <c r="J140" s="248"/>
      <c r="K140" s="222"/>
      <c r="L140" s="225">
        <v>102.8</v>
      </c>
      <c r="M140" s="225"/>
    </row>
    <row r="141" spans="1:13" ht="12.75" customHeight="1">
      <c r="A141" s="253"/>
      <c r="B141" s="250"/>
      <c r="C141" s="250"/>
      <c r="D141" s="250"/>
      <c r="E141" s="251"/>
      <c r="F141" s="253"/>
      <c r="G141" s="250"/>
      <c r="H141" s="250"/>
      <c r="I141" s="250"/>
      <c r="J141" s="250"/>
      <c r="K141" s="219"/>
      <c r="L141" s="260"/>
      <c r="M141" s="260"/>
    </row>
    <row r="142" spans="1:13" ht="12.75" customHeight="1">
      <c r="A142" s="264" t="s">
        <v>110</v>
      </c>
      <c r="B142" s="383" t="s">
        <v>101</v>
      </c>
      <c r="C142" s="383"/>
      <c r="D142" s="383"/>
      <c r="E142" s="384"/>
      <c r="F142" s="264">
        <v>107.6</v>
      </c>
      <c r="G142" s="220" t="s">
        <v>81</v>
      </c>
      <c r="H142" s="220"/>
      <c r="I142" s="220"/>
      <c r="J142" s="220"/>
      <c r="K142" s="275"/>
      <c r="L142" s="226">
        <v>108.4</v>
      </c>
      <c r="M142" s="226"/>
    </row>
    <row r="143" spans="1:13" ht="12.75" customHeight="1">
      <c r="A143" s="265"/>
      <c r="B143" s="385"/>
      <c r="C143" s="385"/>
      <c r="D143" s="385"/>
      <c r="E143" s="386"/>
      <c r="F143" s="265"/>
      <c r="G143" s="262"/>
      <c r="H143" s="262"/>
      <c r="I143" s="262"/>
      <c r="J143" s="262"/>
      <c r="K143" s="276"/>
      <c r="L143" s="221"/>
      <c r="M143" s="221"/>
    </row>
    <row r="144" spans="1:13" ht="12.75" customHeight="1">
      <c r="A144" s="252" t="s">
        <v>111</v>
      </c>
      <c r="B144" s="254" t="s">
        <v>372</v>
      </c>
      <c r="C144" s="254"/>
      <c r="D144" s="254"/>
      <c r="E144" s="255"/>
      <c r="F144" s="256">
        <v>6.6</v>
      </c>
      <c r="G144" s="248" t="s">
        <v>308</v>
      </c>
      <c r="H144" s="248"/>
      <c r="I144" s="248"/>
      <c r="J144" s="248"/>
      <c r="K144" s="222"/>
      <c r="L144" s="225">
        <v>6.7</v>
      </c>
      <c r="M144" s="225"/>
    </row>
    <row r="145" spans="1:13" ht="12.75" customHeight="1">
      <c r="A145" s="252"/>
      <c r="B145" s="254"/>
      <c r="C145" s="254"/>
      <c r="D145" s="254"/>
      <c r="E145" s="255"/>
      <c r="F145" s="256"/>
      <c r="G145" s="248"/>
      <c r="H145" s="248"/>
      <c r="I145" s="248"/>
      <c r="J145" s="248"/>
      <c r="K145" s="222"/>
      <c r="L145" s="225"/>
      <c r="M145" s="225"/>
    </row>
    <row r="146" spans="1:13" ht="12.75" customHeight="1">
      <c r="A146" s="196"/>
      <c r="B146" s="196"/>
      <c r="C146" s="196"/>
      <c r="D146" s="196"/>
      <c r="E146" s="196"/>
      <c r="F146" s="196"/>
      <c r="G146" s="196"/>
      <c r="H146" s="196"/>
      <c r="I146" s="196"/>
      <c r="J146" s="196"/>
      <c r="K146" s="196"/>
      <c r="L146" s="196"/>
      <c r="M146" s="196"/>
    </row>
    <row r="147" spans="1:13" ht="12.75">
      <c r="A147" s="48"/>
      <c r="B147" s="48"/>
      <c r="C147" s="48"/>
      <c r="D147" s="48"/>
      <c r="E147" s="48"/>
      <c r="F147" s="48"/>
      <c r="G147" s="48"/>
      <c r="H147" s="48"/>
      <c r="I147" s="48"/>
      <c r="J147" s="48"/>
      <c r="K147" s="48"/>
      <c r="L147" s="48"/>
      <c r="M147" s="18">
        <v>2</v>
      </c>
    </row>
    <row r="148" spans="1:11" ht="12.75">
      <c r="A148" s="1"/>
      <c r="C148" s="28" t="str">
        <f>C5</f>
        <v>2009ж. маусым</v>
      </c>
      <c r="K148" s="28" t="str">
        <f>K73</f>
        <v>ҚР Ұлттық Банкі</v>
      </c>
    </row>
    <row r="149" spans="1:12" ht="12.75">
      <c r="A149" s="1"/>
      <c r="C149" s="242" t="str">
        <f>C74</f>
        <v>Қазақстан экономикасына ақпараттық-талдамалық шолу</v>
      </c>
      <c r="D149" s="242"/>
      <c r="E149" s="242"/>
      <c r="F149" s="242"/>
      <c r="G149" s="242"/>
      <c r="H149" s="242"/>
      <c r="I149" s="242"/>
      <c r="J149" s="242"/>
      <c r="K149" s="242"/>
      <c r="L149" s="242"/>
    </row>
    <row r="150" spans="1:13" ht="12.75" customHeight="1" thickBot="1">
      <c r="A150" s="3"/>
      <c r="B150" s="4"/>
      <c r="C150" s="243"/>
      <c r="D150" s="243"/>
      <c r="E150" s="243"/>
      <c r="F150" s="243"/>
      <c r="G150" s="243"/>
      <c r="H150" s="243"/>
      <c r="I150" s="243"/>
      <c r="J150" s="243"/>
      <c r="K150" s="243"/>
      <c r="L150" s="243"/>
      <c r="M150" s="4"/>
    </row>
    <row r="151" ht="13.5" customHeight="1">
      <c r="A151" s="1"/>
    </row>
    <row r="152" spans="1:13" ht="12.75">
      <c r="A152" s="5"/>
      <c r="B152" s="5"/>
      <c r="C152" s="5"/>
      <c r="D152" s="5"/>
      <c r="E152" s="5"/>
      <c r="F152" s="5"/>
      <c r="G152" s="5"/>
      <c r="H152" s="5"/>
      <c r="I152" s="5"/>
      <c r="J152" s="5"/>
      <c r="K152" s="5"/>
      <c r="L152" s="5"/>
      <c r="M152" s="5"/>
    </row>
    <row r="153" spans="1:13" s="19" customFormat="1" ht="12.75">
      <c r="A153" s="29"/>
      <c r="B153" s="29"/>
      <c r="C153" s="29"/>
      <c r="D153" s="29"/>
      <c r="E153" s="29"/>
      <c r="F153" s="29"/>
      <c r="G153" s="29"/>
      <c r="H153" s="29"/>
      <c r="I153" s="29"/>
      <c r="J153" s="29"/>
      <c r="K153" s="29"/>
      <c r="L153" s="29"/>
      <c r="M153" s="29"/>
    </row>
    <row r="154" spans="1:13" s="19" customFormat="1" ht="15.75">
      <c r="A154" s="2"/>
      <c r="B154" s="67" t="s">
        <v>234</v>
      </c>
      <c r="C154" s="2"/>
      <c r="D154" s="2"/>
      <c r="E154" s="2"/>
      <c r="F154" s="29"/>
      <c r="G154" s="29"/>
      <c r="H154" s="29"/>
      <c r="I154" s="29"/>
      <c r="J154" s="29"/>
      <c r="K154" s="29"/>
      <c r="L154" s="29"/>
      <c r="M154" s="29"/>
    </row>
    <row r="155" spans="1:13" s="19" customFormat="1" ht="12.75">
      <c r="A155" s="2"/>
      <c r="B155" s="2"/>
      <c r="C155" s="2"/>
      <c r="D155" s="2"/>
      <c r="E155" s="2"/>
      <c r="F155" s="29"/>
      <c r="G155" s="29"/>
      <c r="H155" s="29"/>
      <c r="I155" s="29"/>
      <c r="J155" s="29"/>
      <c r="K155" s="29"/>
      <c r="L155" s="29"/>
      <c r="M155" s="29"/>
    </row>
    <row r="156" spans="1:13" s="70" customFormat="1" ht="12.75">
      <c r="A156" s="235" t="s">
        <v>0</v>
      </c>
      <c r="B156" s="236"/>
      <c r="C156" s="236"/>
      <c r="D156" s="236"/>
      <c r="E156" s="236"/>
      <c r="F156" s="181"/>
      <c r="G156" s="181"/>
      <c r="H156" s="181"/>
      <c r="I156" s="181"/>
      <c r="J156" s="181"/>
      <c r="K156" s="181"/>
      <c r="L156" s="181"/>
      <c r="M156" s="181"/>
    </row>
    <row r="157" spans="1:13" s="19" customFormat="1" ht="12.75">
      <c r="A157" s="236"/>
      <c r="B157" s="236"/>
      <c r="C157" s="236"/>
      <c r="D157" s="236"/>
      <c r="E157" s="236"/>
      <c r="F157" s="29"/>
      <c r="G157" s="29"/>
      <c r="H157" s="29"/>
      <c r="I157" s="29"/>
      <c r="J157" s="29"/>
      <c r="K157" s="29"/>
      <c r="L157" s="29"/>
      <c r="M157" s="29"/>
    </row>
    <row r="158" spans="1:5" ht="12.75">
      <c r="A158" s="236"/>
      <c r="B158" s="236"/>
      <c r="C158" s="236"/>
      <c r="D158" s="236"/>
      <c r="E158" s="236"/>
    </row>
    <row r="159" spans="1:5" ht="12.75">
      <c r="A159" s="236"/>
      <c r="B159" s="236"/>
      <c r="C159" s="236"/>
      <c r="D159" s="236"/>
      <c r="E159" s="236"/>
    </row>
    <row r="160" ht="12.75" customHeight="1"/>
    <row r="161" spans="1:5" ht="12.75" customHeight="1">
      <c r="A161" s="229" t="s">
        <v>309</v>
      </c>
      <c r="B161" s="229"/>
      <c r="C161" s="229"/>
      <c r="D161" s="229"/>
      <c r="E161" s="229"/>
    </row>
    <row r="162" spans="1:13" ht="12.75">
      <c r="A162" s="229"/>
      <c r="B162" s="229"/>
      <c r="C162" s="229"/>
      <c r="D162" s="229"/>
      <c r="E162" s="229"/>
      <c r="F162" s="11"/>
      <c r="G162" s="11"/>
      <c r="H162" s="11"/>
      <c r="I162" s="11"/>
      <c r="J162" s="11"/>
      <c r="K162" s="11"/>
      <c r="L162" s="30"/>
      <c r="M162" s="30"/>
    </row>
    <row r="163" spans="1:13" ht="12.75">
      <c r="A163" s="229"/>
      <c r="B163" s="229"/>
      <c r="C163" s="229"/>
      <c r="D163" s="229"/>
      <c r="E163" s="229"/>
      <c r="F163" s="11"/>
      <c r="G163" s="11"/>
      <c r="H163" s="11"/>
      <c r="I163" s="11"/>
      <c r="J163" s="11"/>
      <c r="K163" s="11"/>
      <c r="L163" s="30"/>
      <c r="M163" s="30"/>
    </row>
    <row r="164" spans="1:13" ht="12.75">
      <c r="A164" s="229"/>
      <c r="B164" s="229"/>
      <c r="C164" s="229"/>
      <c r="D164" s="229"/>
      <c r="E164" s="229"/>
      <c r="F164" s="11"/>
      <c r="G164" s="11"/>
      <c r="H164" s="11"/>
      <c r="I164" s="11"/>
      <c r="J164" s="11"/>
      <c r="K164" s="11"/>
      <c r="L164" s="30"/>
      <c r="M164" s="30"/>
    </row>
    <row r="165" spans="1:13" ht="12.75" customHeight="1">
      <c r="A165" s="229" t="s">
        <v>310</v>
      </c>
      <c r="B165" s="229"/>
      <c r="C165" s="229"/>
      <c r="D165" s="229"/>
      <c r="E165" s="229"/>
      <c r="F165" s="11"/>
      <c r="G165" s="11"/>
      <c r="H165" s="11"/>
      <c r="I165" s="11"/>
      <c r="J165" s="11"/>
      <c r="K165" s="11"/>
      <c r="L165" s="30"/>
      <c r="M165" s="30"/>
    </row>
    <row r="166" spans="1:13" ht="12.75">
      <c r="A166" s="229"/>
      <c r="B166" s="229"/>
      <c r="C166" s="229"/>
      <c r="D166" s="229"/>
      <c r="E166" s="229"/>
      <c r="F166" s="11"/>
      <c r="G166" s="11"/>
      <c r="H166" s="11"/>
      <c r="I166" s="11"/>
      <c r="J166" s="11"/>
      <c r="K166" s="11"/>
      <c r="L166" s="30"/>
      <c r="M166" s="30"/>
    </row>
    <row r="167" spans="1:13" ht="13.5" customHeight="1">
      <c r="A167" s="229"/>
      <c r="B167" s="229"/>
      <c r="C167" s="229"/>
      <c r="D167" s="229"/>
      <c r="E167" s="229"/>
      <c r="F167" s="11"/>
      <c r="G167" s="11"/>
      <c r="H167" s="11"/>
      <c r="I167" s="11"/>
      <c r="J167" s="11"/>
      <c r="K167" s="11"/>
      <c r="L167" s="30"/>
      <c r="M167" s="30"/>
    </row>
    <row r="168" spans="1:13" ht="12.75">
      <c r="A168" s="229"/>
      <c r="B168" s="229"/>
      <c r="C168" s="229"/>
      <c r="D168" s="229"/>
      <c r="E168" s="229"/>
      <c r="F168" s="11"/>
      <c r="G168" s="11"/>
      <c r="H168" s="11"/>
      <c r="I168" s="11"/>
      <c r="J168" s="11"/>
      <c r="K168" s="11"/>
      <c r="L168" s="30"/>
      <c r="M168" s="30"/>
    </row>
    <row r="169" spans="1:13" ht="12.75" customHeight="1">
      <c r="A169" s="229"/>
      <c r="B169" s="229"/>
      <c r="C169" s="229"/>
      <c r="D169" s="229"/>
      <c r="E169" s="229"/>
      <c r="F169" s="11"/>
      <c r="G169" s="11"/>
      <c r="H169" s="11"/>
      <c r="I169" s="11"/>
      <c r="J169" s="11"/>
      <c r="K169" s="11"/>
      <c r="L169" s="30"/>
      <c r="M169" s="30"/>
    </row>
    <row r="170" spans="1:13" ht="12.75" customHeight="1">
      <c r="A170" s="185"/>
      <c r="B170" s="185"/>
      <c r="C170" s="185"/>
      <c r="D170" s="185"/>
      <c r="E170" s="185"/>
      <c r="F170" s="11"/>
      <c r="G170" s="11"/>
      <c r="H170" s="11"/>
      <c r="I170" s="11"/>
      <c r="J170" s="11"/>
      <c r="K170" s="11"/>
      <c r="L170" s="30"/>
      <c r="M170" s="30"/>
    </row>
    <row r="171" spans="1:13" ht="12.75" customHeight="1">
      <c r="A171" s="304" t="s">
        <v>311</v>
      </c>
      <c r="B171" s="291"/>
      <c r="C171" s="291"/>
      <c r="D171" s="291"/>
      <c r="E171" s="291"/>
      <c r="F171" s="291"/>
      <c r="G171" s="291"/>
      <c r="H171" s="291"/>
      <c r="I171" s="291"/>
      <c r="J171" s="291"/>
      <c r="K171" s="291"/>
      <c r="L171" s="291"/>
      <c r="M171" s="291"/>
    </row>
    <row r="172" spans="1:13" ht="12.75" customHeight="1">
      <c r="A172" s="291"/>
      <c r="B172" s="291"/>
      <c r="C172" s="291"/>
      <c r="D172" s="291"/>
      <c r="E172" s="291"/>
      <c r="F172" s="291"/>
      <c r="G172" s="291"/>
      <c r="H172" s="291"/>
      <c r="I172" s="291"/>
      <c r="J172" s="291"/>
      <c r="K172" s="291"/>
      <c r="L172" s="291"/>
      <c r="M172" s="291"/>
    </row>
    <row r="173" spans="1:13" ht="12.75" customHeight="1">
      <c r="A173" s="291"/>
      <c r="B173" s="291"/>
      <c r="C173" s="291"/>
      <c r="D173" s="291"/>
      <c r="E173" s="291"/>
      <c r="F173" s="291"/>
      <c r="G173" s="291"/>
      <c r="H173" s="291"/>
      <c r="I173" s="291"/>
      <c r="J173" s="291"/>
      <c r="K173" s="291"/>
      <c r="L173" s="291"/>
      <c r="M173" s="291"/>
    </row>
    <row r="174" spans="1:13" ht="12.75" customHeight="1">
      <c r="A174" s="291"/>
      <c r="B174" s="291"/>
      <c r="C174" s="291"/>
      <c r="D174" s="291"/>
      <c r="E174" s="291"/>
      <c r="F174" s="291"/>
      <c r="G174" s="291"/>
      <c r="H174" s="291"/>
      <c r="I174" s="291"/>
      <c r="J174" s="291"/>
      <c r="K174" s="291"/>
      <c r="L174" s="291"/>
      <c r="M174" s="291"/>
    </row>
    <row r="175" spans="1:9" ht="12.75">
      <c r="A175" s="31"/>
      <c r="B175" s="11"/>
      <c r="C175" s="11"/>
      <c r="D175" s="11"/>
      <c r="E175" s="11"/>
      <c r="F175" s="11"/>
      <c r="G175" s="11"/>
      <c r="H175" s="11"/>
      <c r="I175" s="11"/>
    </row>
    <row r="176" spans="1:13" ht="12.75">
      <c r="A176" s="135"/>
      <c r="B176" s="135"/>
      <c r="C176" s="135"/>
      <c r="D176" s="135"/>
      <c r="E176" s="135"/>
      <c r="F176" s="135"/>
      <c r="G176" s="135"/>
      <c r="H176" s="135"/>
      <c r="I176" s="135"/>
      <c r="J176" s="135"/>
      <c r="K176" s="135"/>
      <c r="L176" s="135"/>
      <c r="M176" s="135"/>
    </row>
    <row r="178" spans="2:13" ht="15.75">
      <c r="B178" s="67" t="s">
        <v>235</v>
      </c>
      <c r="C178" s="11"/>
      <c r="D178" s="11"/>
      <c r="E178" s="11"/>
      <c r="F178" s="11"/>
      <c r="G178" s="46"/>
      <c r="H178" s="11"/>
      <c r="I178" s="11"/>
      <c r="J178" s="11"/>
      <c r="K178" s="11"/>
      <c r="L178" s="30"/>
      <c r="M178" s="30"/>
    </row>
    <row r="179" spans="6:13" ht="12.75">
      <c r="F179" s="11"/>
      <c r="G179" s="11"/>
      <c r="H179" s="11"/>
      <c r="I179" s="11"/>
      <c r="J179" s="11"/>
      <c r="K179" s="11"/>
      <c r="L179" s="30"/>
      <c r="M179" s="30"/>
    </row>
    <row r="180" spans="1:13" ht="12.75" customHeight="1">
      <c r="A180" s="286" t="s">
        <v>312</v>
      </c>
      <c r="B180" s="287"/>
      <c r="C180" s="287"/>
      <c r="D180" s="287"/>
      <c r="E180" s="287"/>
      <c r="F180" s="11"/>
      <c r="G180" s="11"/>
      <c r="H180" s="11"/>
      <c r="I180" s="11"/>
      <c r="J180" s="11"/>
      <c r="K180" s="11"/>
      <c r="L180" s="30"/>
      <c r="M180" s="30"/>
    </row>
    <row r="181" spans="1:5" ht="12.75" customHeight="1">
      <c r="A181" s="287"/>
      <c r="B181" s="287"/>
      <c r="C181" s="287"/>
      <c r="D181" s="287"/>
      <c r="E181" s="287"/>
    </row>
    <row r="182" spans="1:5" ht="12.75" customHeight="1">
      <c r="A182" s="287"/>
      <c r="B182" s="287"/>
      <c r="C182" s="287"/>
      <c r="D182" s="287"/>
      <c r="E182" s="287"/>
    </row>
    <row r="183" spans="1:5" ht="12.75" customHeight="1">
      <c r="A183" s="287"/>
      <c r="B183" s="287"/>
      <c r="C183" s="287"/>
      <c r="D183" s="287"/>
      <c r="E183" s="287"/>
    </row>
    <row r="185" spans="1:5" ht="12.75" customHeight="1">
      <c r="A185" s="229" t="s">
        <v>313</v>
      </c>
      <c r="B185" s="229"/>
      <c r="C185" s="229"/>
      <c r="D185" s="229"/>
      <c r="E185" s="229"/>
    </row>
    <row r="186" spans="1:5" ht="12.75">
      <c r="A186" s="229"/>
      <c r="B186" s="229"/>
      <c r="C186" s="229"/>
      <c r="D186" s="229"/>
      <c r="E186" s="229"/>
    </row>
    <row r="187" spans="1:5" ht="12.75">
      <c r="A187" s="229"/>
      <c r="B187" s="229"/>
      <c r="C187" s="229"/>
      <c r="D187" s="229"/>
      <c r="E187" s="229"/>
    </row>
    <row r="188" spans="1:5" ht="12.75">
      <c r="A188" s="229"/>
      <c r="B188" s="229"/>
      <c r="C188" s="229"/>
      <c r="D188" s="229"/>
      <c r="E188" s="229"/>
    </row>
    <row r="189" spans="1:5" ht="12.75" customHeight="1">
      <c r="A189" s="298" t="s">
        <v>314</v>
      </c>
      <c r="B189" s="298"/>
      <c r="C189" s="298"/>
      <c r="D189" s="298"/>
      <c r="E189" s="298"/>
    </row>
    <row r="190" spans="1:5" ht="12.75">
      <c r="A190" s="298"/>
      <c r="B190" s="298"/>
      <c r="C190" s="298"/>
      <c r="D190" s="298"/>
      <c r="E190" s="298"/>
    </row>
    <row r="191" spans="1:5" ht="12.75">
      <c r="A191" s="298"/>
      <c r="B191" s="298"/>
      <c r="C191" s="298"/>
      <c r="D191" s="298"/>
      <c r="E191" s="298"/>
    </row>
    <row r="192" spans="1:5" ht="12.75">
      <c r="A192" s="298"/>
      <c r="B192" s="298"/>
      <c r="C192" s="298"/>
      <c r="D192" s="298"/>
      <c r="E192" s="298"/>
    </row>
    <row r="193" spans="1:5" ht="12.75">
      <c r="A193" s="298"/>
      <c r="B193" s="298"/>
      <c r="C193" s="298"/>
      <c r="D193" s="298"/>
      <c r="E193" s="298"/>
    </row>
    <row r="194" spans="1:5" ht="12.75">
      <c r="A194" s="298"/>
      <c r="B194" s="298"/>
      <c r="C194" s="298"/>
      <c r="D194" s="298"/>
      <c r="E194" s="298"/>
    </row>
    <row r="195" spans="6:13" ht="12.75">
      <c r="F195" s="11"/>
      <c r="G195" s="11"/>
      <c r="H195" s="11"/>
      <c r="I195" s="11"/>
      <c r="J195" s="11"/>
      <c r="K195" s="11"/>
      <c r="L195" s="30"/>
      <c r="M195" s="30"/>
    </row>
    <row r="196" spans="6:13" ht="12.75">
      <c r="F196" s="11"/>
      <c r="G196" s="11"/>
      <c r="H196" s="11"/>
      <c r="I196" s="11"/>
      <c r="J196" s="11"/>
      <c r="K196" s="11"/>
      <c r="L196" s="30"/>
      <c r="M196" s="30"/>
    </row>
    <row r="197" spans="1:13" ht="12.75" customHeight="1">
      <c r="A197" s="301" t="s">
        <v>315</v>
      </c>
      <c r="B197" s="301"/>
      <c r="C197" s="301"/>
      <c r="D197" s="301"/>
      <c r="E197" s="301"/>
      <c r="F197" s="301"/>
      <c r="G197" s="301"/>
      <c r="H197" s="301"/>
      <c r="I197" s="301"/>
      <c r="J197" s="301"/>
      <c r="K197" s="301"/>
      <c r="L197" s="301"/>
      <c r="M197" s="301"/>
    </row>
    <row r="198" spans="1:13" ht="12.75" customHeight="1">
      <c r="A198" s="301"/>
      <c r="B198" s="301"/>
      <c r="C198" s="301"/>
      <c r="D198" s="301"/>
      <c r="E198" s="301"/>
      <c r="F198" s="301"/>
      <c r="G198" s="301"/>
      <c r="H198" s="301"/>
      <c r="I198" s="301"/>
      <c r="J198" s="301"/>
      <c r="K198" s="301"/>
      <c r="L198" s="301"/>
      <c r="M198" s="301"/>
    </row>
    <row r="199" spans="1:13" ht="12.75" customHeight="1">
      <c r="A199" s="301"/>
      <c r="B199" s="301"/>
      <c r="C199" s="301"/>
      <c r="D199" s="301"/>
      <c r="E199" s="301"/>
      <c r="F199" s="301"/>
      <c r="G199" s="301"/>
      <c r="H199" s="301"/>
      <c r="I199" s="301"/>
      <c r="J199" s="301"/>
      <c r="K199" s="301"/>
      <c r="L199" s="301"/>
      <c r="M199" s="301"/>
    </row>
    <row r="200" spans="1:13" ht="12.75" customHeight="1">
      <c r="A200" s="301"/>
      <c r="B200" s="301"/>
      <c r="C200" s="301"/>
      <c r="D200" s="301"/>
      <c r="E200" s="301"/>
      <c r="F200" s="301"/>
      <c r="G200" s="301"/>
      <c r="H200" s="301"/>
      <c r="I200" s="301"/>
      <c r="J200" s="301"/>
      <c r="K200" s="301"/>
      <c r="L200" s="301"/>
      <c r="M200" s="301"/>
    </row>
    <row r="202" spans="1:13" ht="12.75">
      <c r="A202" s="135"/>
      <c r="B202" s="135"/>
      <c r="C202" s="135"/>
      <c r="D202" s="135"/>
      <c r="E202" s="135"/>
      <c r="F202" s="135"/>
      <c r="G202" s="135"/>
      <c r="H202" s="135"/>
      <c r="I202" s="135"/>
      <c r="J202" s="135"/>
      <c r="K202" s="135"/>
      <c r="L202" s="135"/>
      <c r="M202" s="135"/>
    </row>
    <row r="203" spans="6:13" ht="12.75">
      <c r="F203" s="11"/>
      <c r="G203" s="11"/>
      <c r="H203" s="11"/>
      <c r="I203" s="11"/>
      <c r="J203" s="11"/>
      <c r="K203" s="11"/>
      <c r="L203" s="30"/>
      <c r="M203" s="30"/>
    </row>
    <row r="204" spans="2:13" ht="15.75">
      <c r="B204" s="45" t="s">
        <v>236</v>
      </c>
      <c r="F204" s="11"/>
      <c r="G204" s="11"/>
      <c r="H204" s="11"/>
      <c r="I204" s="11"/>
      <c r="J204" s="11"/>
      <c r="K204" s="11"/>
      <c r="L204" s="30"/>
      <c r="M204" s="30"/>
    </row>
    <row r="205" spans="6:13" ht="12.75">
      <c r="F205" s="11"/>
      <c r="G205" s="11"/>
      <c r="H205" s="11"/>
      <c r="I205" s="11"/>
      <c r="J205" s="11"/>
      <c r="K205" s="11"/>
      <c r="L205" s="30"/>
      <c r="M205" s="30"/>
    </row>
    <row r="206" spans="1:13" ht="12.75">
      <c r="A206" s="353" t="s">
        <v>240</v>
      </c>
      <c r="B206" s="354"/>
      <c r="C206" s="354"/>
      <c r="D206" s="354"/>
      <c r="E206" s="354"/>
      <c r="F206" s="11"/>
      <c r="G206" s="11"/>
      <c r="H206" s="11"/>
      <c r="I206" s="11"/>
      <c r="J206" s="11"/>
      <c r="K206" s="11"/>
      <c r="L206" s="30"/>
      <c r="M206" s="30"/>
    </row>
    <row r="207" spans="1:13" ht="12.75">
      <c r="A207" s="354"/>
      <c r="B207" s="354"/>
      <c r="C207" s="354"/>
      <c r="D207" s="354"/>
      <c r="E207" s="354"/>
      <c r="F207" s="11"/>
      <c r="G207" s="11"/>
      <c r="H207" s="11"/>
      <c r="I207" s="11"/>
      <c r="J207" s="11"/>
      <c r="K207" s="11"/>
      <c r="L207" s="30"/>
      <c r="M207" s="30"/>
    </row>
    <row r="208" spans="1:13" ht="12.75" customHeight="1">
      <c r="A208" s="354"/>
      <c r="B208" s="354"/>
      <c r="C208" s="354"/>
      <c r="D208" s="354"/>
      <c r="E208" s="354"/>
      <c r="F208" s="11"/>
      <c r="G208" s="11"/>
      <c r="H208" s="11"/>
      <c r="I208" s="11"/>
      <c r="J208" s="11"/>
      <c r="K208" s="11"/>
      <c r="L208" s="30"/>
      <c r="M208" s="30"/>
    </row>
    <row r="209" spans="1:13" ht="12.75">
      <c r="A209" s="302" t="s">
        <v>77</v>
      </c>
      <c r="B209" s="291"/>
      <c r="C209" s="291"/>
      <c r="D209" s="291"/>
      <c r="E209" s="291"/>
      <c r="F209" s="11"/>
      <c r="G209" s="11"/>
      <c r="H209" s="11"/>
      <c r="I209" s="11"/>
      <c r="J209" s="11"/>
      <c r="K209" s="11"/>
      <c r="L209" s="30"/>
      <c r="M209" s="30"/>
    </row>
    <row r="210" spans="1:13" ht="12.75">
      <c r="A210" s="291"/>
      <c r="B210" s="291"/>
      <c r="C210" s="291"/>
      <c r="D210" s="291"/>
      <c r="E210" s="291"/>
      <c r="F210" s="11"/>
      <c r="G210" s="11"/>
      <c r="H210" s="11"/>
      <c r="I210" s="11"/>
      <c r="J210" s="11"/>
      <c r="K210" s="11"/>
      <c r="L210" s="30"/>
      <c r="M210" s="30"/>
    </row>
    <row r="211" spans="1:13" ht="12.75">
      <c r="A211" s="291"/>
      <c r="B211" s="291"/>
      <c r="C211" s="291"/>
      <c r="D211" s="291"/>
      <c r="E211" s="291"/>
      <c r="F211" s="11"/>
      <c r="G211" s="11"/>
      <c r="H211" s="11"/>
      <c r="I211" s="11"/>
      <c r="J211" s="11"/>
      <c r="K211" s="11"/>
      <c r="L211" s="30"/>
      <c r="M211" s="30"/>
    </row>
    <row r="212" spans="1:13" ht="12.75">
      <c r="A212" s="291"/>
      <c r="B212" s="291"/>
      <c r="C212" s="291"/>
      <c r="D212" s="291"/>
      <c r="E212" s="291"/>
      <c r="F212" s="11"/>
      <c r="G212" s="11"/>
      <c r="H212" s="11"/>
      <c r="I212" s="11"/>
      <c r="J212" s="11"/>
      <c r="K212" s="11"/>
      <c r="L212" s="30"/>
      <c r="M212" s="30"/>
    </row>
    <row r="213" spans="1:13" ht="12.75">
      <c r="A213" s="303"/>
      <c r="B213" s="303"/>
      <c r="C213" s="303"/>
      <c r="D213" s="303"/>
      <c r="E213" s="303"/>
      <c r="F213" s="11"/>
      <c r="G213" s="11"/>
      <c r="H213" s="11"/>
      <c r="I213" s="11"/>
      <c r="J213" s="11"/>
      <c r="K213" s="11"/>
      <c r="L213" s="30"/>
      <c r="M213" s="30"/>
    </row>
    <row r="214" spans="1:13" ht="12.75">
      <c r="A214" s="288"/>
      <c r="B214" s="288"/>
      <c r="C214" s="288"/>
      <c r="D214" s="288"/>
      <c r="E214" s="288"/>
      <c r="F214" s="11"/>
      <c r="G214" s="11"/>
      <c r="H214" s="11"/>
      <c r="I214" s="11"/>
      <c r="J214" s="11"/>
      <c r="K214" s="11"/>
      <c r="L214" s="30"/>
      <c r="M214" s="30"/>
    </row>
    <row r="215" spans="1:13" ht="12.75">
      <c r="A215" s="288"/>
      <c r="B215" s="288"/>
      <c r="C215" s="288"/>
      <c r="D215" s="288"/>
      <c r="E215" s="288"/>
      <c r="F215" s="11"/>
      <c r="G215" s="11"/>
      <c r="H215" s="11"/>
      <c r="I215" s="11"/>
      <c r="J215" s="11"/>
      <c r="K215" s="11"/>
      <c r="L215" s="30"/>
      <c r="M215" s="30"/>
    </row>
    <row r="216" spans="1:13" ht="12.75">
      <c r="A216" s="288"/>
      <c r="B216" s="288"/>
      <c r="C216" s="288"/>
      <c r="D216" s="288"/>
      <c r="E216" s="288"/>
      <c r="F216" s="11"/>
      <c r="G216" s="11"/>
      <c r="H216" s="11"/>
      <c r="I216" s="11"/>
      <c r="J216" s="11"/>
      <c r="K216" s="11"/>
      <c r="L216" s="30"/>
      <c r="M216" s="30"/>
    </row>
    <row r="217" spans="6:13" ht="12.75">
      <c r="F217" s="11"/>
      <c r="G217" s="11"/>
      <c r="H217" s="11"/>
      <c r="I217" s="11"/>
      <c r="J217" s="11"/>
      <c r="K217" s="11"/>
      <c r="L217" s="30"/>
      <c r="M217" s="30"/>
    </row>
    <row r="218" spans="6:13" ht="12.75">
      <c r="F218" s="11"/>
      <c r="G218" s="11"/>
      <c r="H218" s="11"/>
      <c r="I218" s="11"/>
      <c r="J218" s="11"/>
      <c r="K218" s="11"/>
      <c r="L218" s="30"/>
      <c r="M218" s="30"/>
    </row>
    <row r="219" spans="6:13" ht="12.75">
      <c r="F219" s="11"/>
      <c r="G219" s="11"/>
      <c r="H219" s="11"/>
      <c r="I219" s="11"/>
      <c r="J219" s="11"/>
      <c r="K219" s="11"/>
      <c r="L219" s="30"/>
      <c r="M219" s="30"/>
    </row>
    <row r="220" spans="6:13" ht="12.75">
      <c r="F220" s="11"/>
      <c r="G220" s="11"/>
      <c r="H220" s="11"/>
      <c r="I220" s="11"/>
      <c r="J220" s="11"/>
      <c r="K220" s="11"/>
      <c r="L220" s="30"/>
      <c r="M220" s="30"/>
    </row>
    <row r="221" spans="6:9" ht="12.75">
      <c r="F221" s="11"/>
      <c r="G221" s="11"/>
      <c r="H221" s="11"/>
      <c r="I221" s="11"/>
    </row>
    <row r="222" spans="1:9" ht="12.75">
      <c r="A222" s="29" t="s">
        <v>82</v>
      </c>
      <c r="B222" s="11"/>
      <c r="C222" s="11"/>
      <c r="D222" s="11"/>
      <c r="E222" s="11"/>
      <c r="F222" s="11"/>
      <c r="G222" s="11"/>
      <c r="H222" s="11"/>
      <c r="I222" s="11"/>
    </row>
    <row r="223" spans="1:9" ht="12.75">
      <c r="A223" s="31"/>
      <c r="B223" s="11"/>
      <c r="C223" s="11"/>
      <c r="D223" s="11"/>
      <c r="E223" s="11"/>
      <c r="F223" s="11"/>
      <c r="G223" s="11"/>
      <c r="H223" s="11"/>
      <c r="I223" s="11"/>
    </row>
    <row r="224" spans="1:9" ht="12.75">
      <c r="A224" s="31"/>
      <c r="B224" s="11"/>
      <c r="C224" s="11"/>
      <c r="D224" s="11"/>
      <c r="E224" s="11"/>
      <c r="F224" s="11"/>
      <c r="G224" s="11"/>
      <c r="H224" s="11"/>
      <c r="I224" s="11"/>
    </row>
    <row r="225" spans="1:13" ht="12.75">
      <c r="A225" s="32"/>
      <c r="B225" s="32"/>
      <c r="C225" s="32"/>
      <c r="D225" s="32"/>
      <c r="E225" s="32"/>
      <c r="F225" s="32"/>
      <c r="G225" s="32"/>
      <c r="H225" s="32"/>
      <c r="I225" s="32"/>
      <c r="J225" s="32"/>
      <c r="K225" s="32"/>
      <c r="L225" s="32"/>
      <c r="M225" s="32"/>
    </row>
    <row r="226" spans="1:13" ht="12.75">
      <c r="A226" s="16"/>
      <c r="B226" s="16"/>
      <c r="C226" s="16"/>
      <c r="D226" s="16"/>
      <c r="E226" s="16"/>
      <c r="F226" s="16"/>
      <c r="G226" s="16"/>
      <c r="H226" s="16"/>
      <c r="I226" s="16"/>
      <c r="J226" s="16"/>
      <c r="K226" s="16"/>
      <c r="L226" s="17"/>
      <c r="M226" s="18">
        <v>3</v>
      </c>
    </row>
    <row r="227" spans="1:11" ht="12.75">
      <c r="A227" s="1"/>
      <c r="C227" s="28" t="str">
        <f>C148</f>
        <v>2009ж. маусым</v>
      </c>
      <c r="K227" s="28" t="str">
        <f>K73</f>
        <v>ҚР Ұлттық Банкі</v>
      </c>
    </row>
    <row r="228" spans="1:12" ht="12.75">
      <c r="A228" s="1"/>
      <c r="C228" s="242" t="str">
        <f>C149</f>
        <v>Қазақстан экономикасына ақпараттық-талдамалық шолу</v>
      </c>
      <c r="D228" s="242"/>
      <c r="E228" s="242"/>
      <c r="F228" s="242"/>
      <c r="G228" s="242"/>
      <c r="H228" s="242"/>
      <c r="I228" s="242"/>
      <c r="J228" s="242"/>
      <c r="K228" s="242"/>
      <c r="L228" s="242"/>
    </row>
    <row r="229" spans="1:13" ht="12.75" customHeight="1" thickBot="1">
      <c r="A229" s="3"/>
      <c r="B229" s="4"/>
      <c r="C229" s="243"/>
      <c r="D229" s="243"/>
      <c r="E229" s="243"/>
      <c r="F229" s="243"/>
      <c r="G229" s="243"/>
      <c r="H229" s="243"/>
      <c r="I229" s="243"/>
      <c r="J229" s="243"/>
      <c r="K229" s="243"/>
      <c r="L229" s="243"/>
      <c r="M229" s="4"/>
    </row>
    <row r="230" ht="12.75" customHeight="1">
      <c r="A230" s="1"/>
    </row>
    <row r="231" spans="1:13" ht="12.75" customHeight="1">
      <c r="A231" s="5"/>
      <c r="B231" s="5"/>
      <c r="C231" s="5"/>
      <c r="D231" s="5"/>
      <c r="E231" s="5"/>
      <c r="F231" s="5"/>
      <c r="G231" s="5"/>
      <c r="H231" s="5"/>
      <c r="I231" s="5"/>
      <c r="J231" s="5"/>
      <c r="K231" s="5"/>
      <c r="L231" s="5"/>
      <c r="M231" s="5"/>
    </row>
    <row r="232" spans="1:13" ht="17.25" customHeight="1">
      <c r="A232" s="293" t="s">
        <v>242</v>
      </c>
      <c r="B232" s="294"/>
      <c r="C232" s="294"/>
      <c r="D232" s="294"/>
      <c r="E232" s="294"/>
      <c r="F232" s="294"/>
      <c r="G232" s="294"/>
      <c r="H232" s="294"/>
      <c r="I232" s="294"/>
      <c r="J232" s="294"/>
      <c r="K232" s="294"/>
      <c r="L232" s="294"/>
      <c r="M232" s="294"/>
    </row>
    <row r="233" spans="1:13" ht="18.75" customHeight="1">
      <c r="A233" s="183" t="s">
        <v>243</v>
      </c>
      <c r="B233" s="33"/>
      <c r="C233" s="33"/>
      <c r="D233" s="33"/>
      <c r="E233" s="33"/>
      <c r="F233" s="33"/>
      <c r="G233" s="33"/>
      <c r="H233" s="33"/>
      <c r="I233" s="33"/>
      <c r="J233" s="33"/>
      <c r="K233" s="33"/>
      <c r="L233" s="33"/>
      <c r="M233" s="33"/>
    </row>
    <row r="234" spans="1:13" ht="18" customHeight="1">
      <c r="A234" s="295" t="s">
        <v>316</v>
      </c>
      <c r="B234" s="296"/>
      <c r="C234" s="296"/>
      <c r="D234" s="296"/>
      <c r="E234" s="296"/>
      <c r="F234" s="296"/>
      <c r="G234" s="296"/>
      <c r="H234" s="296"/>
      <c r="I234" s="296"/>
      <c r="J234" s="296"/>
      <c r="K234" s="296"/>
      <c r="L234" s="296"/>
      <c r="M234" s="296"/>
    </row>
    <row r="235" spans="1:13" ht="12.75" customHeight="1">
      <c r="A235" s="296"/>
      <c r="B235" s="296"/>
      <c r="C235" s="296"/>
      <c r="D235" s="296"/>
      <c r="E235" s="296"/>
      <c r="F235" s="296"/>
      <c r="G235" s="296"/>
      <c r="H235" s="296"/>
      <c r="I235" s="296"/>
      <c r="J235" s="296"/>
      <c r="K235" s="296"/>
      <c r="L235" s="296"/>
      <c r="M235" s="296"/>
    </row>
    <row r="236" spans="1:13" ht="12.75">
      <c r="A236" s="297"/>
      <c r="B236" s="297"/>
      <c r="C236" s="297"/>
      <c r="D236" s="297"/>
      <c r="E236" s="297"/>
      <c r="F236" s="297"/>
      <c r="G236" s="297"/>
      <c r="H236" s="297"/>
      <c r="I236" s="297"/>
      <c r="J236" s="297"/>
      <c r="K236" s="297"/>
      <c r="L236" s="297"/>
      <c r="M236" s="297"/>
    </row>
    <row r="237" spans="1:13" ht="12.75">
      <c r="A237" s="298"/>
      <c r="B237" s="298"/>
      <c r="C237" s="298"/>
      <c r="D237" s="298"/>
      <c r="E237" s="298"/>
      <c r="F237" s="298"/>
      <c r="G237" s="298"/>
      <c r="H237" s="298"/>
      <c r="I237" s="298"/>
      <c r="J237" s="298"/>
      <c r="K237" s="298"/>
      <c r="L237" s="298"/>
      <c r="M237" s="298"/>
    </row>
    <row r="238" spans="1:13" ht="12.75" customHeight="1">
      <c r="A238" s="20"/>
      <c r="B238" s="21"/>
      <c r="C238" s="21"/>
      <c r="D238" s="21"/>
      <c r="E238" s="22"/>
      <c r="F238" s="22"/>
      <c r="G238" s="22"/>
      <c r="H238" s="22"/>
      <c r="I238" s="22"/>
      <c r="J238" s="22"/>
      <c r="K238" s="22"/>
      <c r="L238" s="22"/>
      <c r="M238" s="23"/>
    </row>
    <row r="239" spans="2:13" ht="15" customHeight="1">
      <c r="B239" s="49"/>
      <c r="C239" s="49"/>
      <c r="D239" s="49"/>
      <c r="E239" s="49"/>
      <c r="F239" s="49"/>
      <c r="G239" s="49"/>
      <c r="I239" s="49"/>
      <c r="J239" s="49"/>
      <c r="K239" s="49"/>
      <c r="L239" s="49"/>
      <c r="M239" s="49"/>
    </row>
    <row r="240" spans="1:13" ht="15" customHeight="1">
      <c r="A240" s="182" t="s">
        <v>237</v>
      </c>
      <c r="B240" s="49"/>
      <c r="C240" s="49"/>
      <c r="D240" s="49"/>
      <c r="E240" s="49"/>
      <c r="F240" s="49"/>
      <c r="G240" s="49"/>
      <c r="I240" s="49"/>
      <c r="J240" s="49"/>
      <c r="K240" s="49"/>
      <c r="L240" s="49"/>
      <c r="M240" s="49"/>
    </row>
    <row r="241" spans="6:13" ht="12.75">
      <c r="F241" s="36"/>
      <c r="G241" s="36"/>
      <c r="J241" s="36"/>
      <c r="K241" s="36"/>
      <c r="L241" s="36"/>
      <c r="M241" s="36"/>
    </row>
    <row r="242" spans="1:13" ht="12.75">
      <c r="A242" s="299" t="s">
        <v>317</v>
      </c>
      <c r="B242" s="300"/>
      <c r="C242" s="300"/>
      <c r="D242" s="300"/>
      <c r="E242" s="300"/>
      <c r="F242" s="36"/>
      <c r="G242" s="36"/>
      <c r="H242" s="36"/>
      <c r="I242" s="36"/>
      <c r="J242" s="36"/>
      <c r="K242" s="36"/>
      <c r="L242" s="36"/>
      <c r="M242" s="36"/>
    </row>
    <row r="243" spans="1:13" ht="12.75" customHeight="1">
      <c r="A243" s="300"/>
      <c r="B243" s="300"/>
      <c r="C243" s="300"/>
      <c r="D243" s="300"/>
      <c r="E243" s="300"/>
      <c r="F243" s="36"/>
      <c r="G243" s="36"/>
      <c r="H243" s="36"/>
      <c r="I243" s="36"/>
      <c r="J243" s="36"/>
      <c r="K243" s="36"/>
      <c r="L243" s="36"/>
      <c r="M243" s="36"/>
    </row>
    <row r="244" spans="1:13" ht="12.75">
      <c r="A244" s="300"/>
      <c r="B244" s="300"/>
      <c r="C244" s="300"/>
      <c r="D244" s="300"/>
      <c r="E244" s="300"/>
      <c r="F244" s="36"/>
      <c r="G244" s="36"/>
      <c r="H244" s="36"/>
      <c r="I244" s="36"/>
      <c r="J244" s="36"/>
      <c r="K244" s="36"/>
      <c r="L244" s="36"/>
      <c r="M244" s="36"/>
    </row>
    <row r="245" spans="1:13" ht="12.75" customHeight="1">
      <c r="A245" s="289" t="s">
        <v>318</v>
      </c>
      <c r="B245" s="289"/>
      <c r="C245" s="289"/>
      <c r="D245" s="289"/>
      <c r="E245" s="289"/>
      <c r="F245" s="36"/>
      <c r="G245" s="36"/>
      <c r="H245" s="36"/>
      <c r="I245" s="36"/>
      <c r="J245" s="36"/>
      <c r="K245" s="36"/>
      <c r="L245" s="36"/>
      <c r="M245" s="36"/>
    </row>
    <row r="246" spans="1:13" ht="12.75">
      <c r="A246" s="289"/>
      <c r="B246" s="289"/>
      <c r="C246" s="289"/>
      <c r="D246" s="289"/>
      <c r="E246" s="289"/>
      <c r="F246" s="36"/>
      <c r="G246" s="36"/>
      <c r="H246" s="36"/>
      <c r="I246" s="36"/>
      <c r="J246" s="36"/>
      <c r="K246" s="36"/>
      <c r="L246" s="36"/>
      <c r="M246" s="36"/>
    </row>
    <row r="247" spans="1:13" ht="12.75">
      <c r="A247" s="289"/>
      <c r="B247" s="289"/>
      <c r="C247" s="289"/>
      <c r="D247" s="289"/>
      <c r="E247" s="289"/>
      <c r="F247" s="36"/>
      <c r="G247" s="36"/>
      <c r="H247" s="36"/>
      <c r="I247" s="36"/>
      <c r="J247" s="36"/>
      <c r="K247" s="36"/>
      <c r="L247" s="36"/>
      <c r="M247" s="36"/>
    </row>
    <row r="248" spans="1:13" ht="12.75">
      <c r="A248" s="289"/>
      <c r="B248" s="289"/>
      <c r="C248" s="289"/>
      <c r="D248" s="289"/>
      <c r="E248" s="289"/>
      <c r="F248" s="36"/>
      <c r="G248" s="36"/>
      <c r="H248" s="36"/>
      <c r="I248" s="36"/>
      <c r="J248" s="36"/>
      <c r="K248" s="36"/>
      <c r="L248" s="36"/>
      <c r="M248" s="36"/>
    </row>
    <row r="249" spans="1:13" ht="12.75">
      <c r="A249" s="289"/>
      <c r="B249" s="289"/>
      <c r="C249" s="289"/>
      <c r="D249" s="289"/>
      <c r="E249" s="289"/>
      <c r="F249" s="36"/>
      <c r="G249" s="36"/>
      <c r="H249" s="36"/>
      <c r="I249" s="36"/>
      <c r="J249" s="36"/>
      <c r="K249" s="36"/>
      <c r="L249" s="36"/>
      <c r="M249" s="36"/>
    </row>
    <row r="250" spans="1:13" ht="12.75">
      <c r="A250" s="289"/>
      <c r="B250" s="289"/>
      <c r="C250" s="289"/>
      <c r="D250" s="289"/>
      <c r="E250" s="289"/>
      <c r="F250" s="36"/>
      <c r="G250" s="36"/>
      <c r="H250" s="36"/>
      <c r="I250" s="36"/>
      <c r="J250" s="36"/>
      <c r="K250" s="36"/>
      <c r="L250" s="36"/>
      <c r="M250" s="36"/>
    </row>
    <row r="251" spans="1:13" ht="12.75">
      <c r="A251" s="289"/>
      <c r="B251" s="289"/>
      <c r="C251" s="289"/>
      <c r="D251" s="289"/>
      <c r="E251" s="289"/>
      <c r="F251" s="36"/>
      <c r="G251" s="36"/>
      <c r="H251" s="36"/>
      <c r="I251" s="36"/>
      <c r="J251" s="36"/>
      <c r="K251" s="36"/>
      <c r="L251" s="36"/>
      <c r="M251" s="36"/>
    </row>
    <row r="252" spans="1:13" ht="12.75">
      <c r="A252" s="241"/>
      <c r="B252" s="241"/>
      <c r="C252" s="241"/>
      <c r="D252" s="241"/>
      <c r="E252" s="241"/>
      <c r="F252" s="36"/>
      <c r="G252" s="36"/>
      <c r="H252" s="36"/>
      <c r="I252" s="36"/>
      <c r="J252" s="36"/>
      <c r="K252" s="36"/>
      <c r="L252" s="36"/>
      <c r="M252" s="36"/>
    </row>
    <row r="253" spans="1:13" ht="12.75">
      <c r="A253" s="241"/>
      <c r="B253" s="241"/>
      <c r="C253" s="241"/>
      <c r="D253" s="241"/>
      <c r="E253" s="241"/>
      <c r="F253" s="36"/>
      <c r="G253" s="36"/>
      <c r="H253" s="36"/>
      <c r="I253" s="36"/>
      <c r="J253" s="36"/>
      <c r="K253" s="36"/>
      <c r="L253" s="36"/>
      <c r="M253" s="36"/>
    </row>
    <row r="254" spans="1:13" ht="12.75">
      <c r="A254" s="29"/>
      <c r="B254" s="29"/>
      <c r="C254" s="29"/>
      <c r="D254" s="29"/>
      <c r="E254" s="29"/>
      <c r="F254" s="36"/>
      <c r="G254" s="36"/>
      <c r="H254" s="36"/>
      <c r="I254" s="36"/>
      <c r="J254" s="36"/>
      <c r="K254" s="36"/>
      <c r="L254" s="36"/>
      <c r="M254" s="36"/>
    </row>
    <row r="255" spans="1:13" ht="12.75">
      <c r="A255" s="29"/>
      <c r="B255" s="29"/>
      <c r="C255" s="29"/>
      <c r="D255" s="29"/>
      <c r="E255" s="29"/>
      <c r="F255" s="36"/>
      <c r="G255" s="36"/>
      <c r="H255" s="36"/>
      <c r="I255" s="36"/>
      <c r="J255" s="36"/>
      <c r="K255" s="36"/>
      <c r="L255" s="36"/>
      <c r="M255" s="36"/>
    </row>
    <row r="256" spans="1:13" ht="12.75">
      <c r="A256" s="10"/>
      <c r="B256" s="10"/>
      <c r="C256" s="10"/>
      <c r="D256" s="10"/>
      <c r="E256" s="10"/>
      <c r="F256" s="172"/>
      <c r="G256" s="172"/>
      <c r="H256" s="172"/>
      <c r="I256" s="172"/>
      <c r="J256" s="172"/>
      <c r="K256" s="172"/>
      <c r="L256" s="172"/>
      <c r="M256" s="172"/>
    </row>
    <row r="257" spans="1:12" ht="18.75" customHeight="1">
      <c r="A257" s="184" t="s">
        <v>238</v>
      </c>
      <c r="J257" s="16"/>
      <c r="K257" s="16"/>
      <c r="L257" s="16"/>
    </row>
    <row r="258" spans="1:13" ht="18" customHeight="1">
      <c r="A258" s="290" t="s">
        <v>319</v>
      </c>
      <c r="B258" s="291"/>
      <c r="C258" s="291"/>
      <c r="D258" s="291"/>
      <c r="E258" s="291"/>
      <c r="F258" s="291"/>
      <c r="G258" s="291"/>
      <c r="H258" s="291"/>
      <c r="I258" s="291"/>
      <c r="J258" s="291"/>
      <c r="K258" s="291"/>
      <c r="L258" s="291"/>
      <c r="M258" s="291"/>
    </row>
    <row r="259" spans="1:13" ht="12.75" customHeight="1">
      <c r="A259" s="291"/>
      <c r="B259" s="291"/>
      <c r="C259" s="291"/>
      <c r="D259" s="291"/>
      <c r="E259" s="291"/>
      <c r="F259" s="291"/>
      <c r="G259" s="291"/>
      <c r="H259" s="291"/>
      <c r="I259" s="291"/>
      <c r="J259" s="291"/>
      <c r="K259" s="291"/>
      <c r="L259" s="291"/>
      <c r="M259" s="291"/>
    </row>
    <row r="260" spans="1:13" ht="12.75">
      <c r="A260" s="291"/>
      <c r="B260" s="291"/>
      <c r="C260" s="291"/>
      <c r="D260" s="291"/>
      <c r="E260" s="291"/>
      <c r="F260" s="291"/>
      <c r="G260" s="291"/>
      <c r="H260" s="291"/>
      <c r="I260" s="291"/>
      <c r="J260" s="291"/>
      <c r="K260" s="291"/>
      <c r="L260" s="291"/>
      <c r="M260" s="291"/>
    </row>
    <row r="261" spans="1:13" ht="12.75">
      <c r="A261" s="292"/>
      <c r="B261" s="292"/>
      <c r="C261" s="292"/>
      <c r="D261" s="292"/>
      <c r="E261" s="292"/>
      <c r="F261" s="292"/>
      <c r="G261" s="292"/>
      <c r="H261" s="292"/>
      <c r="I261" s="292"/>
      <c r="J261" s="292"/>
      <c r="K261" s="292"/>
      <c r="L261" s="292"/>
      <c r="M261" s="292"/>
    </row>
    <row r="262" spans="1:13" ht="12.75">
      <c r="A262" s="292"/>
      <c r="B262" s="292"/>
      <c r="C262" s="292"/>
      <c r="D262" s="292"/>
      <c r="E262" s="292"/>
      <c r="F262" s="292"/>
      <c r="G262" s="292"/>
      <c r="H262" s="292"/>
      <c r="I262" s="292"/>
      <c r="J262" s="292"/>
      <c r="K262" s="292"/>
      <c r="L262" s="292"/>
      <c r="M262" s="292"/>
    </row>
    <row r="263" spans="1:13" ht="12.75">
      <c r="A263" s="20"/>
      <c r="B263" s="21"/>
      <c r="C263" s="21"/>
      <c r="D263" s="21"/>
      <c r="E263" s="22"/>
      <c r="F263" s="22"/>
      <c r="G263" s="22"/>
      <c r="H263" s="22"/>
      <c r="I263" s="22"/>
      <c r="J263" s="22"/>
      <c r="K263" s="22"/>
      <c r="L263" s="22"/>
      <c r="M263" s="23"/>
    </row>
    <row r="264" spans="6:12" ht="12.75">
      <c r="F264" s="16"/>
      <c r="G264" s="16"/>
      <c r="H264" s="16"/>
      <c r="I264" s="16"/>
      <c r="K264" s="16"/>
      <c r="L264" s="16"/>
    </row>
    <row r="265" spans="1:12" ht="15">
      <c r="A265" s="182" t="s">
        <v>320</v>
      </c>
      <c r="F265" s="16"/>
      <c r="G265" s="16"/>
      <c r="H265" s="16"/>
      <c r="I265" s="16"/>
      <c r="K265" s="16"/>
      <c r="L265" s="16"/>
    </row>
    <row r="266" spans="6:12" ht="12.75">
      <c r="F266" s="16"/>
      <c r="G266" s="16"/>
      <c r="H266" s="16"/>
      <c r="I266" s="16"/>
      <c r="K266" s="16"/>
      <c r="L266" s="16"/>
    </row>
    <row r="267" spans="1:12" ht="12.75">
      <c r="A267" s="299" t="s">
        <v>321</v>
      </c>
      <c r="B267" s="244"/>
      <c r="C267" s="244"/>
      <c r="D267" s="244"/>
      <c r="E267" s="244"/>
      <c r="F267" s="16"/>
      <c r="G267" s="16"/>
      <c r="H267" s="16"/>
      <c r="I267" s="16"/>
      <c r="J267" s="16"/>
      <c r="K267" s="16"/>
      <c r="L267" s="16"/>
    </row>
    <row r="268" spans="1:12" ht="12.75">
      <c r="A268" s="244"/>
      <c r="B268" s="244"/>
      <c r="C268" s="244"/>
      <c r="D268" s="244"/>
      <c r="E268" s="244"/>
      <c r="F268" s="16"/>
      <c r="G268" s="16"/>
      <c r="H268" s="16"/>
      <c r="I268" s="16"/>
      <c r="J268" s="16"/>
      <c r="K268" s="16"/>
      <c r="L268" s="16"/>
    </row>
    <row r="269" spans="1:12" ht="12.75" customHeight="1">
      <c r="A269" s="244"/>
      <c r="B269" s="244"/>
      <c r="C269" s="244"/>
      <c r="D269" s="244"/>
      <c r="E269" s="244"/>
      <c r="F269" s="16"/>
      <c r="G269" s="16"/>
      <c r="H269" s="16"/>
      <c r="I269" s="16"/>
      <c r="J269" s="16"/>
      <c r="K269" s="16"/>
      <c r="L269" s="16"/>
    </row>
    <row r="270" spans="1:12" ht="12.75">
      <c r="A270" s="244"/>
      <c r="B270" s="244"/>
      <c r="C270" s="244"/>
      <c r="D270" s="244"/>
      <c r="E270" s="244"/>
      <c r="F270" s="16"/>
      <c r="G270" s="16"/>
      <c r="H270" s="16"/>
      <c r="I270" s="16"/>
      <c r="J270" s="16"/>
      <c r="K270" s="16"/>
      <c r="L270" s="16"/>
    </row>
    <row r="271" spans="1:12" ht="12.75">
      <c r="A271" s="244"/>
      <c r="B271" s="244"/>
      <c r="C271" s="244"/>
      <c r="D271" s="244"/>
      <c r="E271" s="244"/>
      <c r="F271" s="16"/>
      <c r="G271" s="16"/>
      <c r="H271" s="16"/>
      <c r="I271" s="16"/>
      <c r="J271" s="16"/>
      <c r="K271" s="16"/>
      <c r="L271" s="16"/>
    </row>
    <row r="272" spans="1:12" ht="12.75">
      <c r="A272" s="244"/>
      <c r="B272" s="244"/>
      <c r="C272" s="244"/>
      <c r="D272" s="244"/>
      <c r="E272" s="244"/>
      <c r="F272" s="16"/>
      <c r="G272" s="16"/>
      <c r="H272" s="16"/>
      <c r="I272" s="16"/>
      <c r="J272" s="16"/>
      <c r="K272" s="16"/>
      <c r="L272" s="16"/>
    </row>
    <row r="273" spans="1:12" ht="12.75">
      <c r="A273" s="299" t="s">
        <v>322</v>
      </c>
      <c r="B273" s="244"/>
      <c r="C273" s="244"/>
      <c r="D273" s="244"/>
      <c r="E273" s="244"/>
      <c r="F273" s="16"/>
      <c r="G273" s="16"/>
      <c r="H273" s="16"/>
      <c r="I273" s="16"/>
      <c r="J273" s="16"/>
      <c r="K273" s="16"/>
      <c r="L273" s="16"/>
    </row>
    <row r="274" spans="1:12" ht="12.75">
      <c r="A274" s="244"/>
      <c r="B274" s="244"/>
      <c r="C274" s="244"/>
      <c r="D274" s="244"/>
      <c r="E274" s="244"/>
      <c r="F274" s="16"/>
      <c r="G274" s="16"/>
      <c r="H274" s="16"/>
      <c r="I274" s="16"/>
      <c r="J274" s="16"/>
      <c r="K274" s="16"/>
      <c r="L274" s="16"/>
    </row>
    <row r="275" spans="1:12" ht="12.75">
      <c r="A275" s="244"/>
      <c r="B275" s="244"/>
      <c r="C275" s="244"/>
      <c r="D275" s="244"/>
      <c r="E275" s="244"/>
      <c r="F275" s="16"/>
      <c r="G275" s="16"/>
      <c r="H275" s="16"/>
      <c r="I275" s="16"/>
      <c r="J275" s="16"/>
      <c r="K275" s="16"/>
      <c r="L275" s="16"/>
    </row>
    <row r="276" spans="1:12" ht="12.75">
      <c r="A276" s="24"/>
      <c r="B276" s="24"/>
      <c r="C276" s="24"/>
      <c r="D276" s="24"/>
      <c r="E276" s="24"/>
      <c r="F276" s="16"/>
      <c r="G276" s="16"/>
      <c r="H276" s="16"/>
      <c r="I276" s="16"/>
      <c r="J276" s="16"/>
      <c r="K276" s="16"/>
      <c r="L276" s="16"/>
    </row>
    <row r="277" spans="1:5" ht="12.75">
      <c r="A277" s="24"/>
      <c r="B277" s="24"/>
      <c r="C277" s="24"/>
      <c r="D277" s="24"/>
      <c r="E277" s="24"/>
    </row>
    <row r="278" spans="1:5" ht="12.75">
      <c r="A278" s="24"/>
      <c r="B278" s="24"/>
      <c r="C278" s="24"/>
      <c r="D278" s="24"/>
      <c r="E278" s="24"/>
    </row>
    <row r="279" spans="1:5" ht="12.75">
      <c r="A279" s="24"/>
      <c r="B279" s="24"/>
      <c r="C279" s="24"/>
      <c r="D279" s="24"/>
      <c r="E279" s="24"/>
    </row>
    <row r="280" spans="1:13" ht="12.75">
      <c r="A280" s="10"/>
      <c r="B280" s="10"/>
      <c r="C280" s="10"/>
      <c r="D280" s="10"/>
      <c r="E280" s="10"/>
      <c r="F280" s="10"/>
      <c r="G280" s="10"/>
      <c r="H280" s="10"/>
      <c r="I280" s="10"/>
      <c r="J280" s="10"/>
      <c r="K280" s="10"/>
      <c r="L280" s="10"/>
      <c r="M280" s="10"/>
    </row>
    <row r="281" ht="18.75" customHeight="1">
      <c r="A281" s="184" t="s">
        <v>83</v>
      </c>
    </row>
    <row r="282" spans="1:13" ht="18" customHeight="1">
      <c r="A282" s="240" t="s">
        <v>84</v>
      </c>
      <c r="B282" s="244"/>
      <c r="C282" s="244"/>
      <c r="D282" s="244"/>
      <c r="E282" s="244"/>
      <c r="F282" s="244"/>
      <c r="G282" s="244"/>
      <c r="H282" s="244"/>
      <c r="I282" s="244"/>
      <c r="J282" s="244"/>
      <c r="K282" s="244"/>
      <c r="L282" s="244"/>
      <c r="M282" s="244"/>
    </row>
    <row r="283" spans="1:13" ht="12.75">
      <c r="A283" s="244"/>
      <c r="B283" s="244"/>
      <c r="C283" s="244"/>
      <c r="D283" s="244"/>
      <c r="E283" s="244"/>
      <c r="F283" s="244"/>
      <c r="G283" s="244"/>
      <c r="H283" s="244"/>
      <c r="I283" s="244"/>
      <c r="J283" s="244"/>
      <c r="K283" s="244"/>
      <c r="L283" s="244"/>
      <c r="M283" s="244"/>
    </row>
    <row r="284" spans="1:13" ht="12.75">
      <c r="A284" s="20"/>
      <c r="B284" s="21"/>
      <c r="C284" s="21"/>
      <c r="D284" s="21"/>
      <c r="E284" s="22"/>
      <c r="F284" s="22"/>
      <c r="G284" s="22"/>
      <c r="H284" s="22"/>
      <c r="I284" s="22"/>
      <c r="J284" s="22"/>
      <c r="K284" s="22"/>
      <c r="L284" s="22"/>
      <c r="M284" s="23"/>
    </row>
    <row r="285" spans="1:12" s="19" customFormat="1" ht="12.75">
      <c r="A285" s="169"/>
      <c r="B285" s="170"/>
      <c r="C285" s="170"/>
      <c r="D285" s="170"/>
      <c r="E285" s="171"/>
      <c r="F285" s="171"/>
      <c r="G285" s="171"/>
      <c r="H285" s="171"/>
      <c r="I285" s="171"/>
      <c r="J285" s="171"/>
      <c r="K285" s="171"/>
      <c r="L285" s="171"/>
    </row>
    <row r="286" ht="15">
      <c r="A286" s="182" t="s">
        <v>239</v>
      </c>
    </row>
    <row r="288" spans="1:5" ht="12.75">
      <c r="A288" s="299" t="s">
        <v>323</v>
      </c>
      <c r="B288" s="244"/>
      <c r="C288" s="244"/>
      <c r="D288" s="244"/>
      <c r="E288" s="244"/>
    </row>
    <row r="289" spans="1:5" ht="12.75">
      <c r="A289" s="244"/>
      <c r="B289" s="244"/>
      <c r="C289" s="244"/>
      <c r="D289" s="244"/>
      <c r="E289" s="244"/>
    </row>
    <row r="290" spans="1:5" ht="12.75">
      <c r="A290" s="244"/>
      <c r="B290" s="244"/>
      <c r="C290" s="244"/>
      <c r="D290" s="244"/>
      <c r="E290" s="244"/>
    </row>
    <row r="291" spans="1:5" ht="12.75">
      <c r="A291" s="244"/>
      <c r="B291" s="244"/>
      <c r="C291" s="244"/>
      <c r="D291" s="244"/>
      <c r="E291" s="244"/>
    </row>
    <row r="292" spans="1:5" ht="12.75">
      <c r="A292" s="244"/>
      <c r="B292" s="244"/>
      <c r="C292" s="244"/>
      <c r="D292" s="244"/>
      <c r="E292" s="244"/>
    </row>
    <row r="293" spans="1:5" ht="12.75">
      <c r="A293" s="245"/>
      <c r="B293" s="245"/>
      <c r="C293" s="245"/>
      <c r="D293" s="245"/>
      <c r="E293" s="245"/>
    </row>
    <row r="294" spans="1:5" ht="12.75">
      <c r="A294" s="245"/>
      <c r="B294" s="245"/>
      <c r="C294" s="245"/>
      <c r="D294" s="245"/>
      <c r="E294" s="245"/>
    </row>
    <row r="295" spans="1:5" ht="12.75" customHeight="1">
      <c r="A295" s="245"/>
      <c r="B295" s="245"/>
      <c r="C295" s="245"/>
      <c r="D295" s="245"/>
      <c r="E295" s="245"/>
    </row>
    <row r="296" spans="1:5" ht="12.75">
      <c r="A296" s="299" t="s">
        <v>5</v>
      </c>
      <c r="B296" s="299"/>
      <c r="C296" s="299"/>
      <c r="D296" s="299"/>
      <c r="E296" s="299"/>
    </row>
    <row r="297" spans="1:5" ht="12.75">
      <c r="A297" s="299"/>
      <c r="B297" s="299"/>
      <c r="C297" s="299"/>
      <c r="D297" s="299"/>
      <c r="E297" s="299"/>
    </row>
    <row r="298" spans="1:5" ht="12.75">
      <c r="A298" s="299"/>
      <c r="B298" s="299"/>
      <c r="C298" s="299"/>
      <c r="D298" s="299"/>
      <c r="E298" s="299"/>
    </row>
    <row r="299" spans="1:5" ht="12.75">
      <c r="A299" s="299"/>
      <c r="B299" s="299"/>
      <c r="C299" s="299"/>
      <c r="D299" s="299"/>
      <c r="E299" s="299"/>
    </row>
    <row r="300" spans="1:5" ht="12.75" customHeight="1">
      <c r="A300" s="357" t="s">
        <v>244</v>
      </c>
      <c r="B300" s="358"/>
      <c r="C300" s="358"/>
      <c r="D300" s="358"/>
      <c r="E300" s="358"/>
    </row>
    <row r="301" spans="1:13" ht="12.75" customHeight="1">
      <c r="A301" s="359"/>
      <c r="B301" s="359"/>
      <c r="C301" s="359"/>
      <c r="D301" s="359"/>
      <c r="E301" s="359"/>
      <c r="F301" s="10"/>
      <c r="G301" s="10"/>
      <c r="H301" s="10"/>
      <c r="I301" s="10"/>
      <c r="J301" s="10"/>
      <c r="K301" s="10"/>
      <c r="L301" s="10"/>
      <c r="M301" s="10"/>
    </row>
    <row r="302" spans="1:13" ht="12.75">
      <c r="A302" s="39"/>
      <c r="B302" s="39"/>
      <c r="C302" s="39"/>
      <c r="D302" s="39"/>
      <c r="E302" s="39"/>
      <c r="F302" s="39"/>
      <c r="G302" s="39"/>
      <c r="H302" s="39"/>
      <c r="I302" s="39"/>
      <c r="J302" s="39"/>
      <c r="K302" s="39"/>
      <c r="L302" s="39"/>
      <c r="M302" s="47">
        <v>4</v>
      </c>
    </row>
    <row r="303" spans="1:11" ht="12.75">
      <c r="A303" s="1"/>
      <c r="C303" s="28" t="str">
        <f>C227</f>
        <v>2009ж. маусым</v>
      </c>
      <c r="K303" s="28" t="str">
        <f>K148</f>
        <v>ҚР Ұлттық Банкі</v>
      </c>
    </row>
    <row r="304" spans="1:12" ht="12.75">
      <c r="A304" s="1"/>
      <c r="C304" s="242" t="str">
        <f>C228</f>
        <v>Қазақстан экономикасына ақпараттық-талдамалық шолу</v>
      </c>
      <c r="D304" s="242"/>
      <c r="E304" s="242"/>
      <c r="F304" s="242"/>
      <c r="G304" s="242"/>
      <c r="H304" s="242"/>
      <c r="I304" s="242"/>
      <c r="J304" s="242"/>
      <c r="K304" s="242"/>
      <c r="L304" s="242"/>
    </row>
    <row r="305" spans="1:13" ht="12.75" customHeight="1" thickBot="1">
      <c r="A305" s="3"/>
      <c r="B305" s="4"/>
      <c r="C305" s="243"/>
      <c r="D305" s="243"/>
      <c r="E305" s="243"/>
      <c r="F305" s="243"/>
      <c r="G305" s="243"/>
      <c r="H305" s="243"/>
      <c r="I305" s="243"/>
      <c r="J305" s="243"/>
      <c r="K305" s="243"/>
      <c r="L305" s="243"/>
      <c r="M305" s="4"/>
    </row>
    <row r="306" ht="13.5" customHeight="1">
      <c r="A306" s="1"/>
    </row>
    <row r="307" spans="1:13" ht="12.75">
      <c r="A307" s="5"/>
      <c r="B307" s="5"/>
      <c r="C307" s="5"/>
      <c r="D307" s="5"/>
      <c r="E307" s="5"/>
      <c r="F307" s="5"/>
      <c r="G307" s="5"/>
      <c r="H307" s="5"/>
      <c r="I307" s="5"/>
      <c r="J307" s="5"/>
      <c r="K307" s="5"/>
      <c r="L307" s="5"/>
      <c r="M307" s="5"/>
    </row>
    <row r="308" spans="1:13" ht="12.75">
      <c r="A308" s="372" t="s">
        <v>374</v>
      </c>
      <c r="B308" s="373"/>
      <c r="C308" s="373"/>
      <c r="D308" s="373"/>
      <c r="E308" s="373"/>
      <c r="F308" s="373"/>
      <c r="G308" s="373"/>
      <c r="H308" s="373"/>
      <c r="I308" s="373"/>
      <c r="J308" s="373"/>
      <c r="K308" s="373"/>
      <c r="L308" s="373"/>
      <c r="M308" s="373"/>
    </row>
    <row r="309" spans="1:13" s="19" customFormat="1" ht="18.75" customHeight="1">
      <c r="A309" s="373"/>
      <c r="B309" s="373"/>
      <c r="C309" s="373"/>
      <c r="D309" s="373"/>
      <c r="E309" s="373"/>
      <c r="F309" s="373"/>
      <c r="G309" s="373"/>
      <c r="H309" s="373"/>
      <c r="I309" s="373"/>
      <c r="J309" s="373"/>
      <c r="K309" s="373"/>
      <c r="L309" s="373"/>
      <c r="M309" s="373"/>
    </row>
    <row r="310" spans="1:13" s="19" customFormat="1" ht="16.5" customHeight="1">
      <c r="A310" s="373"/>
      <c r="B310" s="373"/>
      <c r="C310" s="373"/>
      <c r="D310" s="373"/>
      <c r="E310" s="373"/>
      <c r="F310" s="373"/>
      <c r="G310" s="373"/>
      <c r="H310" s="373"/>
      <c r="I310" s="373"/>
      <c r="J310" s="373"/>
      <c r="K310" s="373"/>
      <c r="L310" s="373"/>
      <c r="M310" s="373"/>
    </row>
    <row r="311" spans="1:13" s="19" customFormat="1" ht="27" customHeight="1">
      <c r="A311" s="374"/>
      <c r="B311" s="374"/>
      <c r="C311" s="374"/>
      <c r="D311" s="374"/>
      <c r="E311" s="374"/>
      <c r="F311" s="374"/>
      <c r="G311" s="374"/>
      <c r="H311" s="374"/>
      <c r="I311" s="374"/>
      <c r="J311" s="374"/>
      <c r="K311" s="374"/>
      <c r="L311" s="374"/>
      <c r="M311" s="374"/>
    </row>
    <row r="312" spans="1:13" s="19" customFormat="1" ht="12.75">
      <c r="A312" s="245"/>
      <c r="B312" s="245"/>
      <c r="C312" s="245"/>
      <c r="D312" s="245"/>
      <c r="E312" s="245"/>
      <c r="F312" s="245"/>
      <c r="G312" s="245"/>
      <c r="H312" s="245"/>
      <c r="I312" s="245"/>
      <c r="J312" s="245"/>
      <c r="K312" s="245"/>
      <c r="L312" s="245"/>
      <c r="M312" s="245"/>
    </row>
    <row r="313" spans="1:13" s="19" customFormat="1" ht="12.75">
      <c r="A313" s="245"/>
      <c r="B313" s="245"/>
      <c r="C313" s="245"/>
      <c r="D313" s="245"/>
      <c r="E313" s="245"/>
      <c r="F313" s="245"/>
      <c r="G313" s="245"/>
      <c r="H313" s="245"/>
      <c r="I313" s="245"/>
      <c r="J313" s="245"/>
      <c r="K313" s="245"/>
      <c r="L313" s="245"/>
      <c r="M313" s="245"/>
    </row>
    <row r="314" spans="1:13" s="19" customFormat="1" ht="12.75">
      <c r="A314" s="20"/>
      <c r="B314" s="21"/>
      <c r="C314" s="21"/>
      <c r="D314" s="21"/>
      <c r="E314" s="22"/>
      <c r="F314" s="22"/>
      <c r="G314" s="22"/>
      <c r="H314" s="22"/>
      <c r="I314" s="22"/>
      <c r="J314" s="22"/>
      <c r="K314" s="22"/>
      <c r="L314" s="22"/>
      <c r="M314" s="23"/>
    </row>
    <row r="315" spans="1:13" s="19" customFormat="1" ht="18">
      <c r="A315" s="10"/>
      <c r="B315" s="10"/>
      <c r="C315" s="10"/>
      <c r="D315" s="10"/>
      <c r="E315" s="187" t="s">
        <v>241</v>
      </c>
      <c r="F315" s="10"/>
      <c r="G315" s="10"/>
      <c r="H315" s="10"/>
      <c r="I315" s="10"/>
      <c r="J315" s="10"/>
      <c r="K315" s="10"/>
      <c r="L315" s="10"/>
      <c r="M315" s="10"/>
    </row>
    <row r="316" spans="1:13" s="19" customFormat="1" ht="18.75">
      <c r="A316" s="180" t="s">
        <v>171</v>
      </c>
      <c r="F316" s="2"/>
      <c r="G316" s="2"/>
      <c r="H316" s="2"/>
      <c r="I316" s="2"/>
      <c r="J316" s="2"/>
      <c r="K316" s="2"/>
      <c r="L316" s="2"/>
      <c r="M316" s="2"/>
    </row>
    <row r="317" spans="6:13" s="19" customFormat="1" ht="12.75">
      <c r="F317" s="2"/>
      <c r="G317" s="2"/>
      <c r="H317" s="2"/>
      <c r="I317" s="2"/>
      <c r="J317" s="16"/>
      <c r="K317" s="16"/>
      <c r="L317" s="16"/>
      <c r="M317" s="2"/>
    </row>
    <row r="318" spans="2:13" s="19" customFormat="1" ht="15.75">
      <c r="B318" s="46" t="s">
        <v>145</v>
      </c>
      <c r="C318" s="34" t="s">
        <v>221</v>
      </c>
      <c r="D318" s="46"/>
      <c r="E318" s="2"/>
      <c r="F318" s="2"/>
      <c r="G318" s="2"/>
      <c r="H318" s="2"/>
      <c r="I318" s="2"/>
      <c r="J318" s="2"/>
      <c r="K318" s="2"/>
      <c r="L318" s="2"/>
      <c r="M318" s="2"/>
    </row>
    <row r="319" spans="6:13" s="19" customFormat="1" ht="12.75">
      <c r="F319" s="2"/>
      <c r="G319" s="2"/>
      <c r="H319" s="2"/>
      <c r="I319" s="2"/>
      <c r="J319" s="2"/>
      <c r="K319" s="2"/>
      <c r="L319" s="2"/>
      <c r="M319" s="2"/>
    </row>
    <row r="320" spans="1:13" s="19" customFormat="1" ht="12.75" customHeight="1">
      <c r="A320" s="230" t="s">
        <v>324</v>
      </c>
      <c r="B320" s="231"/>
      <c r="C320" s="231"/>
      <c r="D320" s="231"/>
      <c r="E320" s="231"/>
      <c r="F320" s="2"/>
      <c r="G320" s="2"/>
      <c r="H320" s="2"/>
      <c r="I320" s="2"/>
      <c r="J320" s="2"/>
      <c r="K320" s="2"/>
      <c r="L320" s="2"/>
      <c r="M320" s="2"/>
    </row>
    <row r="321" spans="1:13" s="19" customFormat="1" ht="12.75">
      <c r="A321" s="231"/>
      <c r="B321" s="231"/>
      <c r="C321" s="231"/>
      <c r="D321" s="231"/>
      <c r="E321" s="231"/>
      <c r="F321" s="2"/>
      <c r="G321" s="2"/>
      <c r="H321" s="2"/>
      <c r="I321" s="2"/>
      <c r="J321" s="2"/>
      <c r="K321" s="2"/>
      <c r="L321" s="2"/>
      <c r="M321" s="2"/>
    </row>
    <row r="322" spans="1:13" s="19" customFormat="1" ht="12.75">
      <c r="A322" s="355"/>
      <c r="B322" s="355"/>
      <c r="C322" s="355"/>
      <c r="D322" s="355"/>
      <c r="E322" s="355"/>
      <c r="F322" s="2"/>
      <c r="G322" s="2"/>
      <c r="H322" s="2"/>
      <c r="I322" s="2"/>
      <c r="J322" s="2"/>
      <c r="K322" s="2"/>
      <c r="L322" s="2"/>
      <c r="M322" s="2"/>
    </row>
    <row r="323" spans="1:13" s="19" customFormat="1" ht="12.75">
      <c r="A323" s="356" t="s">
        <v>325</v>
      </c>
      <c r="B323" s="356"/>
      <c r="C323" s="356"/>
      <c r="D323" s="356"/>
      <c r="E323" s="356"/>
      <c r="F323" s="2"/>
      <c r="G323" s="2"/>
      <c r="H323" s="2"/>
      <c r="I323" s="2"/>
      <c r="J323" s="2"/>
      <c r="K323" s="2"/>
      <c r="L323" s="2"/>
      <c r="M323" s="2"/>
    </row>
    <row r="324" spans="1:13" s="19" customFormat="1" ht="12.75">
      <c r="A324" s="356"/>
      <c r="B324" s="356"/>
      <c r="C324" s="356"/>
      <c r="D324" s="356"/>
      <c r="E324" s="356"/>
      <c r="F324" s="2"/>
      <c r="G324" s="2"/>
      <c r="H324" s="2"/>
      <c r="I324" s="2"/>
      <c r="J324" s="2"/>
      <c r="K324" s="2"/>
      <c r="L324" s="2"/>
      <c r="M324" s="2"/>
    </row>
    <row r="325" spans="1:13" s="19" customFormat="1" ht="12.75">
      <c r="A325" s="356"/>
      <c r="B325" s="356"/>
      <c r="C325" s="356"/>
      <c r="D325" s="356"/>
      <c r="E325" s="356"/>
      <c r="F325" s="2"/>
      <c r="G325" s="2"/>
      <c r="H325" s="2"/>
      <c r="I325" s="2"/>
      <c r="J325" s="2"/>
      <c r="K325" s="2"/>
      <c r="L325" s="2"/>
      <c r="M325" s="2"/>
    </row>
    <row r="326" spans="1:13" s="19" customFormat="1" ht="12.75">
      <c r="A326" s="356"/>
      <c r="B326" s="356"/>
      <c r="C326" s="356"/>
      <c r="D326" s="356"/>
      <c r="E326" s="356"/>
      <c r="F326" s="2"/>
      <c r="G326" s="2"/>
      <c r="H326" s="2"/>
      <c r="I326" s="2"/>
      <c r="J326" s="2"/>
      <c r="K326" s="2"/>
      <c r="L326" s="2"/>
      <c r="M326" s="2"/>
    </row>
    <row r="327" spans="1:13" s="19" customFormat="1" ht="12.75">
      <c r="A327" s="356"/>
      <c r="B327" s="356"/>
      <c r="C327" s="356"/>
      <c r="D327" s="356"/>
      <c r="E327" s="356"/>
      <c r="F327" s="2"/>
      <c r="G327" s="2"/>
      <c r="H327" s="2"/>
      <c r="I327" s="2"/>
      <c r="J327" s="2"/>
      <c r="K327" s="2"/>
      <c r="L327" s="2"/>
      <c r="M327" s="2"/>
    </row>
    <row r="328" spans="1:13" s="19" customFormat="1" ht="12.75">
      <c r="A328" s="356"/>
      <c r="B328" s="356"/>
      <c r="C328" s="356"/>
      <c r="D328" s="356"/>
      <c r="E328" s="356"/>
      <c r="F328" s="2"/>
      <c r="G328" s="2"/>
      <c r="H328" s="2"/>
      <c r="I328" s="2"/>
      <c r="J328" s="16"/>
      <c r="K328" s="16"/>
      <c r="L328" s="16"/>
      <c r="M328" s="2"/>
    </row>
    <row r="329" spans="1:13" s="19" customFormat="1" ht="12.75">
      <c r="A329" s="356"/>
      <c r="B329" s="356"/>
      <c r="C329" s="356"/>
      <c r="D329" s="356"/>
      <c r="E329" s="356"/>
      <c r="F329" s="2"/>
      <c r="G329" s="2"/>
      <c r="H329" s="2"/>
      <c r="I329" s="2"/>
      <c r="J329" s="16"/>
      <c r="K329" s="16"/>
      <c r="L329" s="16"/>
      <c r="M329" s="2"/>
    </row>
    <row r="330" spans="6:13" s="19" customFormat="1" ht="12.75">
      <c r="F330" s="2"/>
      <c r="G330" s="2"/>
      <c r="H330" s="2"/>
      <c r="I330" s="2"/>
      <c r="J330" s="16"/>
      <c r="K330" s="16"/>
      <c r="L330" s="16"/>
      <c r="M330" s="2"/>
    </row>
    <row r="331" spans="6:13" s="19" customFormat="1" ht="12.75">
      <c r="F331" s="16"/>
      <c r="G331" s="16"/>
      <c r="H331" s="16"/>
      <c r="I331" s="16"/>
      <c r="J331" s="16"/>
      <c r="K331" s="16"/>
      <c r="L331" s="16"/>
      <c r="M331" s="2"/>
    </row>
    <row r="332" spans="1:13" s="19" customFormat="1" ht="12.75" customHeight="1">
      <c r="A332" s="237" t="s">
        <v>326</v>
      </c>
      <c r="B332" s="300"/>
      <c r="C332" s="300"/>
      <c r="D332" s="300"/>
      <c r="E332" s="300"/>
      <c r="F332" s="16"/>
      <c r="G332" s="16"/>
      <c r="H332" s="16"/>
      <c r="I332" s="16"/>
      <c r="J332" s="16"/>
      <c r="K332" s="16"/>
      <c r="L332" s="16"/>
      <c r="M332" s="2"/>
    </row>
    <row r="333" spans="1:13" s="19" customFormat="1" ht="12.75" customHeight="1">
      <c r="A333" s="300"/>
      <c r="B333" s="300"/>
      <c r="C333" s="300"/>
      <c r="D333" s="300"/>
      <c r="E333" s="300"/>
      <c r="F333" s="16"/>
      <c r="G333" s="16"/>
      <c r="H333" s="16"/>
      <c r="I333" s="16"/>
      <c r="J333" s="16"/>
      <c r="K333" s="16"/>
      <c r="L333" s="16"/>
      <c r="M333" s="2"/>
    </row>
    <row r="334" spans="1:13" s="19" customFormat="1" ht="12.75">
      <c r="A334" s="300"/>
      <c r="B334" s="300"/>
      <c r="C334" s="300"/>
      <c r="D334" s="300"/>
      <c r="E334" s="300"/>
      <c r="F334" s="16"/>
      <c r="G334" s="16"/>
      <c r="H334" s="16"/>
      <c r="I334" s="16"/>
      <c r="J334" s="16"/>
      <c r="K334" s="16"/>
      <c r="L334" s="16"/>
      <c r="M334" s="2"/>
    </row>
    <row r="335" spans="1:13" s="19" customFormat="1" ht="12.75">
      <c r="A335" s="300"/>
      <c r="B335" s="300"/>
      <c r="C335" s="300"/>
      <c r="D335" s="300"/>
      <c r="E335" s="300"/>
      <c r="F335" s="16"/>
      <c r="G335" s="16"/>
      <c r="H335" s="16"/>
      <c r="I335" s="16"/>
      <c r="J335" s="16"/>
      <c r="K335" s="16"/>
      <c r="L335" s="16"/>
      <c r="M335" s="2"/>
    </row>
    <row r="336" spans="1:13" s="19" customFormat="1" ht="12.75">
      <c r="A336" s="375" t="s">
        <v>327</v>
      </c>
      <c r="B336" s="375"/>
      <c r="C336" s="375"/>
      <c r="D336" s="375"/>
      <c r="E336" s="375"/>
      <c r="F336" s="16"/>
      <c r="G336" s="16"/>
      <c r="H336" s="16"/>
      <c r="I336" s="16"/>
      <c r="J336" s="16"/>
      <c r="K336" s="16"/>
      <c r="L336" s="16"/>
      <c r="M336" s="2"/>
    </row>
    <row r="337" spans="1:13" s="19" customFormat="1" ht="12.75">
      <c r="A337" s="375"/>
      <c r="B337" s="375"/>
      <c r="C337" s="375"/>
      <c r="D337" s="375"/>
      <c r="E337" s="375"/>
      <c r="F337" s="16"/>
      <c r="G337" s="16"/>
      <c r="H337" s="16"/>
      <c r="I337" s="16"/>
      <c r="J337" s="16"/>
      <c r="K337" s="16"/>
      <c r="L337" s="16"/>
      <c r="M337" s="2"/>
    </row>
    <row r="338" spans="1:13" s="19" customFormat="1" ht="12.75">
      <c r="A338" s="375"/>
      <c r="B338" s="375"/>
      <c r="C338" s="375"/>
      <c r="D338" s="375"/>
      <c r="E338" s="375"/>
      <c r="F338" s="16"/>
      <c r="G338" s="16"/>
      <c r="H338" s="16"/>
      <c r="I338" s="16"/>
      <c r="J338" s="16"/>
      <c r="K338" s="16"/>
      <c r="L338" s="16"/>
      <c r="M338" s="2"/>
    </row>
    <row r="339" spans="1:13" s="19" customFormat="1" ht="12.75">
      <c r="A339" s="376"/>
      <c r="B339" s="376"/>
      <c r="C339" s="376"/>
      <c r="D339" s="376"/>
      <c r="E339" s="376"/>
      <c r="F339" s="16"/>
      <c r="G339" s="16"/>
      <c r="H339" s="16"/>
      <c r="I339" s="16"/>
      <c r="J339" s="16"/>
      <c r="K339" s="16"/>
      <c r="L339" s="16"/>
      <c r="M339" s="2"/>
    </row>
    <row r="340" spans="1:13" s="19" customFormat="1" ht="12.75">
      <c r="A340" s="245"/>
      <c r="B340" s="245"/>
      <c r="C340" s="245"/>
      <c r="D340" s="245"/>
      <c r="E340" s="245"/>
      <c r="F340" s="25"/>
      <c r="G340" s="25"/>
      <c r="H340" s="25"/>
      <c r="I340" s="16"/>
      <c r="J340" s="16"/>
      <c r="K340" s="16"/>
      <c r="L340" s="16"/>
      <c r="M340" s="2"/>
    </row>
    <row r="341" spans="1:13" s="19" customFormat="1" ht="12.75">
      <c r="A341" s="245"/>
      <c r="B341" s="245"/>
      <c r="C341" s="245"/>
      <c r="D341" s="245"/>
      <c r="E341" s="245"/>
      <c r="F341" s="16"/>
      <c r="G341" s="16"/>
      <c r="H341" s="16"/>
      <c r="I341" s="16"/>
      <c r="J341" s="16"/>
      <c r="K341" s="16"/>
      <c r="L341" s="16"/>
      <c r="M341" s="2"/>
    </row>
    <row r="342" spans="1:13" s="19" customFormat="1" ht="12.75">
      <c r="A342" s="245"/>
      <c r="B342" s="245"/>
      <c r="C342" s="245"/>
      <c r="D342" s="245"/>
      <c r="E342" s="245"/>
      <c r="F342" s="16"/>
      <c r="G342" s="16"/>
      <c r="H342" s="16"/>
      <c r="I342" s="16"/>
      <c r="J342" s="16"/>
      <c r="K342" s="16"/>
      <c r="L342" s="16"/>
      <c r="M342" s="2"/>
    </row>
    <row r="343" spans="1:13" s="19" customFormat="1" ht="12.75">
      <c r="A343" s="245"/>
      <c r="B343" s="245"/>
      <c r="C343" s="245"/>
      <c r="D343" s="245"/>
      <c r="E343" s="245"/>
      <c r="F343" s="16"/>
      <c r="G343" s="16"/>
      <c r="H343" s="16"/>
      <c r="I343" s="16"/>
      <c r="J343" s="16"/>
      <c r="K343" s="16"/>
      <c r="L343" s="16"/>
      <c r="M343" s="2"/>
    </row>
    <row r="344" spans="1:13" s="19" customFormat="1" ht="12.75">
      <c r="A344" s="245"/>
      <c r="B344" s="245"/>
      <c r="C344" s="245"/>
      <c r="D344" s="245"/>
      <c r="E344" s="245"/>
      <c r="F344" s="2"/>
      <c r="G344" s="16"/>
      <c r="H344" s="16"/>
      <c r="I344" s="16"/>
      <c r="J344" s="16"/>
      <c r="K344" s="16"/>
      <c r="L344" s="16"/>
      <c r="M344" s="2"/>
    </row>
    <row r="345" spans="6:13" s="19" customFormat="1" ht="12.75">
      <c r="F345" s="2"/>
      <c r="G345" s="16"/>
      <c r="H345" s="16"/>
      <c r="I345" s="16"/>
      <c r="J345" s="16"/>
      <c r="K345" s="16"/>
      <c r="L345" s="16"/>
      <c r="M345" s="2"/>
    </row>
    <row r="346" s="19" customFormat="1" ht="12.75"/>
    <row r="347" spans="6:13" s="19" customFormat="1" ht="12.75">
      <c r="F347" s="16"/>
      <c r="G347" s="16"/>
      <c r="H347" s="16"/>
      <c r="I347" s="16"/>
      <c r="J347" s="16"/>
      <c r="K347" s="16"/>
      <c r="L347" s="16"/>
      <c r="M347" s="2"/>
    </row>
    <row r="348" spans="1:13" s="19" customFormat="1" ht="12.75" customHeight="1">
      <c r="A348" s="237" t="s">
        <v>328</v>
      </c>
      <c r="B348" s="237"/>
      <c r="C348" s="237"/>
      <c r="D348" s="237"/>
      <c r="E348" s="232"/>
      <c r="F348" s="2"/>
      <c r="G348" s="2"/>
      <c r="H348" s="2"/>
      <c r="I348" s="2"/>
      <c r="J348" s="2"/>
      <c r="K348" s="2"/>
      <c r="L348" s="2"/>
      <c r="M348" s="2"/>
    </row>
    <row r="349" spans="1:13" s="19" customFormat="1" ht="12.75" customHeight="1">
      <c r="A349" s="237"/>
      <c r="B349" s="237"/>
      <c r="C349" s="237"/>
      <c r="D349" s="237"/>
      <c r="E349" s="232"/>
      <c r="F349" s="2"/>
      <c r="G349" s="2"/>
      <c r="H349" s="2"/>
      <c r="I349" s="2"/>
      <c r="J349" s="2"/>
      <c r="K349" s="2"/>
      <c r="L349" s="2"/>
      <c r="M349" s="2"/>
    </row>
    <row r="350" spans="1:13" s="19" customFormat="1" ht="12.75">
      <c r="A350" s="232"/>
      <c r="B350" s="232"/>
      <c r="C350" s="232"/>
      <c r="D350" s="232"/>
      <c r="E350" s="232"/>
      <c r="F350" s="2"/>
      <c r="G350" s="2"/>
      <c r="H350" s="2"/>
      <c r="I350" s="2"/>
      <c r="J350" s="2"/>
      <c r="K350" s="2"/>
      <c r="L350" s="2"/>
      <c r="M350" s="2"/>
    </row>
    <row r="351" spans="1:13" s="19" customFormat="1" ht="12.75">
      <c r="A351" s="232"/>
      <c r="B351" s="232"/>
      <c r="C351" s="232"/>
      <c r="D351" s="232"/>
      <c r="E351" s="232"/>
      <c r="F351" s="2"/>
      <c r="G351" s="2"/>
      <c r="H351" s="2"/>
      <c r="I351" s="2"/>
      <c r="J351" s="2"/>
      <c r="K351" s="2"/>
      <c r="L351" s="2"/>
      <c r="M351" s="2"/>
    </row>
    <row r="352" spans="1:13" s="19" customFormat="1" ht="12.75" customHeight="1">
      <c r="A352" s="299" t="s">
        <v>329</v>
      </c>
      <c r="B352" s="299"/>
      <c r="C352" s="299"/>
      <c r="D352" s="299"/>
      <c r="E352" s="299"/>
      <c r="F352" s="2"/>
      <c r="G352" s="2"/>
      <c r="H352" s="2"/>
      <c r="I352" s="2"/>
      <c r="J352" s="2"/>
      <c r="K352" s="2"/>
      <c r="L352" s="2"/>
      <c r="M352" s="2"/>
    </row>
    <row r="353" spans="1:13" s="19" customFormat="1" ht="12.75">
      <c r="A353" s="299"/>
      <c r="B353" s="299"/>
      <c r="C353" s="299"/>
      <c r="D353" s="299"/>
      <c r="E353" s="299"/>
      <c r="F353" s="2"/>
      <c r="G353" s="2"/>
      <c r="H353" s="2"/>
      <c r="I353" s="2"/>
      <c r="J353" s="2"/>
      <c r="K353" s="2"/>
      <c r="L353" s="2"/>
      <c r="M353" s="2"/>
    </row>
    <row r="354" spans="1:13" s="19" customFormat="1" ht="12.75">
      <c r="A354" s="352"/>
      <c r="B354" s="352"/>
      <c r="C354" s="352"/>
      <c r="D354" s="352"/>
      <c r="E354" s="352"/>
      <c r="F354" s="2"/>
      <c r="G354" s="2"/>
      <c r="H354" s="2"/>
      <c r="I354" s="2"/>
      <c r="J354" s="2"/>
      <c r="K354" s="2"/>
      <c r="L354" s="2"/>
      <c r="M354" s="2"/>
    </row>
    <row r="355" spans="1:13" s="19" customFormat="1" ht="12.75">
      <c r="A355" s="352"/>
      <c r="B355" s="352"/>
      <c r="C355" s="352"/>
      <c r="D355" s="352"/>
      <c r="E355" s="352"/>
      <c r="F355" s="2"/>
      <c r="G355" s="2"/>
      <c r="H355" s="2"/>
      <c r="I355" s="2"/>
      <c r="J355" s="2"/>
      <c r="K355" s="2"/>
      <c r="L355" s="2"/>
      <c r="M355" s="2"/>
    </row>
    <row r="356" spans="1:13" s="19" customFormat="1" ht="12.75">
      <c r="A356" s="245"/>
      <c r="B356" s="245"/>
      <c r="C356" s="245"/>
      <c r="D356" s="245"/>
      <c r="E356" s="245"/>
      <c r="F356" s="2"/>
      <c r="G356" s="2"/>
      <c r="H356" s="2"/>
      <c r="I356" s="2"/>
      <c r="J356" s="2"/>
      <c r="K356" s="2"/>
      <c r="L356" s="2"/>
      <c r="M356" s="2"/>
    </row>
    <row r="357" spans="1:13" s="19" customFormat="1" ht="12.75">
      <c r="A357" s="245"/>
      <c r="B357" s="245"/>
      <c r="C357" s="245"/>
      <c r="D357" s="245"/>
      <c r="E357" s="245"/>
      <c r="F357" s="25"/>
      <c r="G357" s="25"/>
      <c r="H357" s="25"/>
      <c r="I357" s="25"/>
      <c r="J357" s="25"/>
      <c r="K357" s="25"/>
      <c r="L357" s="25"/>
      <c r="M357" s="6"/>
    </row>
    <row r="358" spans="1:13" s="19" customFormat="1" ht="12.75">
      <c r="A358" s="245"/>
      <c r="B358" s="245"/>
      <c r="C358" s="245"/>
      <c r="D358" s="245"/>
      <c r="E358" s="245"/>
      <c r="F358" s="70"/>
      <c r="H358" s="70"/>
      <c r="I358" s="70"/>
      <c r="J358" s="70"/>
      <c r="K358" s="70"/>
      <c r="L358" s="70"/>
      <c r="M358" s="70"/>
    </row>
    <row r="359" spans="1:13" s="19" customFormat="1" ht="12.75">
      <c r="A359" s="245"/>
      <c r="B359" s="245"/>
      <c r="C359" s="245"/>
      <c r="D359" s="245"/>
      <c r="E359" s="245"/>
      <c r="G359" s="70"/>
      <c r="H359" s="70"/>
      <c r="I359" s="70"/>
      <c r="J359" s="70"/>
      <c r="K359" s="70"/>
      <c r="L359" s="70"/>
      <c r="M359" s="70"/>
    </row>
    <row r="360" spans="1:5" s="19" customFormat="1" ht="12.75">
      <c r="A360" s="245"/>
      <c r="B360" s="245"/>
      <c r="C360" s="245"/>
      <c r="D360" s="245"/>
      <c r="E360" s="245"/>
    </row>
    <row r="361" spans="1:5" s="19" customFormat="1" ht="12.75">
      <c r="A361" s="245"/>
      <c r="B361" s="245"/>
      <c r="C361" s="245"/>
      <c r="D361" s="245"/>
      <c r="E361" s="245"/>
    </row>
    <row r="362" s="19" customFormat="1" ht="12.75"/>
    <row r="363" spans="1:5" ht="12.75" customHeight="1">
      <c r="A363" s="237" t="s">
        <v>85</v>
      </c>
      <c r="B363" s="237"/>
      <c r="C363" s="237"/>
      <c r="D363" s="237"/>
      <c r="E363" s="238"/>
    </row>
    <row r="364" spans="1:5" s="19" customFormat="1" ht="12.75">
      <c r="A364" s="237"/>
      <c r="B364" s="237"/>
      <c r="C364" s="237"/>
      <c r="D364" s="237"/>
      <c r="E364" s="238"/>
    </row>
    <row r="365" spans="1:5" s="19" customFormat="1" ht="12.75">
      <c r="A365" s="238"/>
      <c r="B365" s="238"/>
      <c r="C365" s="238"/>
      <c r="D365" s="238"/>
      <c r="E365" s="238"/>
    </row>
    <row r="366" spans="1:5" s="19" customFormat="1" ht="12.75">
      <c r="A366" s="239"/>
      <c r="B366" s="239"/>
      <c r="C366" s="239"/>
      <c r="D366" s="239"/>
      <c r="E366" s="239"/>
    </row>
    <row r="367" spans="1:5" s="19" customFormat="1" ht="12.75">
      <c r="A367" s="356" t="s">
        <v>330</v>
      </c>
      <c r="B367" s="244"/>
      <c r="C367" s="244"/>
      <c r="D367" s="244"/>
      <c r="E367" s="244"/>
    </row>
    <row r="368" spans="1:5" s="19" customFormat="1" ht="12.75">
      <c r="A368" s="244"/>
      <c r="B368" s="244"/>
      <c r="C368" s="244"/>
      <c r="D368" s="244"/>
      <c r="E368" s="244"/>
    </row>
    <row r="369" spans="1:5" s="19" customFormat="1" ht="12.75">
      <c r="A369" s="244"/>
      <c r="B369" s="244"/>
      <c r="C369" s="244"/>
      <c r="D369" s="244"/>
      <c r="E369" s="244"/>
    </row>
    <row r="370" spans="1:5" s="19" customFormat="1" ht="12.75">
      <c r="A370" s="244"/>
      <c r="B370" s="244"/>
      <c r="C370" s="244"/>
      <c r="D370" s="244"/>
      <c r="E370" s="244"/>
    </row>
    <row r="371" spans="1:5" s="19" customFormat="1" ht="12.75">
      <c r="A371" s="244"/>
      <c r="B371" s="244"/>
      <c r="C371" s="244"/>
      <c r="D371" s="244"/>
      <c r="E371" s="244"/>
    </row>
    <row r="372" spans="1:5" s="19" customFormat="1" ht="12.75">
      <c r="A372" s="244"/>
      <c r="B372" s="244"/>
      <c r="C372" s="244"/>
      <c r="D372" s="244"/>
      <c r="E372" s="244"/>
    </row>
    <row r="373" spans="1:13" s="19" customFormat="1" ht="12.75">
      <c r="A373" s="244"/>
      <c r="B373" s="244"/>
      <c r="C373" s="244"/>
      <c r="D373" s="244"/>
      <c r="E373" s="244"/>
      <c r="F373" s="2"/>
      <c r="G373" s="2"/>
      <c r="H373" s="2"/>
      <c r="I373" s="2"/>
      <c r="J373" s="2"/>
      <c r="K373" s="2"/>
      <c r="L373" s="2"/>
      <c r="M373" s="2"/>
    </row>
    <row r="374" spans="1:5" ht="12.75">
      <c r="A374" s="244"/>
      <c r="B374" s="244"/>
      <c r="C374" s="244"/>
      <c r="D374" s="244"/>
      <c r="E374" s="244"/>
    </row>
    <row r="377" spans="1:13" ht="12.75" customHeight="1">
      <c r="A377" s="26"/>
      <c r="B377" s="26"/>
      <c r="C377" s="26"/>
      <c r="D377" s="26"/>
      <c r="E377" s="26"/>
      <c r="F377" s="26"/>
      <c r="G377" s="26"/>
      <c r="H377" s="26"/>
      <c r="I377" s="26"/>
      <c r="J377" s="26"/>
      <c r="K377" s="26"/>
      <c r="L377" s="37"/>
      <c r="M377" s="10"/>
    </row>
    <row r="378" spans="1:13" ht="12.75">
      <c r="A378" s="16"/>
      <c r="B378" s="16"/>
      <c r="C378" s="16"/>
      <c r="D378" s="16"/>
      <c r="E378" s="16"/>
      <c r="F378" s="16"/>
      <c r="G378" s="16"/>
      <c r="H378" s="16"/>
      <c r="I378" s="16"/>
      <c r="J378" s="16"/>
      <c r="K378" s="16"/>
      <c r="L378" s="17"/>
      <c r="M378" s="18">
        <v>5</v>
      </c>
    </row>
    <row r="379" spans="1:11" ht="12.75">
      <c r="A379" s="1"/>
      <c r="C379" s="28" t="str">
        <f>C303</f>
        <v>2009ж. маусым</v>
      </c>
      <c r="K379" s="28" t="str">
        <f>K303</f>
        <v>ҚР Ұлттық Банкі</v>
      </c>
    </row>
    <row r="380" spans="1:12" ht="12.75">
      <c r="A380" s="1"/>
      <c r="C380" s="242" t="str">
        <f>C304</f>
        <v>Қазақстан экономикасына ақпараттық-талдамалық шолу</v>
      </c>
      <c r="D380" s="242"/>
      <c r="E380" s="242"/>
      <c r="F380" s="242"/>
      <c r="G380" s="242"/>
      <c r="H380" s="242"/>
      <c r="I380" s="242"/>
      <c r="J380" s="242"/>
      <c r="K380" s="242"/>
      <c r="L380" s="242"/>
    </row>
    <row r="381" spans="1:13" ht="12.75" customHeight="1" thickBot="1">
      <c r="A381" s="3"/>
      <c r="B381" s="4"/>
      <c r="C381" s="243"/>
      <c r="D381" s="243"/>
      <c r="E381" s="243"/>
      <c r="F381" s="243"/>
      <c r="G381" s="243"/>
      <c r="H381" s="243"/>
      <c r="I381" s="243"/>
      <c r="J381" s="243"/>
      <c r="K381" s="243"/>
      <c r="L381" s="243"/>
      <c r="M381" s="4"/>
    </row>
    <row r="382" ht="13.5" customHeight="1">
      <c r="A382" s="1"/>
    </row>
    <row r="383" spans="1:13" ht="12.75">
      <c r="A383" s="5"/>
      <c r="B383" s="5"/>
      <c r="C383" s="5"/>
      <c r="D383" s="5"/>
      <c r="E383" s="5"/>
      <c r="F383" s="5"/>
      <c r="G383" s="5"/>
      <c r="H383" s="5"/>
      <c r="I383" s="5"/>
      <c r="J383" s="5"/>
      <c r="K383" s="5"/>
      <c r="L383" s="5"/>
      <c r="M383" s="5"/>
    </row>
    <row r="384" ht="12.75">
      <c r="D384" s="6"/>
    </row>
    <row r="385" spans="2:3" ht="15.75" customHeight="1">
      <c r="B385" s="46" t="s">
        <v>146</v>
      </c>
      <c r="C385" s="34" t="s">
        <v>223</v>
      </c>
    </row>
    <row r="387" spans="1:5" ht="12.75">
      <c r="A387" s="230" t="s">
        <v>245</v>
      </c>
      <c r="B387" s="362"/>
      <c r="C387" s="362"/>
      <c r="D387" s="362"/>
      <c r="E387" s="362"/>
    </row>
    <row r="388" spans="1:5" ht="12.75">
      <c r="A388" s="362"/>
      <c r="B388" s="362"/>
      <c r="C388" s="362"/>
      <c r="D388" s="362"/>
      <c r="E388" s="362"/>
    </row>
    <row r="389" spans="1:5" ht="12.75">
      <c r="A389" s="362"/>
      <c r="B389" s="362"/>
      <c r="C389" s="362"/>
      <c r="D389" s="362"/>
      <c r="E389" s="362"/>
    </row>
    <row r="390" spans="1:5" ht="12.75" customHeight="1">
      <c r="A390" s="229" t="s">
        <v>331</v>
      </c>
      <c r="B390" s="229"/>
      <c r="C390" s="229"/>
      <c r="D390" s="229"/>
      <c r="E390" s="229"/>
    </row>
    <row r="391" spans="1:5" ht="12.75" customHeight="1">
      <c r="A391" s="229"/>
      <c r="B391" s="229"/>
      <c r="C391" s="229"/>
      <c r="D391" s="229"/>
      <c r="E391" s="229"/>
    </row>
    <row r="392" spans="1:5" ht="12.75" customHeight="1">
      <c r="A392" s="229"/>
      <c r="B392" s="229"/>
      <c r="C392" s="229"/>
      <c r="D392" s="229"/>
      <c r="E392" s="229"/>
    </row>
    <row r="393" spans="1:5" ht="12.75">
      <c r="A393" s="241"/>
      <c r="B393" s="241"/>
      <c r="C393" s="241"/>
      <c r="D393" s="241"/>
      <c r="E393" s="241"/>
    </row>
    <row r="394" spans="1:5" ht="12.75" customHeight="1">
      <c r="A394" s="229" t="s">
        <v>332</v>
      </c>
      <c r="B394" s="229"/>
      <c r="C394" s="229"/>
      <c r="D394" s="229"/>
      <c r="E394" s="229"/>
    </row>
    <row r="395" spans="1:5" ht="12.75">
      <c r="A395" s="229"/>
      <c r="B395" s="229"/>
      <c r="C395" s="229"/>
      <c r="D395" s="229"/>
      <c r="E395" s="229"/>
    </row>
    <row r="396" spans="1:5" ht="12.75">
      <c r="A396" s="229"/>
      <c r="B396" s="229"/>
      <c r="C396" s="229"/>
      <c r="D396" s="229"/>
      <c r="E396" s="229"/>
    </row>
    <row r="397" spans="1:5" ht="12.75">
      <c r="A397" s="229"/>
      <c r="B397" s="229"/>
      <c r="C397" s="229"/>
      <c r="D397" s="229"/>
      <c r="E397" s="229"/>
    </row>
    <row r="398" spans="1:5" ht="12.75">
      <c r="A398" s="229"/>
      <c r="B398" s="229"/>
      <c r="C398" s="229"/>
      <c r="D398" s="229"/>
      <c r="E398" s="229"/>
    </row>
    <row r="400" spans="1:5" ht="15.75">
      <c r="A400" s="13"/>
      <c r="B400" s="46" t="s">
        <v>88</v>
      </c>
      <c r="C400" s="34" t="s">
        <v>230</v>
      </c>
      <c r="D400" s="13"/>
      <c r="E400" s="13"/>
    </row>
    <row r="401" spans="4:5" ht="12.75">
      <c r="D401" s="6"/>
      <c r="E401" s="6"/>
    </row>
    <row r="402" spans="1:5" ht="12.75" customHeight="1">
      <c r="A402" s="230" t="s">
        <v>333</v>
      </c>
      <c r="B402" s="231"/>
      <c r="C402" s="231"/>
      <c r="D402" s="231"/>
      <c r="E402" s="231"/>
    </row>
    <row r="403" spans="1:5" ht="12.75">
      <c r="A403" s="231"/>
      <c r="B403" s="231"/>
      <c r="C403" s="231"/>
      <c r="D403" s="231"/>
      <c r="E403" s="231"/>
    </row>
    <row r="404" spans="1:5" ht="12.75">
      <c r="A404" s="232"/>
      <c r="B404" s="232"/>
      <c r="C404" s="232"/>
      <c r="D404" s="232"/>
      <c r="E404" s="232"/>
    </row>
    <row r="405" spans="1:5" ht="12.75" customHeight="1">
      <c r="A405" s="229" t="s">
        <v>334</v>
      </c>
      <c r="B405" s="229"/>
      <c r="C405" s="229"/>
      <c r="D405" s="229"/>
      <c r="E405" s="229"/>
    </row>
    <row r="406" spans="1:5" ht="12.75">
      <c r="A406" s="229"/>
      <c r="B406" s="229"/>
      <c r="C406" s="229"/>
      <c r="D406" s="229"/>
      <c r="E406" s="229"/>
    </row>
    <row r="407" spans="1:5" ht="12.75">
      <c r="A407" s="229"/>
      <c r="B407" s="229"/>
      <c r="C407" s="229"/>
      <c r="D407" s="229"/>
      <c r="E407" s="229"/>
    </row>
    <row r="408" spans="1:5" ht="12.75">
      <c r="A408" s="229"/>
      <c r="B408" s="229"/>
      <c r="C408" s="229"/>
      <c r="D408" s="229"/>
      <c r="E408" s="229"/>
    </row>
    <row r="409" spans="1:5" ht="12.75">
      <c r="A409" s="229"/>
      <c r="B409" s="229"/>
      <c r="C409" s="229"/>
      <c r="D409" s="229"/>
      <c r="E409" s="229"/>
    </row>
    <row r="410" spans="1:5" ht="12.75">
      <c r="A410" s="229"/>
      <c r="B410" s="229"/>
      <c r="C410" s="229"/>
      <c r="D410" s="229"/>
      <c r="E410" s="229"/>
    </row>
    <row r="411" spans="1:5" ht="12.75">
      <c r="A411" s="229"/>
      <c r="B411" s="229"/>
      <c r="C411" s="229"/>
      <c r="D411" s="229"/>
      <c r="E411" s="229"/>
    </row>
    <row r="414" spans="1:13" ht="12.75">
      <c r="A414" s="20"/>
      <c r="B414" s="21"/>
      <c r="C414" s="21"/>
      <c r="D414" s="21"/>
      <c r="E414" s="22"/>
      <c r="F414" s="22"/>
      <c r="G414" s="22"/>
      <c r="H414" s="22"/>
      <c r="I414" s="22"/>
      <c r="J414" s="22"/>
      <c r="K414" s="22"/>
      <c r="L414" s="22"/>
      <c r="M414" s="23"/>
    </row>
    <row r="415" spans="1:13" ht="24.75" customHeight="1">
      <c r="A415" s="368" t="s">
        <v>335</v>
      </c>
      <c r="B415" s="369"/>
      <c r="C415" s="369"/>
      <c r="D415" s="369"/>
      <c r="E415" s="369"/>
      <c r="F415" s="369"/>
      <c r="G415" s="369"/>
      <c r="H415" s="369"/>
      <c r="I415" s="369"/>
      <c r="J415" s="369"/>
      <c r="K415" s="369"/>
      <c r="L415" s="369"/>
      <c r="M415" s="369"/>
    </row>
    <row r="416" spans="1:13" ht="12.75" customHeight="1">
      <c r="A416" s="369"/>
      <c r="B416" s="369"/>
      <c r="C416" s="369"/>
      <c r="D416" s="369"/>
      <c r="E416" s="369"/>
      <c r="F416" s="369"/>
      <c r="G416" s="369"/>
      <c r="H416" s="369"/>
      <c r="I416" s="369"/>
      <c r="J416" s="369"/>
      <c r="K416" s="369"/>
      <c r="L416" s="369"/>
      <c r="M416" s="369"/>
    </row>
    <row r="417" spans="1:13" ht="22.5" customHeight="1">
      <c r="A417" s="369"/>
      <c r="B417" s="369"/>
      <c r="C417" s="369"/>
      <c r="D417" s="369"/>
      <c r="E417" s="369"/>
      <c r="F417" s="369"/>
      <c r="G417" s="369"/>
      <c r="H417" s="369"/>
      <c r="I417" s="369"/>
      <c r="J417" s="369"/>
      <c r="K417" s="369"/>
      <c r="L417" s="369"/>
      <c r="M417" s="369"/>
    </row>
    <row r="418" spans="1:13" ht="21" customHeight="1">
      <c r="A418" s="370"/>
      <c r="B418" s="370"/>
      <c r="C418" s="370"/>
      <c r="D418" s="370"/>
      <c r="E418" s="370"/>
      <c r="F418" s="370"/>
      <c r="G418" s="370"/>
      <c r="H418" s="370"/>
      <c r="I418" s="370"/>
      <c r="J418" s="370"/>
      <c r="K418" s="370"/>
      <c r="L418" s="370"/>
      <c r="M418" s="370"/>
    </row>
    <row r="419" spans="1:13" ht="12.75">
      <c r="A419" s="371"/>
      <c r="B419" s="371"/>
      <c r="C419" s="371"/>
      <c r="D419" s="371"/>
      <c r="E419" s="371"/>
      <c r="F419" s="371"/>
      <c r="G419" s="371"/>
      <c r="H419" s="371"/>
      <c r="I419" s="371"/>
      <c r="J419" s="371"/>
      <c r="K419" s="371"/>
      <c r="L419" s="371"/>
      <c r="M419" s="371"/>
    </row>
    <row r="420" ht="18.75">
      <c r="A420" s="180" t="s">
        <v>246</v>
      </c>
    </row>
    <row r="421" spans="1:4" ht="12.75">
      <c r="A421" s="27"/>
      <c r="D421" s="27"/>
    </row>
    <row r="422" spans="2:5" ht="15.75">
      <c r="B422" s="46" t="s">
        <v>147</v>
      </c>
      <c r="C422" s="34" t="s">
        <v>247</v>
      </c>
      <c r="E422" s="27"/>
    </row>
    <row r="424" spans="1:12" ht="12.75" customHeight="1">
      <c r="A424" s="230" t="s">
        <v>253</v>
      </c>
      <c r="B424" s="231"/>
      <c r="C424" s="231"/>
      <c r="D424" s="231"/>
      <c r="E424" s="231"/>
      <c r="F424" s="16"/>
      <c r="G424" s="16"/>
      <c r="H424" s="16"/>
      <c r="I424" s="16"/>
      <c r="J424" s="16"/>
      <c r="K424" s="16"/>
      <c r="L424" s="16"/>
    </row>
    <row r="425" spans="1:13" ht="12.75">
      <c r="A425" s="231"/>
      <c r="B425" s="231"/>
      <c r="C425" s="231"/>
      <c r="D425" s="231"/>
      <c r="E425" s="231"/>
      <c r="F425" s="25"/>
      <c r="G425" s="25"/>
      <c r="H425" s="25"/>
      <c r="I425" s="25"/>
      <c r="J425" s="25"/>
      <c r="L425" s="25"/>
      <c r="M425" s="6"/>
    </row>
    <row r="426" spans="1:13" ht="12.75" customHeight="1">
      <c r="A426" s="229" t="s">
        <v>336</v>
      </c>
      <c r="B426" s="229"/>
      <c r="C426" s="229"/>
      <c r="D426" s="229"/>
      <c r="E426" s="229"/>
      <c r="F426" s="16"/>
      <c r="G426" s="16"/>
      <c r="H426" s="16"/>
      <c r="I426" s="16"/>
      <c r="J426" s="16"/>
      <c r="M426" s="6"/>
    </row>
    <row r="427" spans="1:13" ht="12.75" customHeight="1">
      <c r="A427" s="229"/>
      <c r="B427" s="229"/>
      <c r="C427" s="229"/>
      <c r="D427" s="229"/>
      <c r="E427" s="229"/>
      <c r="F427" s="16"/>
      <c r="G427" s="16"/>
      <c r="H427" s="16"/>
      <c r="I427" s="16"/>
      <c r="J427" s="16"/>
      <c r="M427" s="6"/>
    </row>
    <row r="428" spans="1:13" ht="12.75" customHeight="1">
      <c r="A428" s="229"/>
      <c r="B428" s="229"/>
      <c r="C428" s="229"/>
      <c r="D428" s="229"/>
      <c r="E428" s="229"/>
      <c r="F428" s="8"/>
      <c r="G428" s="8"/>
      <c r="H428" s="8"/>
      <c r="I428" s="8"/>
      <c r="J428" s="8"/>
      <c r="K428" s="8"/>
      <c r="L428" s="8"/>
      <c r="M428" s="8"/>
    </row>
    <row r="429" spans="1:13" ht="12.75">
      <c r="A429" s="299" t="s">
        <v>337</v>
      </c>
      <c r="B429" s="244"/>
      <c r="C429" s="244"/>
      <c r="D429" s="244"/>
      <c r="E429" s="244"/>
      <c r="F429" s="8"/>
      <c r="G429" s="8"/>
      <c r="H429" s="8"/>
      <c r="I429" s="8"/>
      <c r="J429" s="8"/>
      <c r="K429" s="8"/>
      <c r="L429" s="8"/>
      <c r="M429" s="8"/>
    </row>
    <row r="430" spans="1:13" ht="12.75">
      <c r="A430" s="244"/>
      <c r="B430" s="244"/>
      <c r="C430" s="244"/>
      <c r="D430" s="244"/>
      <c r="E430" s="244"/>
      <c r="F430" s="8"/>
      <c r="G430" s="8"/>
      <c r="H430" s="8"/>
      <c r="I430" s="8"/>
      <c r="J430" s="8"/>
      <c r="K430" s="8"/>
      <c r="L430" s="8"/>
      <c r="M430" s="8"/>
    </row>
    <row r="431" spans="1:12" ht="12.75">
      <c r="A431" s="299" t="s">
        <v>338</v>
      </c>
      <c r="B431" s="244"/>
      <c r="C431" s="244"/>
      <c r="D431" s="244"/>
      <c r="E431" s="244"/>
      <c r="L431" s="6"/>
    </row>
    <row r="432" spans="1:12" ht="12.75">
      <c r="A432" s="244"/>
      <c r="B432" s="244"/>
      <c r="C432" s="244"/>
      <c r="D432" s="244"/>
      <c r="E432" s="244"/>
      <c r="F432" s="16"/>
      <c r="L432" s="16"/>
    </row>
    <row r="433" spans="1:12" ht="12.75">
      <c r="A433" s="244"/>
      <c r="B433" s="244"/>
      <c r="C433" s="244"/>
      <c r="D433" s="244"/>
      <c r="E433" s="244"/>
      <c r="F433" s="16"/>
      <c r="L433" s="16"/>
    </row>
    <row r="434" spans="1:12" ht="12.75">
      <c r="A434" s="244"/>
      <c r="B434" s="244"/>
      <c r="C434" s="244"/>
      <c r="D434" s="244"/>
      <c r="E434" s="244"/>
      <c r="F434" s="16"/>
      <c r="G434" s="16"/>
      <c r="H434" s="16"/>
      <c r="I434" s="16"/>
      <c r="J434" s="16"/>
      <c r="K434" s="16"/>
      <c r="L434" s="16"/>
    </row>
    <row r="435" spans="1:12" ht="12.75">
      <c r="A435" s="244"/>
      <c r="B435" s="244"/>
      <c r="C435" s="244"/>
      <c r="D435" s="244"/>
      <c r="E435" s="244"/>
      <c r="F435" s="16"/>
      <c r="G435" s="16"/>
      <c r="H435" s="16"/>
      <c r="I435" s="16"/>
      <c r="J435" s="16"/>
      <c r="K435" s="16"/>
      <c r="L435" s="16"/>
    </row>
    <row r="436" spans="1:12" ht="12.75">
      <c r="A436" s="245"/>
      <c r="B436" s="245"/>
      <c r="C436" s="245"/>
      <c r="D436" s="245"/>
      <c r="E436" s="245"/>
      <c r="F436" s="16"/>
      <c r="G436" s="16"/>
      <c r="H436" s="16"/>
      <c r="I436" s="16"/>
      <c r="J436" s="16"/>
      <c r="K436" s="16"/>
      <c r="L436" s="16"/>
    </row>
    <row r="437" spans="6:12" ht="12.75">
      <c r="F437" s="16"/>
      <c r="G437" s="16"/>
      <c r="H437" s="16"/>
      <c r="I437" s="16"/>
      <c r="J437" s="16"/>
      <c r="K437" s="16"/>
      <c r="L437" s="16"/>
    </row>
    <row r="438" spans="1:12" ht="15.75">
      <c r="A438" s="7"/>
      <c r="B438" s="46" t="s">
        <v>148</v>
      </c>
      <c r="C438" s="34" t="s">
        <v>248</v>
      </c>
      <c r="D438" s="7"/>
      <c r="E438" s="7"/>
      <c r="F438" s="16"/>
      <c r="G438" s="16"/>
      <c r="H438" s="16"/>
      <c r="I438" s="16"/>
      <c r="J438" s="16"/>
      <c r="K438" s="16"/>
      <c r="L438" s="16"/>
    </row>
    <row r="439" ht="12.75">
      <c r="L439" s="6"/>
    </row>
    <row r="440" spans="1:5" ht="12.75" customHeight="1">
      <c r="A440" s="230" t="s">
        <v>339</v>
      </c>
      <c r="B440" s="231"/>
      <c r="C440" s="231"/>
      <c r="D440" s="231"/>
      <c r="E440" s="231"/>
    </row>
    <row r="441" spans="1:5" ht="12.75">
      <c r="A441" s="231"/>
      <c r="B441" s="231"/>
      <c r="C441" s="231"/>
      <c r="D441" s="231"/>
      <c r="E441" s="231"/>
    </row>
    <row r="442" spans="1:5" ht="12.75">
      <c r="A442" s="231"/>
      <c r="B442" s="231"/>
      <c r="C442" s="231"/>
      <c r="D442" s="231"/>
      <c r="E442" s="231"/>
    </row>
    <row r="443" spans="1:5" ht="12.75" customHeight="1">
      <c r="A443" s="229" t="s">
        <v>263</v>
      </c>
      <c r="B443" s="229"/>
      <c r="C443" s="229"/>
      <c r="D443" s="229"/>
      <c r="E443" s="229"/>
    </row>
    <row r="444" spans="1:5" ht="12.75">
      <c r="A444" s="229"/>
      <c r="B444" s="229"/>
      <c r="C444" s="229"/>
      <c r="D444" s="229"/>
      <c r="E444" s="229"/>
    </row>
    <row r="445" spans="1:5" ht="12.75">
      <c r="A445" s="229"/>
      <c r="B445" s="229"/>
      <c r="C445" s="229"/>
      <c r="D445" s="229"/>
      <c r="E445" s="229"/>
    </row>
    <row r="446" spans="1:5" ht="12.75">
      <c r="A446" s="363" t="s">
        <v>340</v>
      </c>
      <c r="B446" s="363"/>
      <c r="C446" s="363"/>
      <c r="D446" s="363"/>
      <c r="E446" s="363"/>
    </row>
    <row r="447" spans="1:5" ht="12.75">
      <c r="A447" s="363"/>
      <c r="B447" s="363"/>
      <c r="C447" s="363"/>
      <c r="D447" s="363"/>
      <c r="E447" s="363"/>
    </row>
    <row r="448" spans="1:5" ht="12.75">
      <c r="A448" s="363"/>
      <c r="B448" s="363"/>
      <c r="C448" s="363"/>
      <c r="D448" s="363"/>
      <c r="E448" s="363"/>
    </row>
    <row r="449" spans="1:5" ht="12.75">
      <c r="A449" s="363"/>
      <c r="B449" s="363"/>
      <c r="C449" s="363"/>
      <c r="D449" s="363"/>
      <c r="E449" s="363"/>
    </row>
    <row r="450" spans="1:5" ht="12.75">
      <c r="A450" s="364"/>
      <c r="B450" s="364"/>
      <c r="C450" s="364"/>
      <c r="D450" s="364"/>
      <c r="E450" s="364"/>
    </row>
    <row r="451" spans="1:5" ht="12.75">
      <c r="A451" s="364"/>
      <c r="B451" s="364"/>
      <c r="C451" s="364"/>
      <c r="D451" s="364"/>
      <c r="E451" s="364"/>
    </row>
    <row r="452" spans="1:12" ht="12.75">
      <c r="A452" s="365"/>
      <c r="B452" s="365"/>
      <c r="C452" s="365"/>
      <c r="D452" s="365"/>
      <c r="E452" s="365"/>
      <c r="F452" s="16"/>
      <c r="G452" s="16"/>
      <c r="H452" s="16"/>
      <c r="I452" s="16"/>
      <c r="J452" s="16"/>
      <c r="K452" s="16"/>
      <c r="L452" s="17"/>
    </row>
    <row r="453" spans="1:13" ht="12.75">
      <c r="A453" s="10"/>
      <c r="B453" s="10"/>
      <c r="C453" s="10"/>
      <c r="D453" s="10"/>
      <c r="E453" s="10"/>
      <c r="F453" s="26"/>
      <c r="G453" s="26"/>
      <c r="H453" s="26"/>
      <c r="I453" s="26"/>
      <c r="J453" s="10"/>
      <c r="K453" s="10"/>
      <c r="L453" s="37"/>
      <c r="M453" s="10"/>
    </row>
    <row r="454" spans="1:13" ht="12.75">
      <c r="A454" s="16"/>
      <c r="B454" s="16"/>
      <c r="C454" s="16"/>
      <c r="D454" s="16"/>
      <c r="E454" s="16"/>
      <c r="F454" s="16"/>
      <c r="G454" s="16"/>
      <c r="H454" s="16"/>
      <c r="I454" s="16"/>
      <c r="J454" s="16"/>
      <c r="K454" s="16"/>
      <c r="L454" s="17"/>
      <c r="M454" s="18">
        <v>6</v>
      </c>
    </row>
    <row r="455" spans="1:11" ht="12.75">
      <c r="A455" s="1"/>
      <c r="C455" s="28" t="str">
        <f>C303</f>
        <v>2009ж. маусым</v>
      </c>
      <c r="K455" s="28" t="str">
        <f>K379</f>
        <v>ҚР Ұлттық Банкі</v>
      </c>
    </row>
    <row r="456" spans="1:12" ht="12.75">
      <c r="A456" s="1"/>
      <c r="C456" s="242" t="str">
        <f>C304</f>
        <v>Қазақстан экономикасына ақпараттық-талдамалық шолу</v>
      </c>
      <c r="D456" s="242"/>
      <c r="E456" s="242"/>
      <c r="F456" s="242"/>
      <c r="G456" s="242"/>
      <c r="H456" s="242"/>
      <c r="I456" s="242"/>
      <c r="J456" s="242"/>
      <c r="K456" s="242"/>
      <c r="L456" s="242"/>
    </row>
    <row r="457" spans="1:13" ht="12.75" customHeight="1" thickBot="1">
      <c r="A457" s="3"/>
      <c r="B457" s="4"/>
      <c r="C457" s="243"/>
      <c r="D457" s="243"/>
      <c r="E457" s="243"/>
      <c r="F457" s="243"/>
      <c r="G457" s="243"/>
      <c r="H457" s="243"/>
      <c r="I457" s="243"/>
      <c r="J457" s="243"/>
      <c r="K457" s="243"/>
      <c r="L457" s="243"/>
      <c r="M457" s="4"/>
    </row>
    <row r="458" ht="13.5" customHeight="1">
      <c r="A458" s="1"/>
    </row>
    <row r="459" spans="1:13" ht="12.75">
      <c r="A459" s="5"/>
      <c r="B459" s="5"/>
      <c r="C459" s="5"/>
      <c r="D459" s="5"/>
      <c r="E459" s="5"/>
      <c r="F459" s="5"/>
      <c r="G459" s="5"/>
      <c r="H459" s="5"/>
      <c r="I459" s="5"/>
      <c r="J459" s="5"/>
      <c r="K459" s="5"/>
      <c r="L459" s="5"/>
      <c r="M459" s="5"/>
    </row>
    <row r="461" spans="2:3" ht="15.75">
      <c r="B461" s="46" t="s">
        <v>149</v>
      </c>
      <c r="C461" s="34" t="s">
        <v>231</v>
      </c>
    </row>
    <row r="463" spans="1:5" ht="12.75" customHeight="1">
      <c r="A463" s="230" t="s">
        <v>341</v>
      </c>
      <c r="B463" s="231"/>
      <c r="C463" s="231"/>
      <c r="D463" s="231"/>
      <c r="E463" s="231"/>
    </row>
    <row r="464" spans="1:5" ht="12.75" customHeight="1">
      <c r="A464" s="231"/>
      <c r="B464" s="231"/>
      <c r="C464" s="231"/>
      <c r="D464" s="231"/>
      <c r="E464" s="231"/>
    </row>
    <row r="465" spans="1:5" ht="12.75" customHeight="1">
      <c r="A465" s="231"/>
      <c r="B465" s="231"/>
      <c r="C465" s="231"/>
      <c r="D465" s="231"/>
      <c r="E465" s="231"/>
    </row>
    <row r="466" spans="1:5" ht="12.75" customHeight="1">
      <c r="A466" s="229" t="s">
        <v>342</v>
      </c>
      <c r="B466" s="229"/>
      <c r="C466" s="229"/>
      <c r="D466" s="229"/>
      <c r="E466" s="229"/>
    </row>
    <row r="467" spans="1:5" ht="12.75">
      <c r="A467" s="229"/>
      <c r="B467" s="229"/>
      <c r="C467" s="229"/>
      <c r="D467" s="229"/>
      <c r="E467" s="229"/>
    </row>
    <row r="468" spans="1:5" ht="12.75">
      <c r="A468" s="229"/>
      <c r="B468" s="229"/>
      <c r="C468" s="229"/>
      <c r="D468" s="229"/>
      <c r="E468" s="229"/>
    </row>
    <row r="469" spans="1:5" ht="12.75">
      <c r="A469" s="229"/>
      <c r="B469" s="229"/>
      <c r="C469" s="229"/>
      <c r="D469" s="229"/>
      <c r="E469" s="229"/>
    </row>
    <row r="470" spans="1:12" ht="12.75">
      <c r="A470" s="229"/>
      <c r="B470" s="229"/>
      <c r="C470" s="229"/>
      <c r="D470" s="229"/>
      <c r="E470" s="229"/>
      <c r="L470" s="6"/>
    </row>
    <row r="471" spans="1:5" ht="12.75">
      <c r="A471" s="229"/>
      <c r="B471" s="229"/>
      <c r="C471" s="229"/>
      <c r="D471" s="229"/>
      <c r="E471" s="229"/>
    </row>
    <row r="472" spans="1:10" ht="12.75">
      <c r="A472" s="229"/>
      <c r="B472" s="229"/>
      <c r="C472" s="229"/>
      <c r="D472" s="229"/>
      <c r="E472" s="229"/>
      <c r="F472" s="27"/>
      <c r="G472" s="27"/>
      <c r="H472" s="27"/>
      <c r="I472" s="27"/>
      <c r="J472" s="27"/>
    </row>
    <row r="473" spans="1:13" ht="12.75">
      <c r="A473" s="6"/>
      <c r="B473" s="6"/>
      <c r="C473" s="6"/>
      <c r="D473" s="6"/>
      <c r="E473" s="6"/>
      <c r="F473" s="75"/>
      <c r="G473" s="75"/>
      <c r="H473" s="75"/>
      <c r="I473" s="75"/>
      <c r="J473" s="75"/>
      <c r="K473" s="6"/>
      <c r="L473" s="6"/>
      <c r="M473" s="6"/>
    </row>
    <row r="474" spans="1:13" ht="12.75">
      <c r="A474" s="6"/>
      <c r="B474" s="6"/>
      <c r="C474" s="6"/>
      <c r="D474" s="6"/>
      <c r="E474" s="6"/>
      <c r="F474" s="75"/>
      <c r="G474" s="75"/>
      <c r="H474" s="75"/>
      <c r="I474" s="75"/>
      <c r="J474" s="75"/>
      <c r="K474" s="6"/>
      <c r="L474" s="6"/>
      <c r="M474" s="6"/>
    </row>
    <row r="475" spans="6:12" ht="12.75">
      <c r="F475" s="16"/>
      <c r="G475" s="16"/>
      <c r="H475" s="16"/>
      <c r="I475" s="16"/>
      <c r="J475" s="16"/>
      <c r="K475" s="16"/>
      <c r="L475" s="16"/>
    </row>
    <row r="476" spans="1:13" ht="12.75">
      <c r="A476" s="20"/>
      <c r="B476" s="21"/>
      <c r="C476" s="21"/>
      <c r="D476" s="21"/>
      <c r="E476" s="22"/>
      <c r="F476" s="22"/>
      <c r="G476" s="22"/>
      <c r="H476" s="22"/>
      <c r="I476" s="22"/>
      <c r="J476" s="22"/>
      <c r="K476" s="22"/>
      <c r="L476" s="22"/>
      <c r="M476" s="23"/>
    </row>
    <row r="477" spans="1:13" ht="18">
      <c r="A477" s="10"/>
      <c r="B477" s="10"/>
      <c r="C477" s="10"/>
      <c r="D477" s="186" t="s">
        <v>105</v>
      </c>
      <c r="E477" s="187" t="s">
        <v>249</v>
      </c>
      <c r="F477" s="10"/>
      <c r="G477" s="10"/>
      <c r="H477" s="10"/>
      <c r="I477" s="10"/>
      <c r="J477" s="10"/>
      <c r="K477" s="10"/>
      <c r="L477" s="10"/>
      <c r="M477" s="10"/>
    </row>
    <row r="478" spans="6:12" ht="12.75">
      <c r="F478" s="16"/>
      <c r="G478" s="16"/>
      <c r="H478" s="16"/>
      <c r="I478" s="16"/>
      <c r="J478" s="16"/>
      <c r="K478" s="16"/>
      <c r="L478" s="16"/>
    </row>
    <row r="479" spans="1:12" ht="15.75">
      <c r="A479" s="46"/>
      <c r="B479" s="34" t="s">
        <v>251</v>
      </c>
      <c r="C479" s="16"/>
      <c r="E479" s="16"/>
      <c r="H479" s="136"/>
      <c r="I479" s="137"/>
      <c r="J479" s="25"/>
      <c r="K479" s="6"/>
      <c r="L479" s="25"/>
    </row>
    <row r="480" spans="6:12" ht="12.75">
      <c r="F480" s="16"/>
      <c r="G480" s="16"/>
      <c r="H480" s="16"/>
      <c r="I480" s="16"/>
      <c r="J480" s="16"/>
      <c r="K480" s="16"/>
      <c r="L480" s="16"/>
    </row>
    <row r="481" spans="1:13" ht="12.75">
      <c r="A481" s="230" t="s">
        <v>250</v>
      </c>
      <c r="B481" s="362"/>
      <c r="C481" s="362"/>
      <c r="D481" s="362"/>
      <c r="E481" s="362"/>
      <c r="F481" s="25"/>
      <c r="G481" s="25"/>
      <c r="H481" s="25"/>
      <c r="I481" s="25"/>
      <c r="J481" s="25"/>
      <c r="L481" s="25"/>
      <c r="M481" s="6"/>
    </row>
    <row r="482" spans="1:12" ht="12.75">
      <c r="A482" s="362"/>
      <c r="B482" s="362"/>
      <c r="C482" s="362"/>
      <c r="D482" s="362"/>
      <c r="E482" s="362"/>
      <c r="F482" s="16"/>
      <c r="G482" s="16"/>
      <c r="H482" s="16"/>
      <c r="I482" s="16"/>
      <c r="J482" s="16"/>
      <c r="K482" s="16"/>
      <c r="L482" s="16"/>
    </row>
    <row r="483" spans="1:12" ht="12.75">
      <c r="A483" s="362"/>
      <c r="B483" s="362"/>
      <c r="C483" s="362"/>
      <c r="D483" s="362"/>
      <c r="E483" s="362"/>
      <c r="F483" s="16"/>
      <c r="G483" s="16"/>
      <c r="H483" s="16"/>
      <c r="I483" s="16"/>
      <c r="J483" s="16"/>
      <c r="L483" s="16"/>
    </row>
    <row r="484" spans="1:12" ht="12.75" customHeight="1">
      <c r="A484" s="367" t="s">
        <v>264</v>
      </c>
      <c r="B484" s="367"/>
      <c r="C484" s="367"/>
      <c r="D484" s="367"/>
      <c r="E484" s="367"/>
      <c r="F484" s="16"/>
      <c r="G484" s="16"/>
      <c r="H484" s="16"/>
      <c r="I484" s="16"/>
      <c r="J484" s="16"/>
      <c r="L484" s="16"/>
    </row>
    <row r="485" spans="1:12" ht="12.75">
      <c r="A485" s="367"/>
      <c r="B485" s="367"/>
      <c r="C485" s="367"/>
      <c r="D485" s="367"/>
      <c r="E485" s="367"/>
      <c r="F485" s="16"/>
      <c r="G485" s="16"/>
      <c r="H485" s="16"/>
      <c r="I485" s="16"/>
      <c r="J485" s="16"/>
      <c r="K485" s="16"/>
      <c r="L485" s="16"/>
    </row>
    <row r="486" spans="1:12" ht="12.75">
      <c r="A486" s="241"/>
      <c r="B486" s="241"/>
      <c r="C486" s="241"/>
      <c r="D486" s="241"/>
      <c r="E486" s="241"/>
      <c r="F486" s="16"/>
      <c r="G486" s="16"/>
      <c r="H486" s="16"/>
      <c r="I486" s="16"/>
      <c r="J486" s="16"/>
      <c r="L486" s="25"/>
    </row>
    <row r="487" spans="1:12" ht="12.75" customHeight="1">
      <c r="A487" s="229" t="s">
        <v>343</v>
      </c>
      <c r="B487" s="229"/>
      <c r="C487" s="229"/>
      <c r="D487" s="229"/>
      <c r="E487" s="229"/>
      <c r="F487" s="25"/>
      <c r="G487" s="25"/>
      <c r="H487" s="25"/>
      <c r="I487" s="25"/>
      <c r="J487" s="16"/>
      <c r="K487" s="16"/>
      <c r="L487" s="16"/>
    </row>
    <row r="488" spans="1:12" ht="12.75">
      <c r="A488" s="229"/>
      <c r="B488" s="229"/>
      <c r="C488" s="229"/>
      <c r="D488" s="229"/>
      <c r="E488" s="229"/>
      <c r="F488" s="16"/>
      <c r="G488" s="16"/>
      <c r="H488" s="16"/>
      <c r="I488" s="16"/>
      <c r="J488" s="16"/>
      <c r="K488" s="16"/>
      <c r="L488" s="16"/>
    </row>
    <row r="489" spans="1:12" ht="12.75">
      <c r="A489" s="229"/>
      <c r="B489" s="229"/>
      <c r="C489" s="229"/>
      <c r="D489" s="229"/>
      <c r="E489" s="229"/>
      <c r="F489" s="16"/>
      <c r="G489" s="16"/>
      <c r="H489" s="16"/>
      <c r="I489" s="16"/>
      <c r="J489" s="16"/>
      <c r="K489" s="16"/>
      <c r="L489" s="16"/>
    </row>
    <row r="490" spans="1:12" ht="12.75">
      <c r="A490" s="229"/>
      <c r="B490" s="229"/>
      <c r="C490" s="229"/>
      <c r="D490" s="229"/>
      <c r="E490" s="229"/>
      <c r="F490" s="16"/>
      <c r="G490" s="16"/>
      <c r="H490" s="16"/>
      <c r="I490" s="16"/>
      <c r="J490" s="16"/>
      <c r="K490" s="16"/>
      <c r="L490" s="16"/>
    </row>
    <row r="491" spans="1:12" ht="12.75">
      <c r="A491" s="245"/>
      <c r="B491" s="245"/>
      <c r="C491" s="245"/>
      <c r="D491" s="245"/>
      <c r="E491" s="245"/>
      <c r="F491" s="16"/>
      <c r="G491" s="16"/>
      <c r="H491" s="16"/>
      <c r="I491" s="16"/>
      <c r="J491" s="16"/>
      <c r="K491" s="16"/>
      <c r="L491" s="16"/>
    </row>
    <row r="492" spans="1:12" ht="12.75" customHeight="1">
      <c r="A492" s="229" t="s">
        <v>344</v>
      </c>
      <c r="B492" s="229"/>
      <c r="C492" s="229"/>
      <c r="D492" s="229"/>
      <c r="E492" s="229"/>
      <c r="F492" s="16"/>
      <c r="G492" s="16"/>
      <c r="H492" s="16"/>
      <c r="I492" s="16"/>
      <c r="J492" s="16"/>
      <c r="K492" s="16"/>
      <c r="L492" s="16"/>
    </row>
    <row r="493" spans="1:12" ht="12.75">
      <c r="A493" s="229"/>
      <c r="B493" s="229"/>
      <c r="C493" s="229"/>
      <c r="D493" s="229"/>
      <c r="E493" s="229"/>
      <c r="F493" s="16"/>
      <c r="G493" s="16"/>
      <c r="H493" s="16"/>
      <c r="I493" s="16"/>
      <c r="J493" s="16"/>
      <c r="K493" s="16"/>
      <c r="L493" s="16"/>
    </row>
    <row r="494" spans="1:12" ht="12.75">
      <c r="A494" s="229"/>
      <c r="B494" s="229"/>
      <c r="C494" s="229"/>
      <c r="D494" s="229"/>
      <c r="E494" s="229"/>
      <c r="F494" s="16"/>
      <c r="G494" s="16"/>
      <c r="H494" s="16"/>
      <c r="I494" s="16"/>
      <c r="J494" s="16"/>
      <c r="K494" s="16"/>
      <c r="L494" s="16"/>
    </row>
    <row r="495" spans="1:12" ht="12.75">
      <c r="A495" s="229"/>
      <c r="B495" s="229"/>
      <c r="C495" s="229"/>
      <c r="D495" s="229"/>
      <c r="E495" s="229"/>
      <c r="F495" s="16"/>
      <c r="G495" s="16"/>
      <c r="H495" s="16"/>
      <c r="I495" s="16"/>
      <c r="J495" s="16"/>
      <c r="K495" s="16"/>
      <c r="L495" s="16"/>
    </row>
    <row r="496" spans="6:12" ht="12.75">
      <c r="F496" s="16"/>
      <c r="G496" s="16"/>
      <c r="H496" s="16"/>
      <c r="I496" s="16"/>
      <c r="J496" s="16"/>
      <c r="K496" s="16"/>
      <c r="L496" s="16"/>
    </row>
    <row r="497" spans="2:8" ht="14.25" customHeight="1">
      <c r="B497" s="46" t="s">
        <v>150</v>
      </c>
      <c r="C497" s="34" t="s">
        <v>252</v>
      </c>
      <c r="D497" s="16"/>
      <c r="E497" s="16"/>
      <c r="G497" s="16"/>
      <c r="H497" s="16"/>
    </row>
    <row r="498" spans="6:12" ht="12.75">
      <c r="F498" s="16"/>
      <c r="G498" s="16"/>
      <c r="H498" s="16"/>
      <c r="I498" s="16"/>
      <c r="J498" s="16"/>
      <c r="K498" s="16"/>
      <c r="L498" s="16"/>
    </row>
    <row r="499" spans="1:12" ht="16.5" customHeight="1">
      <c r="A499" s="230" t="s">
        <v>345</v>
      </c>
      <c r="B499" s="362"/>
      <c r="C499" s="362"/>
      <c r="D499" s="362"/>
      <c r="E499" s="362"/>
      <c r="F499" s="16"/>
      <c r="G499" s="16"/>
      <c r="H499" s="16"/>
      <c r="I499" s="46"/>
      <c r="J499" s="34"/>
      <c r="K499" s="16"/>
      <c r="L499" s="16"/>
    </row>
    <row r="500" spans="1:12" ht="12.75">
      <c r="A500" s="362"/>
      <c r="B500" s="362"/>
      <c r="C500" s="362"/>
      <c r="D500" s="362"/>
      <c r="E500" s="362"/>
      <c r="F500" s="16"/>
      <c r="G500" s="16"/>
      <c r="H500" s="16"/>
      <c r="I500" s="16"/>
      <c r="J500" s="16"/>
      <c r="K500" s="16"/>
      <c r="L500" s="16"/>
    </row>
    <row r="501" spans="1:12" ht="12.75">
      <c r="A501" s="245"/>
      <c r="B501" s="245"/>
      <c r="C501" s="245"/>
      <c r="D501" s="245"/>
      <c r="E501" s="245"/>
      <c r="F501" s="16"/>
      <c r="G501" s="16"/>
      <c r="H501" s="16"/>
      <c r="I501" s="16"/>
      <c r="J501" s="16"/>
      <c r="K501" s="16"/>
      <c r="L501" s="16"/>
    </row>
    <row r="502" spans="1:12" ht="12.75">
      <c r="A502" s="245"/>
      <c r="B502" s="245"/>
      <c r="C502" s="245"/>
      <c r="D502" s="245"/>
      <c r="E502" s="245"/>
      <c r="F502" s="16"/>
      <c r="G502" s="16"/>
      <c r="H502" s="16"/>
      <c r="I502" s="16"/>
      <c r="J502" s="16"/>
      <c r="K502" s="16"/>
      <c r="L502" s="16"/>
    </row>
    <row r="503" spans="1:12" ht="12.75" customHeight="1">
      <c r="A503" s="366" t="s">
        <v>346</v>
      </c>
      <c r="B503" s="229"/>
      <c r="C503" s="229"/>
      <c r="D503" s="229"/>
      <c r="E503" s="229"/>
      <c r="F503" s="16"/>
      <c r="G503" s="16"/>
      <c r="H503" s="16"/>
      <c r="I503" s="16"/>
      <c r="J503" s="16"/>
      <c r="K503" s="16"/>
      <c r="L503" s="16"/>
    </row>
    <row r="504" spans="1:12" ht="12.75">
      <c r="A504" s="229"/>
      <c r="B504" s="229"/>
      <c r="C504" s="229"/>
      <c r="D504" s="229"/>
      <c r="E504" s="229"/>
      <c r="F504" s="16"/>
      <c r="G504" s="16"/>
      <c r="H504" s="16"/>
      <c r="I504" s="16"/>
      <c r="J504" s="16"/>
      <c r="K504" s="16"/>
      <c r="L504" s="16"/>
    </row>
    <row r="505" spans="1:12" ht="12.75">
      <c r="A505" s="229"/>
      <c r="B505" s="229"/>
      <c r="C505" s="229"/>
      <c r="D505" s="229"/>
      <c r="E505" s="229"/>
      <c r="F505" s="16"/>
      <c r="G505" s="16"/>
      <c r="H505" s="16"/>
      <c r="I505" s="16"/>
      <c r="J505" s="16"/>
      <c r="K505" s="16"/>
      <c r="L505" s="16"/>
    </row>
    <row r="506" spans="1:12" ht="12.75">
      <c r="A506" s="229"/>
      <c r="B506" s="229"/>
      <c r="C506" s="229"/>
      <c r="D506" s="229"/>
      <c r="E506" s="229"/>
      <c r="F506" s="16"/>
      <c r="G506" s="16"/>
      <c r="H506" s="16"/>
      <c r="I506" s="16"/>
      <c r="J506" s="16"/>
      <c r="K506" s="16"/>
      <c r="L506" s="16"/>
    </row>
    <row r="507" spans="1:12" ht="12.75">
      <c r="A507" s="229"/>
      <c r="B507" s="229"/>
      <c r="C507" s="229"/>
      <c r="D507" s="229"/>
      <c r="E507" s="229"/>
      <c r="F507" s="16"/>
      <c r="G507" s="16"/>
      <c r="H507" s="16"/>
      <c r="I507" s="16"/>
      <c r="J507" s="16"/>
      <c r="K507" s="16"/>
      <c r="L507" s="16"/>
    </row>
    <row r="508" spans="1:12" ht="12.75">
      <c r="A508" s="229"/>
      <c r="B508" s="229"/>
      <c r="C508" s="229"/>
      <c r="D508" s="229"/>
      <c r="E508" s="229"/>
      <c r="F508" s="16"/>
      <c r="G508" s="16"/>
      <c r="H508" s="16"/>
      <c r="I508" s="16"/>
      <c r="J508" s="16"/>
      <c r="K508" s="16"/>
      <c r="L508" s="16"/>
    </row>
    <row r="509" spans="1:12" ht="12.75" customHeight="1">
      <c r="A509" s="240" t="s">
        <v>347</v>
      </c>
      <c r="B509" s="229"/>
      <c r="C509" s="229"/>
      <c r="D509" s="229"/>
      <c r="E509" s="229"/>
      <c r="F509" s="16"/>
      <c r="G509" s="16"/>
      <c r="H509" s="16"/>
      <c r="I509" s="16"/>
      <c r="J509" s="16"/>
      <c r="K509" s="16"/>
      <c r="L509" s="16"/>
    </row>
    <row r="510" spans="1:12" ht="12.75">
      <c r="A510" s="229"/>
      <c r="B510" s="229"/>
      <c r="C510" s="229"/>
      <c r="D510" s="229"/>
      <c r="E510" s="229"/>
      <c r="F510" s="16"/>
      <c r="G510" s="16"/>
      <c r="H510" s="16"/>
      <c r="I510" s="16"/>
      <c r="J510" s="16"/>
      <c r="K510" s="16"/>
      <c r="L510" s="16"/>
    </row>
    <row r="511" spans="1:12" ht="12.75">
      <c r="A511" s="241"/>
      <c r="B511" s="241"/>
      <c r="C511" s="241"/>
      <c r="D511" s="241"/>
      <c r="E511" s="241"/>
      <c r="F511" s="16"/>
      <c r="G511" s="16"/>
      <c r="H511" s="16"/>
      <c r="I511" s="16"/>
      <c r="J511" s="16"/>
      <c r="K511" s="16"/>
      <c r="L511" s="16"/>
    </row>
    <row r="512" spans="6:12" ht="12.75">
      <c r="F512" s="16"/>
      <c r="G512" s="16"/>
      <c r="H512" s="16"/>
      <c r="I512" s="16"/>
      <c r="J512" s="16"/>
      <c r="K512" s="16"/>
      <c r="L512" s="16"/>
    </row>
    <row r="513" spans="2:12" ht="15.75">
      <c r="B513" s="46" t="s">
        <v>151</v>
      </c>
      <c r="C513" s="34" t="s">
        <v>254</v>
      </c>
      <c r="D513" s="16"/>
      <c r="F513" s="16"/>
      <c r="G513" s="16"/>
      <c r="H513" s="16"/>
      <c r="I513" s="16"/>
      <c r="J513" s="16"/>
      <c r="K513" s="16"/>
      <c r="L513" s="16"/>
    </row>
    <row r="514" spans="6:12" ht="12.75" customHeight="1">
      <c r="F514" s="16"/>
      <c r="G514" s="16"/>
      <c r="H514" s="16"/>
      <c r="I514" s="16"/>
      <c r="J514" s="16"/>
      <c r="K514" s="16"/>
      <c r="L514" s="16"/>
    </row>
    <row r="515" spans="1:8" ht="14.25" customHeight="1">
      <c r="A515" s="230" t="s">
        <v>348</v>
      </c>
      <c r="B515" s="231"/>
      <c r="C515" s="231"/>
      <c r="D515" s="231"/>
      <c r="E515" s="231"/>
      <c r="F515" s="6"/>
      <c r="G515" s="6"/>
      <c r="H515" s="6"/>
    </row>
    <row r="516" spans="1:12" ht="12.75" customHeight="1">
      <c r="A516" s="231"/>
      <c r="B516" s="231"/>
      <c r="C516" s="231"/>
      <c r="D516" s="231"/>
      <c r="E516" s="231"/>
      <c r="F516" s="6"/>
      <c r="G516" s="6"/>
      <c r="H516" s="6"/>
      <c r="I516" s="46"/>
      <c r="J516" s="34"/>
      <c r="K516" s="16"/>
      <c r="L516" s="16"/>
    </row>
    <row r="517" spans="1:5" ht="12.75">
      <c r="A517" s="231"/>
      <c r="B517" s="231"/>
      <c r="C517" s="231"/>
      <c r="D517" s="231"/>
      <c r="E517" s="231"/>
    </row>
    <row r="518" spans="1:13" ht="12.75" customHeight="1">
      <c r="A518" s="229" t="s">
        <v>349</v>
      </c>
      <c r="B518" s="229"/>
      <c r="C518" s="229"/>
      <c r="D518" s="229"/>
      <c r="E518" s="229"/>
      <c r="F518" s="72"/>
      <c r="G518" s="72"/>
      <c r="H518" s="72"/>
      <c r="I518" s="72"/>
      <c r="J518" s="72"/>
      <c r="K518" s="72"/>
      <c r="L518" s="72"/>
      <c r="M518" s="72"/>
    </row>
    <row r="519" spans="1:13" ht="12.75">
      <c r="A519" s="229"/>
      <c r="B519" s="229"/>
      <c r="C519" s="229"/>
      <c r="D519" s="229"/>
      <c r="E519" s="229"/>
      <c r="F519" s="73"/>
      <c r="G519" s="73"/>
      <c r="H519" s="73"/>
      <c r="I519" s="73"/>
      <c r="J519" s="73"/>
      <c r="K519" s="73"/>
      <c r="L519" s="73"/>
      <c r="M519" s="74"/>
    </row>
    <row r="520" spans="1:13" ht="12.75">
      <c r="A520" s="229"/>
      <c r="B520" s="229"/>
      <c r="C520" s="229"/>
      <c r="D520" s="229"/>
      <c r="E520" s="229"/>
      <c r="F520" s="72"/>
      <c r="G520" s="72"/>
      <c r="H520" s="72"/>
      <c r="I520" s="72"/>
      <c r="J520" s="72"/>
      <c r="K520" s="74"/>
      <c r="L520" s="72"/>
      <c r="M520" s="72"/>
    </row>
    <row r="521" spans="1:13" ht="12.75">
      <c r="A521" s="229"/>
      <c r="B521" s="229"/>
      <c r="C521" s="229"/>
      <c r="D521" s="229"/>
      <c r="E521" s="229"/>
      <c r="F521" s="72"/>
      <c r="G521" s="72"/>
      <c r="H521" s="72"/>
      <c r="I521" s="72"/>
      <c r="J521" s="72"/>
      <c r="K521" s="74"/>
      <c r="L521" s="72"/>
      <c r="M521" s="72"/>
    </row>
    <row r="522" spans="1:13" ht="13.5" customHeight="1">
      <c r="A522" s="229"/>
      <c r="B522" s="229"/>
      <c r="C522" s="229"/>
      <c r="D522" s="229"/>
      <c r="E522" s="229"/>
      <c r="F522" s="71"/>
      <c r="G522" s="71"/>
      <c r="H522" s="71"/>
      <c r="I522" s="71"/>
      <c r="J522" s="71"/>
      <c r="K522" s="71"/>
      <c r="L522" s="71"/>
      <c r="M522" s="72"/>
    </row>
    <row r="523" spans="1:13" ht="12.75" customHeight="1">
      <c r="A523" s="229"/>
      <c r="B523" s="229"/>
      <c r="C523" s="229"/>
      <c r="D523" s="229"/>
      <c r="E523" s="229"/>
      <c r="F523" s="72"/>
      <c r="G523" s="72"/>
      <c r="H523" s="72"/>
      <c r="I523" s="72"/>
      <c r="J523" s="72"/>
      <c r="K523" s="72"/>
      <c r="L523" s="72"/>
      <c r="M523" s="72"/>
    </row>
    <row r="524" spans="1:13" ht="12.75" customHeight="1">
      <c r="A524" s="229"/>
      <c r="B524" s="229"/>
      <c r="C524" s="229"/>
      <c r="D524" s="229"/>
      <c r="E524" s="229"/>
      <c r="F524" s="72"/>
      <c r="G524" s="72"/>
      <c r="H524" s="72"/>
      <c r="I524" s="72"/>
      <c r="J524" s="72"/>
      <c r="K524" s="72"/>
      <c r="L524" s="72"/>
      <c r="M524" s="72"/>
    </row>
    <row r="525" spans="1:13" ht="13.5" customHeight="1">
      <c r="A525" s="72"/>
      <c r="B525" s="72"/>
      <c r="C525" s="72"/>
      <c r="D525" s="72"/>
      <c r="E525" s="72"/>
      <c r="F525" s="72"/>
      <c r="G525" s="72"/>
      <c r="H525" s="72"/>
      <c r="I525" s="72"/>
      <c r="J525" s="72"/>
      <c r="K525" s="72"/>
      <c r="L525" s="72"/>
      <c r="M525" s="72"/>
    </row>
    <row r="526" ht="13.5" customHeight="1"/>
    <row r="527" ht="13.5" customHeight="1"/>
    <row r="528" ht="13.5" customHeight="1"/>
    <row r="529" ht="13.5" customHeight="1"/>
    <row r="530" spans="1:13" ht="13.5" customHeight="1">
      <c r="A530" s="26"/>
      <c r="B530" s="26"/>
      <c r="C530" s="26"/>
      <c r="D530" s="26"/>
      <c r="E530" s="26"/>
      <c r="F530" s="26"/>
      <c r="G530" s="26"/>
      <c r="H530" s="26"/>
      <c r="I530" s="26"/>
      <c r="J530" s="26"/>
      <c r="K530" s="26"/>
      <c r="L530" s="37"/>
      <c r="M530" s="10"/>
    </row>
    <row r="531" spans="1:13" ht="13.5" customHeight="1">
      <c r="A531" s="16"/>
      <c r="B531" s="16"/>
      <c r="C531" s="16"/>
      <c r="D531" s="16"/>
      <c r="E531" s="16"/>
      <c r="F531" s="16"/>
      <c r="G531" s="16"/>
      <c r="H531" s="16"/>
      <c r="I531" s="16"/>
      <c r="J531" s="16"/>
      <c r="K531" s="16"/>
      <c r="L531" s="17"/>
      <c r="M531" s="18">
        <v>7</v>
      </c>
    </row>
    <row r="532" spans="1:11" ht="13.5" customHeight="1">
      <c r="A532" s="1"/>
      <c r="C532" s="28" t="str">
        <f>C455</f>
        <v>2009ж. маусым</v>
      </c>
      <c r="K532" s="28" t="str">
        <f>K455</f>
        <v>ҚР Ұлттық Банкі</v>
      </c>
    </row>
    <row r="533" spans="1:12" ht="13.5" customHeight="1">
      <c r="A533" s="1"/>
      <c r="C533" s="242" t="str">
        <f>C456</f>
        <v>Қазақстан экономикасына ақпараттық-талдамалық шолу</v>
      </c>
      <c r="D533" s="242"/>
      <c r="E533" s="242"/>
      <c r="F533" s="242"/>
      <c r="G533" s="242"/>
      <c r="H533" s="242"/>
      <c r="I533" s="242"/>
      <c r="J533" s="242"/>
      <c r="K533" s="242"/>
      <c r="L533" s="242"/>
    </row>
    <row r="534" spans="1:13" ht="13.5" customHeight="1" thickBot="1">
      <c r="A534" s="3"/>
      <c r="B534" s="4"/>
      <c r="C534" s="243"/>
      <c r="D534" s="243"/>
      <c r="E534" s="243"/>
      <c r="F534" s="243"/>
      <c r="G534" s="243"/>
      <c r="H534" s="243"/>
      <c r="I534" s="243"/>
      <c r="J534" s="243"/>
      <c r="K534" s="243"/>
      <c r="L534" s="243"/>
      <c r="M534" s="4"/>
    </row>
    <row r="535" ht="13.5" customHeight="1">
      <c r="A535" s="1"/>
    </row>
    <row r="536" spans="1:13" ht="13.5" customHeight="1">
      <c r="A536" s="5"/>
      <c r="B536" s="5"/>
      <c r="C536" s="5"/>
      <c r="D536" s="5"/>
      <c r="E536" s="5"/>
      <c r="F536" s="5"/>
      <c r="G536" s="5"/>
      <c r="H536" s="5"/>
      <c r="I536" s="5"/>
      <c r="J536" s="5"/>
      <c r="K536" s="5"/>
      <c r="L536" s="5"/>
      <c r="M536" s="5"/>
    </row>
    <row r="537" spans="1:11" ht="13.5" customHeight="1">
      <c r="A537" s="12"/>
      <c r="H537" s="46"/>
      <c r="J537" s="16"/>
      <c r="K537" s="16"/>
    </row>
    <row r="538" ht="15.75" customHeight="1">
      <c r="B538" s="34" t="s">
        <v>255</v>
      </c>
    </row>
    <row r="539" ht="12.75" customHeight="1"/>
    <row r="540" spans="1:5" ht="13.5" customHeight="1">
      <c r="A540" s="230" t="s">
        <v>350</v>
      </c>
      <c r="B540" s="231"/>
      <c r="C540" s="231"/>
      <c r="D540" s="231"/>
      <c r="E540" s="231"/>
    </row>
    <row r="541" spans="1:5" ht="12.75" customHeight="1">
      <c r="A541" s="231"/>
      <c r="B541" s="231"/>
      <c r="C541" s="231"/>
      <c r="D541" s="231"/>
      <c r="E541" s="231"/>
    </row>
    <row r="542" spans="1:5" ht="12.75" customHeight="1">
      <c r="A542" s="232"/>
      <c r="B542" s="232"/>
      <c r="C542" s="232"/>
      <c r="D542" s="232"/>
      <c r="E542" s="232"/>
    </row>
    <row r="543" spans="1:5" ht="12.75" customHeight="1">
      <c r="A543" s="229" t="s">
        <v>351</v>
      </c>
      <c r="B543" s="229"/>
      <c r="C543" s="229"/>
      <c r="D543" s="229"/>
      <c r="E543" s="229"/>
    </row>
    <row r="544" spans="1:5" ht="12.75">
      <c r="A544" s="229"/>
      <c r="B544" s="229"/>
      <c r="C544" s="229"/>
      <c r="D544" s="229"/>
      <c r="E544" s="229"/>
    </row>
    <row r="545" spans="1:5" ht="12.75">
      <c r="A545" s="229"/>
      <c r="B545" s="229"/>
      <c r="C545" s="229"/>
      <c r="D545" s="229"/>
      <c r="E545" s="229"/>
    </row>
    <row r="546" spans="1:5" ht="12.75">
      <c r="A546" s="229"/>
      <c r="B546" s="229"/>
      <c r="C546" s="229"/>
      <c r="D546" s="229"/>
      <c r="E546" s="229"/>
    </row>
    <row r="547" spans="1:5" ht="12.75">
      <c r="A547" s="229"/>
      <c r="B547" s="229"/>
      <c r="C547" s="229"/>
      <c r="D547" s="229"/>
      <c r="E547" s="229"/>
    </row>
    <row r="548" spans="1:5" ht="12.75">
      <c r="A548" s="229"/>
      <c r="B548" s="229"/>
      <c r="C548" s="229"/>
      <c r="D548" s="229"/>
      <c r="E548" s="229"/>
    </row>
    <row r="549" ht="12.75" customHeight="1"/>
    <row r="552" spans="1:13" ht="12.75">
      <c r="A552" s="20"/>
      <c r="B552" s="21"/>
      <c r="C552" s="21"/>
      <c r="D552" s="21"/>
      <c r="E552" s="22"/>
      <c r="F552" s="22"/>
      <c r="G552" s="22"/>
      <c r="H552" s="22"/>
      <c r="I552" s="22"/>
      <c r="J552" s="22"/>
      <c r="K552" s="22"/>
      <c r="L552" s="22"/>
      <c r="M552" s="23"/>
    </row>
    <row r="553" spans="1:13" ht="18">
      <c r="A553" s="10"/>
      <c r="B553" s="10"/>
      <c r="C553" s="10"/>
      <c r="D553" s="10"/>
      <c r="E553" s="187" t="s">
        <v>256</v>
      </c>
      <c r="F553" s="188"/>
      <c r="G553" s="188"/>
      <c r="H553" s="188"/>
      <c r="I553" s="188"/>
      <c r="J553" s="10"/>
      <c r="K553" s="10"/>
      <c r="L553" s="10"/>
      <c r="M553" s="10"/>
    </row>
    <row r="555" spans="2:13" ht="15.75">
      <c r="B555" s="46" t="s">
        <v>152</v>
      </c>
      <c r="C555" s="34" t="s">
        <v>207</v>
      </c>
      <c r="F555" s="14"/>
      <c r="G555" s="14"/>
      <c r="H555" s="14"/>
      <c r="I555" s="14"/>
      <c r="J555" s="14"/>
      <c r="K555" s="14"/>
      <c r="L555" s="14"/>
      <c r="M555" s="14"/>
    </row>
    <row r="557" spans="1:5" ht="12.75" customHeight="1">
      <c r="A557" s="230" t="s">
        <v>352</v>
      </c>
      <c r="B557" s="231"/>
      <c r="C557" s="231"/>
      <c r="D557" s="231"/>
      <c r="E557" s="231"/>
    </row>
    <row r="558" spans="1:12" ht="12.75">
      <c r="A558" s="231"/>
      <c r="B558" s="231"/>
      <c r="C558" s="231"/>
      <c r="D558" s="231"/>
      <c r="E558" s="231"/>
      <c r="F558" s="16"/>
      <c r="G558" s="16"/>
      <c r="H558" s="16"/>
      <c r="I558" s="16"/>
      <c r="J558" s="16"/>
      <c r="K558" s="16"/>
      <c r="L558" s="16"/>
    </row>
    <row r="559" spans="1:12" ht="12.75">
      <c r="A559" s="231"/>
      <c r="B559" s="231"/>
      <c r="C559" s="231"/>
      <c r="D559" s="231"/>
      <c r="E559" s="231"/>
      <c r="F559" s="16"/>
      <c r="G559" s="16"/>
      <c r="H559" s="16"/>
      <c r="I559" s="16"/>
      <c r="J559" s="16"/>
      <c r="K559" s="16"/>
      <c r="L559" s="16"/>
    </row>
    <row r="560" spans="1:12" ht="12.75" customHeight="1">
      <c r="A560" s="231"/>
      <c r="B560" s="231"/>
      <c r="C560" s="231"/>
      <c r="D560" s="231"/>
      <c r="E560" s="231"/>
      <c r="F560" s="16"/>
      <c r="G560" s="16"/>
      <c r="H560" s="16"/>
      <c r="I560" s="16"/>
      <c r="J560" s="16"/>
      <c r="K560" s="16"/>
      <c r="L560" s="16"/>
    </row>
    <row r="561" spans="1:12" ht="12.75" customHeight="1">
      <c r="A561" s="231"/>
      <c r="B561" s="231"/>
      <c r="C561" s="231"/>
      <c r="D561" s="231"/>
      <c r="E561" s="231"/>
      <c r="F561" s="16"/>
      <c r="G561" s="16"/>
      <c r="H561" s="16"/>
      <c r="I561" s="16"/>
      <c r="J561" s="16"/>
      <c r="K561" s="16"/>
      <c r="L561" s="16"/>
    </row>
    <row r="562" spans="1:12" ht="12.75" customHeight="1">
      <c r="A562" s="229" t="s">
        <v>353</v>
      </c>
      <c r="B562" s="229"/>
      <c r="C562" s="229"/>
      <c r="D562" s="229"/>
      <c r="E562" s="229"/>
      <c r="F562" s="16"/>
      <c r="G562" s="16"/>
      <c r="H562" s="16"/>
      <c r="I562" s="16"/>
      <c r="J562" s="16"/>
      <c r="K562" s="16"/>
      <c r="L562" s="16"/>
    </row>
    <row r="563" spans="1:12" ht="12.75">
      <c r="A563" s="229"/>
      <c r="B563" s="229"/>
      <c r="C563" s="229"/>
      <c r="D563" s="229"/>
      <c r="E563" s="229"/>
      <c r="F563" s="16"/>
      <c r="G563" s="16"/>
      <c r="H563" s="16"/>
      <c r="I563" s="16"/>
      <c r="J563" s="16"/>
      <c r="K563" s="16"/>
      <c r="L563" s="16"/>
    </row>
    <row r="564" spans="1:12" ht="12.75">
      <c r="A564" s="229"/>
      <c r="B564" s="229"/>
      <c r="C564" s="229"/>
      <c r="D564" s="229"/>
      <c r="E564" s="229"/>
      <c r="F564" s="16"/>
      <c r="G564" s="16"/>
      <c r="H564" s="16"/>
      <c r="I564" s="16"/>
      <c r="J564" s="16"/>
      <c r="K564" s="16"/>
      <c r="L564" s="16"/>
    </row>
    <row r="565" spans="1:12" ht="12.75">
      <c r="A565" s="229"/>
      <c r="B565" s="229"/>
      <c r="C565" s="229"/>
      <c r="D565" s="229"/>
      <c r="E565" s="229"/>
      <c r="F565" s="16"/>
      <c r="G565" s="16"/>
      <c r="H565" s="16"/>
      <c r="I565" s="16"/>
      <c r="J565" s="16"/>
      <c r="K565" s="16"/>
      <c r="L565" s="16"/>
    </row>
    <row r="566" spans="1:12" ht="12.75" customHeight="1">
      <c r="A566" s="229" t="s">
        <v>354</v>
      </c>
      <c r="B566" s="229"/>
      <c r="C566" s="229"/>
      <c r="D566" s="229"/>
      <c r="E566" s="229"/>
      <c r="F566" s="16"/>
      <c r="G566" s="16"/>
      <c r="H566" s="16"/>
      <c r="I566" s="16"/>
      <c r="J566" s="16"/>
      <c r="K566" s="16"/>
      <c r="L566" s="16"/>
    </row>
    <row r="567" spans="1:12" ht="12.75">
      <c r="A567" s="229"/>
      <c r="B567" s="229"/>
      <c r="C567" s="229"/>
      <c r="D567" s="229"/>
      <c r="E567" s="229"/>
      <c r="F567" s="16"/>
      <c r="G567" s="16"/>
      <c r="H567" s="16"/>
      <c r="I567" s="16"/>
      <c r="J567" s="16"/>
      <c r="K567" s="16"/>
      <c r="L567" s="16"/>
    </row>
    <row r="568" spans="1:12" ht="12.75">
      <c r="A568" s="229"/>
      <c r="B568" s="229"/>
      <c r="C568" s="229"/>
      <c r="D568" s="229"/>
      <c r="E568" s="229"/>
      <c r="F568" s="16"/>
      <c r="G568" s="16"/>
      <c r="H568" s="16"/>
      <c r="I568" s="16"/>
      <c r="J568" s="16"/>
      <c r="K568" s="16"/>
      <c r="L568" s="16"/>
    </row>
    <row r="569" spans="1:12" ht="12.75">
      <c r="A569" s="229"/>
      <c r="B569" s="229"/>
      <c r="C569" s="229"/>
      <c r="D569" s="229"/>
      <c r="E569" s="229"/>
      <c r="F569" s="16"/>
      <c r="G569" s="16"/>
      <c r="H569" s="16"/>
      <c r="I569" s="16"/>
      <c r="J569" s="16"/>
      <c r="K569" s="16"/>
      <c r="L569" s="16"/>
    </row>
    <row r="570" spans="1:12" ht="12.75">
      <c r="A570" s="229"/>
      <c r="B570" s="229"/>
      <c r="C570" s="229"/>
      <c r="D570" s="229"/>
      <c r="E570" s="229"/>
      <c r="F570" s="16"/>
      <c r="G570" s="16"/>
      <c r="H570" s="16"/>
      <c r="I570" s="16"/>
      <c r="J570" s="16"/>
      <c r="K570" s="16"/>
      <c r="L570" s="16"/>
    </row>
    <row r="571" spans="6:12" ht="12.75">
      <c r="F571" s="16"/>
      <c r="G571" s="16"/>
      <c r="H571" s="16"/>
      <c r="I571" s="16"/>
      <c r="J571" s="16"/>
      <c r="K571" s="16"/>
      <c r="L571" s="16"/>
    </row>
    <row r="573" spans="2:3" ht="15.75">
      <c r="B573" s="46" t="s">
        <v>153</v>
      </c>
      <c r="C573" s="34" t="s">
        <v>224</v>
      </c>
    </row>
    <row r="575" spans="1:5" ht="12.75" customHeight="1">
      <c r="A575" s="360" t="s">
        <v>355</v>
      </c>
      <c r="B575" s="361"/>
      <c r="C575" s="361"/>
      <c r="D575" s="361"/>
      <c r="E575" s="361"/>
    </row>
    <row r="576" spans="1:41" ht="12.75">
      <c r="A576" s="361"/>
      <c r="B576" s="361"/>
      <c r="C576" s="361"/>
      <c r="D576" s="361"/>
      <c r="E576" s="361"/>
      <c r="AK576" s="155"/>
      <c r="AL576" s="155"/>
      <c r="AM576" s="155"/>
      <c r="AN576" s="155"/>
      <c r="AO576" s="155"/>
    </row>
    <row r="577" spans="1:41" ht="12.75" customHeight="1">
      <c r="A577" s="361"/>
      <c r="B577" s="361"/>
      <c r="C577" s="361"/>
      <c r="D577" s="361"/>
      <c r="E577" s="361"/>
      <c r="AK577" s="155"/>
      <c r="AL577" s="155"/>
      <c r="AM577" s="155"/>
      <c r="AN577" s="155"/>
      <c r="AO577" s="155"/>
    </row>
    <row r="578" spans="1:5" ht="12.75" customHeight="1">
      <c r="A578" s="354"/>
      <c r="B578" s="354"/>
      <c r="C578" s="354"/>
      <c r="D578" s="354"/>
      <c r="E578" s="354"/>
    </row>
    <row r="579" spans="1:5" ht="12.75" customHeight="1">
      <c r="A579" s="229" t="s">
        <v>356</v>
      </c>
      <c r="B579" s="229"/>
      <c r="C579" s="229"/>
      <c r="D579" s="229"/>
      <c r="E579" s="229"/>
    </row>
    <row r="580" spans="1:5" ht="12.75">
      <c r="A580" s="229"/>
      <c r="B580" s="229"/>
      <c r="C580" s="229"/>
      <c r="D580" s="229"/>
      <c r="E580" s="229"/>
    </row>
    <row r="581" spans="1:5" ht="12.75">
      <c r="A581" s="229"/>
      <c r="B581" s="229"/>
      <c r="C581" s="229"/>
      <c r="D581" s="229"/>
      <c r="E581" s="229"/>
    </row>
    <row r="582" spans="1:5" ht="12.75">
      <c r="A582" s="229"/>
      <c r="B582" s="229"/>
      <c r="C582" s="229"/>
      <c r="D582" s="229"/>
      <c r="E582" s="229"/>
    </row>
    <row r="583" spans="1:5" ht="12.75">
      <c r="A583" s="229"/>
      <c r="B583" s="229"/>
      <c r="C583" s="229"/>
      <c r="D583" s="229"/>
      <c r="E583" s="229"/>
    </row>
    <row r="584" spans="1:5" ht="12.75">
      <c r="A584" s="241"/>
      <c r="B584" s="241"/>
      <c r="C584" s="241"/>
      <c r="D584" s="241"/>
      <c r="E584" s="241"/>
    </row>
    <row r="585" spans="1:5" ht="12.75">
      <c r="A585" s="241"/>
      <c r="B585" s="241"/>
      <c r="C585" s="241"/>
      <c r="D585" s="241"/>
      <c r="E585" s="241"/>
    </row>
    <row r="588" spans="2:3" ht="15.75">
      <c r="B588" s="46" t="s">
        <v>154</v>
      </c>
      <c r="C588" s="34" t="s">
        <v>257</v>
      </c>
    </row>
    <row r="589" spans="5:8" ht="12.75">
      <c r="E589" s="16"/>
      <c r="G589" s="16"/>
      <c r="H589" s="16"/>
    </row>
    <row r="590" spans="1:5" ht="12.75" customHeight="1">
      <c r="A590" s="230" t="s">
        <v>357</v>
      </c>
      <c r="B590" s="231"/>
      <c r="C590" s="231"/>
      <c r="D590" s="231"/>
      <c r="E590" s="231"/>
    </row>
    <row r="591" spans="1:5" ht="12.75">
      <c r="A591" s="231"/>
      <c r="B591" s="231"/>
      <c r="C591" s="231"/>
      <c r="D591" s="231"/>
      <c r="E591" s="231"/>
    </row>
    <row r="592" spans="1:12" ht="12.75">
      <c r="A592" s="231"/>
      <c r="B592" s="231"/>
      <c r="C592" s="231"/>
      <c r="D592" s="231"/>
      <c r="E592" s="231"/>
      <c r="F592" s="16"/>
      <c r="G592" s="16"/>
      <c r="H592" s="16"/>
      <c r="I592" s="16"/>
      <c r="J592" s="16"/>
      <c r="K592" s="16"/>
      <c r="L592" s="16"/>
    </row>
    <row r="593" spans="1:12" ht="12.75" customHeight="1">
      <c r="A593" s="305"/>
      <c r="B593" s="305"/>
      <c r="C593" s="305"/>
      <c r="D593" s="305"/>
      <c r="E593" s="305"/>
      <c r="F593" s="16"/>
      <c r="G593" s="16"/>
      <c r="H593" s="16"/>
      <c r="I593" s="16"/>
      <c r="J593" s="16"/>
      <c r="K593" s="16"/>
      <c r="L593" s="16"/>
    </row>
    <row r="594" spans="1:12" ht="12.75" customHeight="1">
      <c r="A594" s="299" t="s">
        <v>358</v>
      </c>
      <c r="B594" s="299"/>
      <c r="C594" s="299"/>
      <c r="D594" s="299"/>
      <c r="E594" s="299"/>
      <c r="F594" s="16"/>
      <c r="G594" s="16"/>
      <c r="H594" s="16"/>
      <c r="I594" s="16"/>
      <c r="J594" s="16"/>
      <c r="K594" s="16"/>
      <c r="L594" s="16"/>
    </row>
    <row r="595" spans="1:12" ht="12.75" customHeight="1">
      <c r="A595" s="299"/>
      <c r="B595" s="299"/>
      <c r="C595" s="299"/>
      <c r="D595" s="299"/>
      <c r="E595" s="299"/>
      <c r="F595" s="16"/>
      <c r="G595" s="16"/>
      <c r="H595" s="16"/>
      <c r="I595" s="16"/>
      <c r="J595" s="16"/>
      <c r="K595" s="16"/>
      <c r="L595" s="16"/>
    </row>
    <row r="596" spans="1:12" ht="30.75" customHeight="1">
      <c r="A596" s="299"/>
      <c r="B596" s="299"/>
      <c r="C596" s="299"/>
      <c r="D596" s="299"/>
      <c r="E596" s="299"/>
      <c r="F596" s="16"/>
      <c r="G596" s="16"/>
      <c r="H596" s="16"/>
      <c r="I596" s="16"/>
      <c r="J596" s="16"/>
      <c r="K596" s="16"/>
      <c r="L596" s="16"/>
    </row>
    <row r="597" spans="1:12" ht="12.75" customHeight="1">
      <c r="A597" s="299" t="s">
        <v>359</v>
      </c>
      <c r="B597" s="244"/>
      <c r="C597" s="244"/>
      <c r="D597" s="244"/>
      <c r="E597" s="244"/>
      <c r="F597" s="16"/>
      <c r="G597" s="16"/>
      <c r="H597" s="16"/>
      <c r="I597" s="16"/>
      <c r="J597" s="16"/>
      <c r="K597" s="16"/>
      <c r="L597" s="16"/>
    </row>
    <row r="598" spans="1:12" ht="12.75" customHeight="1">
      <c r="A598" s="244"/>
      <c r="B598" s="244"/>
      <c r="C598" s="244"/>
      <c r="D598" s="244"/>
      <c r="E598" s="244"/>
      <c r="F598" s="16"/>
      <c r="G598" s="16"/>
      <c r="H598" s="16"/>
      <c r="I598" s="16"/>
      <c r="J598" s="16"/>
      <c r="K598" s="16"/>
      <c r="L598" s="16"/>
    </row>
    <row r="599" spans="1:5" ht="12.75" customHeight="1">
      <c r="A599" s="244"/>
      <c r="B599" s="244"/>
      <c r="C599" s="244"/>
      <c r="D599" s="244"/>
      <c r="E599" s="244"/>
    </row>
    <row r="600" spans="1:5" ht="12.75">
      <c r="A600" s="244"/>
      <c r="B600" s="244"/>
      <c r="C600" s="244"/>
      <c r="D600" s="244"/>
      <c r="E600" s="244"/>
    </row>
    <row r="601" spans="1:5" ht="12.75" customHeight="1">
      <c r="A601" s="299" t="s">
        <v>360</v>
      </c>
      <c r="B601" s="299"/>
      <c r="C601" s="299"/>
      <c r="D601" s="299"/>
      <c r="E601" s="299"/>
    </row>
    <row r="602" spans="1:5" ht="13.5" customHeight="1">
      <c r="A602" s="299"/>
      <c r="B602" s="299"/>
      <c r="C602" s="299"/>
      <c r="D602" s="299"/>
      <c r="E602" s="299"/>
    </row>
    <row r="603" spans="1:5" ht="12.75">
      <c r="A603" s="299"/>
      <c r="B603" s="299"/>
      <c r="C603" s="299"/>
      <c r="D603" s="299"/>
      <c r="E603" s="299"/>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7">
        <v>8</v>
      </c>
    </row>
    <row r="608" spans="1:11" ht="12.75">
      <c r="A608" s="1"/>
      <c r="C608" s="28" t="str">
        <f>C532</f>
        <v>2009ж. маусым</v>
      </c>
      <c r="K608" s="28" t="str">
        <f>K532</f>
        <v>ҚР Ұлттық Банкі</v>
      </c>
    </row>
    <row r="609" spans="1:12" ht="12.75">
      <c r="A609" s="1"/>
      <c r="C609" s="242" t="str">
        <f>C533</f>
        <v>Қазақстан экономикасына ақпараттық-талдамалық шолу</v>
      </c>
      <c r="D609" s="242"/>
      <c r="E609" s="242"/>
      <c r="F609" s="242"/>
      <c r="G609" s="242"/>
      <c r="H609" s="242"/>
      <c r="I609" s="242"/>
      <c r="J609" s="242"/>
      <c r="K609" s="242"/>
      <c r="L609" s="242"/>
    </row>
    <row r="610" spans="1:13" ht="12.75" customHeight="1" thickBot="1">
      <c r="A610" s="3"/>
      <c r="B610" s="4"/>
      <c r="C610" s="243"/>
      <c r="D610" s="243"/>
      <c r="E610" s="243"/>
      <c r="F610" s="243"/>
      <c r="G610" s="243"/>
      <c r="H610" s="243"/>
      <c r="I610" s="243"/>
      <c r="J610" s="243"/>
      <c r="K610" s="243"/>
      <c r="L610" s="243"/>
      <c r="M610" s="4"/>
    </row>
    <row r="611" ht="13.5" customHeight="1">
      <c r="A611" s="1"/>
    </row>
    <row r="612" spans="1:13" ht="12.75">
      <c r="A612" s="5"/>
      <c r="B612" s="5"/>
      <c r="C612" s="5"/>
      <c r="D612" s="5"/>
      <c r="E612" s="5"/>
      <c r="F612" s="5"/>
      <c r="G612" s="5"/>
      <c r="H612" s="5"/>
      <c r="I612" s="5"/>
      <c r="J612" s="5"/>
      <c r="K612" s="5"/>
      <c r="L612" s="5"/>
      <c r="M612" s="5"/>
    </row>
    <row r="613" spans="1:13" ht="18">
      <c r="A613" s="68"/>
      <c r="B613" s="68"/>
      <c r="C613" s="68"/>
      <c r="D613" s="68"/>
      <c r="E613" s="187" t="s">
        <v>258</v>
      </c>
      <c r="F613" s="189"/>
      <c r="G613" s="189"/>
      <c r="H613" s="189"/>
      <c r="I613" s="189"/>
      <c r="J613" s="69"/>
      <c r="K613" s="69"/>
      <c r="L613" s="69"/>
      <c r="M613" s="10"/>
    </row>
    <row r="614" spans="1:7" ht="12.75">
      <c r="A614" s="7"/>
      <c r="D614" s="13"/>
      <c r="E614" s="13"/>
      <c r="F614" s="13"/>
      <c r="G614" s="13"/>
    </row>
    <row r="615" spans="2:3" ht="15.75">
      <c r="B615" s="46" t="s">
        <v>155</v>
      </c>
      <c r="C615" s="34" t="s">
        <v>259</v>
      </c>
    </row>
    <row r="617" spans="1:5" ht="12.75" customHeight="1">
      <c r="A617" s="230" t="s">
        <v>361</v>
      </c>
      <c r="B617" s="231"/>
      <c r="C617" s="231"/>
      <c r="D617" s="231"/>
      <c r="E617" s="231"/>
    </row>
    <row r="618" spans="1:5" ht="12.75">
      <c r="A618" s="231"/>
      <c r="B618" s="231"/>
      <c r="C618" s="231"/>
      <c r="D618" s="231"/>
      <c r="E618" s="231"/>
    </row>
    <row r="619" spans="1:5" ht="22.5" customHeight="1">
      <c r="A619" s="232"/>
      <c r="B619" s="232"/>
      <c r="C619" s="232"/>
      <c r="D619" s="232"/>
      <c r="E619" s="232"/>
    </row>
    <row r="620" spans="1:5" ht="12.75" customHeight="1">
      <c r="A620" s="229" t="s">
        <v>362</v>
      </c>
      <c r="B620" s="229"/>
      <c r="C620" s="229"/>
      <c r="D620" s="229"/>
      <c r="E620" s="229"/>
    </row>
    <row r="621" spans="1:13" ht="12.75" customHeight="1">
      <c r="A621" s="229"/>
      <c r="B621" s="229"/>
      <c r="C621" s="229"/>
      <c r="D621" s="229"/>
      <c r="E621" s="229"/>
      <c r="F621" s="6"/>
      <c r="G621" s="6"/>
      <c r="H621" s="6"/>
      <c r="I621" s="6"/>
      <c r="J621" s="6"/>
      <c r="K621" s="6"/>
      <c r="L621" s="6"/>
      <c r="M621" s="6"/>
    </row>
    <row r="622" spans="1:13" ht="12.75" customHeight="1">
      <c r="A622" s="229"/>
      <c r="B622" s="229"/>
      <c r="C622" s="229"/>
      <c r="D622" s="229"/>
      <c r="E622" s="229"/>
      <c r="F622" s="16"/>
      <c r="G622" s="16"/>
      <c r="H622" s="16"/>
      <c r="I622" s="16"/>
      <c r="J622" s="16"/>
      <c r="K622" s="16"/>
      <c r="M622" s="17"/>
    </row>
    <row r="623" spans="1:5" ht="12.75" customHeight="1">
      <c r="A623" s="229"/>
      <c r="B623" s="229"/>
      <c r="C623" s="229"/>
      <c r="D623" s="229"/>
      <c r="E623" s="229"/>
    </row>
    <row r="624" spans="1:5" ht="12.75" customHeight="1">
      <c r="A624" s="229"/>
      <c r="B624" s="229"/>
      <c r="C624" s="229"/>
      <c r="D624" s="229"/>
      <c r="E624" s="229"/>
    </row>
    <row r="625" spans="1:5" ht="12.75" customHeight="1">
      <c r="A625" s="229"/>
      <c r="B625" s="229"/>
      <c r="C625" s="229"/>
      <c r="D625" s="229"/>
      <c r="E625" s="229"/>
    </row>
    <row r="626" spans="1:5" ht="12.75" customHeight="1">
      <c r="A626" s="241"/>
      <c r="B626" s="241"/>
      <c r="C626" s="241"/>
      <c r="D626" s="241"/>
      <c r="E626" s="241"/>
    </row>
    <row r="627" spans="1:5" ht="12.75">
      <c r="A627" s="7"/>
      <c r="B627" s="7"/>
      <c r="C627" s="7"/>
      <c r="D627" s="7"/>
      <c r="E627" s="7"/>
    </row>
    <row r="628" spans="1:5" ht="12.75">
      <c r="A628" s="7"/>
      <c r="B628" s="7"/>
      <c r="C628" s="7"/>
      <c r="D628" s="7"/>
      <c r="E628" s="7"/>
    </row>
    <row r="629" spans="1:13" ht="12.75">
      <c r="A629" s="7"/>
      <c r="B629" s="7"/>
      <c r="C629" s="7"/>
      <c r="D629" s="7"/>
      <c r="E629" s="7"/>
      <c r="F629" s="6"/>
      <c r="G629" s="6"/>
      <c r="H629" s="6"/>
      <c r="I629" s="6"/>
      <c r="J629" s="6"/>
      <c r="K629" s="6"/>
      <c r="L629" s="6"/>
      <c r="M629" s="6"/>
    </row>
    <row r="630" spans="6:13" ht="12.75">
      <c r="F630" s="6"/>
      <c r="G630" s="6"/>
      <c r="H630" s="6"/>
      <c r="I630" s="6"/>
      <c r="J630" s="6"/>
      <c r="K630" s="6"/>
      <c r="L630" s="6"/>
      <c r="M630" s="6"/>
    </row>
    <row r="631" spans="1:13" ht="12.75">
      <c r="A631" s="29"/>
      <c r="B631" s="29"/>
      <c r="C631" s="29"/>
      <c r="D631" s="29"/>
      <c r="E631" s="29"/>
      <c r="F631" s="6"/>
      <c r="G631" s="6"/>
      <c r="H631" s="6"/>
      <c r="I631" s="6"/>
      <c r="J631" s="6"/>
      <c r="K631" s="6"/>
      <c r="L631" s="6"/>
      <c r="M631" s="6"/>
    </row>
    <row r="632" spans="1:13" ht="15.75">
      <c r="A632" s="29"/>
      <c r="B632" s="46" t="s">
        <v>156</v>
      </c>
      <c r="C632" s="34" t="s">
        <v>260</v>
      </c>
      <c r="D632" s="29"/>
      <c r="E632" s="29"/>
      <c r="F632" s="6"/>
      <c r="G632" s="6"/>
      <c r="H632" s="6"/>
      <c r="I632" s="6"/>
      <c r="J632" s="6"/>
      <c r="K632" s="6"/>
      <c r="L632" s="6"/>
      <c r="M632" s="6"/>
    </row>
    <row r="633" spans="1:13" ht="12.75">
      <c r="A633" s="29"/>
      <c r="B633" s="29"/>
      <c r="C633" s="29"/>
      <c r="D633" s="29"/>
      <c r="E633" s="29"/>
      <c r="F633" s="6"/>
      <c r="G633" s="6"/>
      <c r="H633" s="6"/>
      <c r="I633" s="6"/>
      <c r="J633" s="6"/>
      <c r="K633" s="6"/>
      <c r="L633" s="6"/>
      <c r="M633" s="6"/>
    </row>
    <row r="634" spans="1:13" ht="12.75" customHeight="1">
      <c r="A634" s="230" t="s">
        <v>363</v>
      </c>
      <c r="B634" s="231"/>
      <c r="C634" s="231"/>
      <c r="D634" s="231"/>
      <c r="E634" s="231"/>
      <c r="F634" s="6"/>
      <c r="G634" s="6"/>
      <c r="H634" s="6"/>
      <c r="I634" s="6"/>
      <c r="J634" s="6"/>
      <c r="K634" s="6"/>
      <c r="L634" s="6"/>
      <c r="M634" s="6"/>
    </row>
    <row r="635" spans="1:13" ht="12.75" customHeight="1">
      <c r="A635" s="231"/>
      <c r="B635" s="231"/>
      <c r="C635" s="231"/>
      <c r="D635" s="231"/>
      <c r="E635" s="231"/>
      <c r="F635" s="6"/>
      <c r="G635" s="6"/>
      <c r="H635" s="6"/>
      <c r="I635" s="6"/>
      <c r="J635" s="6"/>
      <c r="K635" s="6"/>
      <c r="L635" s="6"/>
      <c r="M635" s="6"/>
    </row>
    <row r="636" spans="1:13" ht="12.75" customHeight="1">
      <c r="A636" s="232"/>
      <c r="B636" s="232"/>
      <c r="C636" s="232"/>
      <c r="D636" s="232"/>
      <c r="E636" s="232"/>
      <c r="F636" s="6"/>
      <c r="G636" s="6"/>
      <c r="H636" s="6"/>
      <c r="I636" s="6"/>
      <c r="J636" s="6"/>
      <c r="K636" s="6"/>
      <c r="L636" s="6"/>
      <c r="M636" s="6"/>
    </row>
    <row r="637" spans="1:13" ht="12.75">
      <c r="A637" s="244" t="s">
        <v>364</v>
      </c>
      <c r="B637" s="244"/>
      <c r="C637" s="244"/>
      <c r="D637" s="244"/>
      <c r="E637" s="244"/>
      <c r="F637" s="6"/>
      <c r="G637" s="6"/>
      <c r="H637" s="6"/>
      <c r="I637" s="6"/>
      <c r="J637" s="6"/>
      <c r="K637" s="6"/>
      <c r="L637" s="6"/>
      <c r="M637" s="6"/>
    </row>
    <row r="638" spans="1:13" ht="12.75">
      <c r="A638" s="244"/>
      <c r="B638" s="244"/>
      <c r="C638" s="244"/>
      <c r="D638" s="244"/>
      <c r="E638" s="244"/>
      <c r="F638" s="6"/>
      <c r="G638" s="6"/>
      <c r="H638" s="6"/>
      <c r="I638" s="6"/>
      <c r="J638" s="6"/>
      <c r="K638" s="6"/>
      <c r="L638" s="6"/>
      <c r="M638" s="6"/>
    </row>
    <row r="639" spans="1:13" ht="12.75">
      <c r="A639" s="244"/>
      <c r="B639" s="244"/>
      <c r="C639" s="244"/>
      <c r="D639" s="244"/>
      <c r="E639" s="244"/>
      <c r="F639" s="6"/>
      <c r="G639" s="6"/>
      <c r="H639" s="6"/>
      <c r="I639" s="6"/>
      <c r="J639" s="6"/>
      <c r="K639" s="6"/>
      <c r="L639" s="6"/>
      <c r="M639" s="6"/>
    </row>
    <row r="640" spans="1:13" ht="12.75">
      <c r="A640" s="245"/>
      <c r="B640" s="245"/>
      <c r="C640" s="245"/>
      <c r="D640" s="245"/>
      <c r="E640" s="245"/>
      <c r="F640" s="6"/>
      <c r="G640" s="6"/>
      <c r="H640" s="6"/>
      <c r="I640" s="6"/>
      <c r="J640" s="6"/>
      <c r="K640" s="6"/>
      <c r="L640" s="6"/>
      <c r="M640" s="6"/>
    </row>
    <row r="641" spans="1:13" ht="12.75">
      <c r="A641" s="245"/>
      <c r="B641" s="245"/>
      <c r="C641" s="245"/>
      <c r="D641" s="245"/>
      <c r="E641" s="245"/>
      <c r="F641" s="6"/>
      <c r="G641" s="6"/>
      <c r="H641" s="6"/>
      <c r="I641" s="6"/>
      <c r="J641" s="6"/>
      <c r="K641" s="6"/>
      <c r="L641" s="6"/>
      <c r="M641" s="6"/>
    </row>
    <row r="642" spans="1:13" ht="12.75">
      <c r="A642" s="245"/>
      <c r="B642" s="245"/>
      <c r="C642" s="245"/>
      <c r="D642" s="245"/>
      <c r="E642" s="245"/>
      <c r="F642" s="6"/>
      <c r="G642" s="6"/>
      <c r="H642" s="6"/>
      <c r="I642" s="6"/>
      <c r="J642" s="6"/>
      <c r="K642" s="6"/>
      <c r="L642" s="6"/>
      <c r="M642" s="6"/>
    </row>
    <row r="643" spans="1:13" ht="12.75">
      <c r="A643" s="177"/>
      <c r="B643" s="177"/>
      <c r="C643" s="177"/>
      <c r="D643" s="177"/>
      <c r="E643" s="177"/>
      <c r="F643" s="6"/>
      <c r="G643" s="6"/>
      <c r="H643" s="6"/>
      <c r="I643" s="6"/>
      <c r="J643" s="6"/>
      <c r="K643" s="6"/>
      <c r="L643" s="6"/>
      <c r="M643" s="6"/>
    </row>
    <row r="644" spans="1:13" ht="12.75">
      <c r="A644" s="177"/>
      <c r="B644" s="177"/>
      <c r="C644" s="177"/>
      <c r="D644" s="177"/>
      <c r="E644" s="177"/>
      <c r="F644" s="6"/>
      <c r="G644" s="6"/>
      <c r="H644" s="6"/>
      <c r="I644" s="6"/>
      <c r="J644" s="6"/>
      <c r="K644" s="6"/>
      <c r="L644" s="6"/>
      <c r="M644" s="6"/>
    </row>
    <row r="645" spans="1:13" ht="12.75">
      <c r="A645" s="29"/>
      <c r="B645" s="29"/>
      <c r="C645" s="29"/>
      <c r="D645" s="29"/>
      <c r="E645" s="29"/>
      <c r="F645" s="6"/>
      <c r="G645" s="6"/>
      <c r="H645" s="6"/>
      <c r="I645" s="6"/>
      <c r="J645" s="6"/>
      <c r="K645" s="6"/>
      <c r="L645" s="6"/>
      <c r="M645" s="6"/>
    </row>
    <row r="646" spans="6:13" ht="12.75">
      <c r="F646" s="6"/>
      <c r="G646" s="6"/>
      <c r="H646" s="6"/>
      <c r="I646" s="6"/>
      <c r="J646" s="6"/>
      <c r="K646" s="6"/>
      <c r="L646" s="6"/>
      <c r="M646" s="6"/>
    </row>
    <row r="647" spans="1:13" ht="12.75">
      <c r="A647" s="177"/>
      <c r="B647" s="177"/>
      <c r="C647" s="177"/>
      <c r="D647" s="177"/>
      <c r="E647" s="177"/>
      <c r="F647" s="6"/>
      <c r="G647" s="6"/>
      <c r="H647" s="6"/>
      <c r="I647" s="6"/>
      <c r="J647" s="6"/>
      <c r="K647" s="6"/>
      <c r="L647" s="6"/>
      <c r="M647" s="6"/>
    </row>
    <row r="648" spans="1:13" ht="12.75">
      <c r="A648" s="29"/>
      <c r="B648" s="29"/>
      <c r="C648" s="29"/>
      <c r="D648" s="29"/>
      <c r="E648" s="29"/>
      <c r="F648" s="6"/>
      <c r="G648" s="6"/>
      <c r="H648" s="6"/>
      <c r="I648" s="6"/>
      <c r="J648" s="6"/>
      <c r="K648" s="6"/>
      <c r="L648" s="6"/>
      <c r="M648" s="6"/>
    </row>
    <row r="649" spans="1:13" ht="12.75" customHeight="1">
      <c r="A649" s="20"/>
      <c r="B649" s="21"/>
      <c r="C649" s="21"/>
      <c r="D649" s="21"/>
      <c r="E649" s="22"/>
      <c r="F649" s="22"/>
      <c r="G649" s="22"/>
      <c r="H649" s="22"/>
      <c r="I649" s="22"/>
      <c r="J649" s="22"/>
      <c r="K649" s="22"/>
      <c r="L649" s="22"/>
      <c r="M649" s="23"/>
    </row>
    <row r="650" spans="1:13" ht="18">
      <c r="A650" s="10"/>
      <c r="B650" s="10"/>
      <c r="C650" s="10"/>
      <c r="D650" s="10"/>
      <c r="E650" s="187" t="s">
        <v>261</v>
      </c>
      <c r="F650" s="188"/>
      <c r="G650" s="10"/>
      <c r="H650" s="10"/>
      <c r="I650" s="10"/>
      <c r="J650" s="10"/>
      <c r="K650" s="10"/>
      <c r="L650" s="10"/>
      <c r="M650" s="10"/>
    </row>
    <row r="652" spans="2:8" ht="15.75">
      <c r="B652" s="46" t="s">
        <v>157</v>
      </c>
      <c r="C652" s="34" t="s">
        <v>78</v>
      </c>
      <c r="E652" s="16"/>
      <c r="G652" s="16"/>
      <c r="H652" s="16"/>
    </row>
    <row r="654" spans="1:12" ht="15.75" customHeight="1">
      <c r="A654" s="230" t="s">
        <v>365</v>
      </c>
      <c r="B654" s="231"/>
      <c r="C654" s="231"/>
      <c r="D654" s="231"/>
      <c r="E654" s="231"/>
      <c r="F654" s="16"/>
      <c r="G654" s="16"/>
      <c r="H654" s="16"/>
      <c r="I654" s="46"/>
      <c r="J654" s="34"/>
      <c r="L654" s="16"/>
    </row>
    <row r="655" spans="1:5" ht="12.75">
      <c r="A655" s="231"/>
      <c r="B655" s="231"/>
      <c r="C655" s="231"/>
      <c r="D655" s="231"/>
      <c r="E655" s="231"/>
    </row>
    <row r="656" spans="1:8" ht="12.75" customHeight="1">
      <c r="A656" s="232"/>
      <c r="B656" s="232"/>
      <c r="C656" s="232"/>
      <c r="D656" s="232"/>
      <c r="E656" s="232"/>
      <c r="F656" s="16"/>
      <c r="G656" s="16"/>
      <c r="H656" s="16"/>
    </row>
    <row r="657" spans="1:12" ht="12.75" customHeight="1">
      <c r="A657" s="229" t="s">
        <v>366</v>
      </c>
      <c r="B657" s="229"/>
      <c r="C657" s="229"/>
      <c r="D657" s="229"/>
      <c r="E657" s="229"/>
      <c r="F657" s="16"/>
      <c r="G657" s="16"/>
      <c r="H657" s="16"/>
      <c r="I657" s="16"/>
      <c r="J657" s="16"/>
      <c r="K657" s="16"/>
      <c r="L657" s="16"/>
    </row>
    <row r="658" spans="1:12" ht="12.75">
      <c r="A658" s="229"/>
      <c r="B658" s="229"/>
      <c r="C658" s="229"/>
      <c r="D658" s="229"/>
      <c r="E658" s="229"/>
      <c r="F658" s="16"/>
      <c r="G658" s="16"/>
      <c r="H658" s="16"/>
      <c r="I658" s="16"/>
      <c r="J658" s="16"/>
      <c r="K658" s="16"/>
      <c r="L658" s="16"/>
    </row>
    <row r="659" spans="1:12" ht="12.75">
      <c r="A659" s="229"/>
      <c r="B659" s="229"/>
      <c r="C659" s="229"/>
      <c r="D659" s="229"/>
      <c r="E659" s="229"/>
      <c r="F659" s="16"/>
      <c r="G659" s="16"/>
      <c r="H659" s="16"/>
      <c r="I659" s="16"/>
      <c r="J659" s="16"/>
      <c r="K659" s="16"/>
      <c r="L659" s="16"/>
    </row>
    <row r="660" spans="1:12" ht="12.75">
      <c r="A660" s="229"/>
      <c r="B660" s="229"/>
      <c r="C660" s="229"/>
      <c r="D660" s="229"/>
      <c r="E660" s="229"/>
      <c r="F660" s="16"/>
      <c r="G660" s="16"/>
      <c r="H660" s="16"/>
      <c r="I660" s="16"/>
      <c r="J660" s="16"/>
      <c r="K660" s="16"/>
      <c r="L660" s="16"/>
    </row>
    <row r="661" spans="1:12" ht="12.75">
      <c r="A661" s="229"/>
      <c r="B661" s="229"/>
      <c r="C661" s="229"/>
      <c r="D661" s="229"/>
      <c r="E661" s="229"/>
      <c r="F661" s="16"/>
      <c r="G661" s="16"/>
      <c r="H661" s="16"/>
      <c r="I661" s="16"/>
      <c r="J661" s="16"/>
      <c r="K661" s="16"/>
      <c r="L661" s="16"/>
    </row>
    <row r="662" spans="1:12" ht="12.75">
      <c r="A662" s="241"/>
      <c r="B662" s="241"/>
      <c r="C662" s="241"/>
      <c r="D662" s="241"/>
      <c r="E662" s="241"/>
      <c r="F662" s="16"/>
      <c r="G662" s="16"/>
      <c r="H662" s="16"/>
      <c r="I662" s="16"/>
      <c r="J662" s="16"/>
      <c r="K662" s="16"/>
      <c r="L662" s="16"/>
    </row>
    <row r="663" spans="1:12" ht="12.75" customHeight="1">
      <c r="A663" s="229" t="s">
        <v>367</v>
      </c>
      <c r="B663" s="229"/>
      <c r="C663" s="229"/>
      <c r="D663" s="229"/>
      <c r="E663" s="229"/>
      <c r="F663" s="16"/>
      <c r="G663" s="16"/>
      <c r="H663" s="16"/>
      <c r="I663" s="16"/>
      <c r="J663" s="16"/>
      <c r="K663" s="16"/>
      <c r="L663" s="16"/>
    </row>
    <row r="664" spans="1:12" ht="12.75">
      <c r="A664" s="229"/>
      <c r="B664" s="229"/>
      <c r="C664" s="229"/>
      <c r="D664" s="229"/>
      <c r="E664" s="229"/>
      <c r="F664" s="16"/>
      <c r="G664" s="16"/>
      <c r="H664" s="16"/>
      <c r="I664" s="16"/>
      <c r="J664" s="16"/>
      <c r="K664" s="16"/>
      <c r="L664" s="16"/>
    </row>
    <row r="665" spans="1:12" ht="12.75">
      <c r="A665" s="229"/>
      <c r="B665" s="229"/>
      <c r="C665" s="229"/>
      <c r="D665" s="229"/>
      <c r="E665" s="229"/>
      <c r="F665" s="16"/>
      <c r="G665" s="16"/>
      <c r="H665" s="16"/>
      <c r="I665" s="16"/>
      <c r="J665" s="16"/>
      <c r="K665" s="16"/>
      <c r="L665" s="16"/>
    </row>
    <row r="666" spans="6:12" ht="12.75">
      <c r="F666" s="16"/>
      <c r="G666" s="16"/>
      <c r="H666" s="16"/>
      <c r="I666" s="16"/>
      <c r="J666" s="16"/>
      <c r="K666" s="16"/>
      <c r="L666" s="16"/>
    </row>
    <row r="667" spans="2:12" ht="15.75">
      <c r="B667" s="46" t="s">
        <v>158</v>
      </c>
      <c r="C667" s="34" t="s">
        <v>262</v>
      </c>
      <c r="F667" s="16"/>
      <c r="G667" s="16"/>
      <c r="H667" s="16"/>
      <c r="I667" s="16"/>
      <c r="J667" s="16"/>
      <c r="K667" s="16"/>
      <c r="L667" s="16"/>
    </row>
    <row r="668" spans="1:12" ht="12.75">
      <c r="A668" s="15"/>
      <c r="B668" s="15"/>
      <c r="C668" s="15"/>
      <c r="D668" s="15"/>
      <c r="E668" s="15"/>
      <c r="F668" s="16"/>
      <c r="G668" s="16"/>
      <c r="H668" s="16"/>
      <c r="I668" s="16"/>
      <c r="J668" s="16"/>
      <c r="K668" s="16"/>
      <c r="L668" s="16"/>
    </row>
    <row r="669" spans="1:12" ht="14.25" customHeight="1">
      <c r="A669" s="230" t="s">
        <v>368</v>
      </c>
      <c r="B669" s="231"/>
      <c r="C669" s="231"/>
      <c r="D669" s="231"/>
      <c r="E669" s="231"/>
      <c r="F669" s="16"/>
      <c r="G669" s="16"/>
      <c r="H669" s="16"/>
      <c r="I669" s="16"/>
      <c r="J669" s="16"/>
      <c r="K669" s="16"/>
      <c r="L669" s="16"/>
    </row>
    <row r="670" spans="1:5" ht="15.75" customHeight="1">
      <c r="A670" s="231"/>
      <c r="B670" s="231"/>
      <c r="C670" s="231"/>
      <c r="D670" s="231"/>
      <c r="E670" s="231"/>
    </row>
    <row r="671" spans="1:12" ht="12.75" customHeight="1">
      <c r="A671" s="229" t="s">
        <v>369</v>
      </c>
      <c r="B671" s="229"/>
      <c r="C671" s="229"/>
      <c r="D671" s="229"/>
      <c r="E671" s="229"/>
      <c r="F671" s="16"/>
      <c r="G671" s="16"/>
      <c r="H671" s="16"/>
      <c r="I671" s="16"/>
      <c r="J671" s="16"/>
      <c r="K671" s="16"/>
      <c r="L671" s="16"/>
    </row>
    <row r="672" spans="1:12" ht="12.75">
      <c r="A672" s="229"/>
      <c r="B672" s="229"/>
      <c r="C672" s="229"/>
      <c r="D672" s="229"/>
      <c r="E672" s="229"/>
      <c r="F672" s="16"/>
      <c r="G672" s="16"/>
      <c r="H672" s="16"/>
      <c r="I672" s="16"/>
      <c r="J672" s="16"/>
      <c r="K672" s="16"/>
      <c r="L672" s="16"/>
    </row>
    <row r="673" spans="1:5" ht="12.75">
      <c r="A673" s="229"/>
      <c r="B673" s="229"/>
      <c r="C673" s="229"/>
      <c r="D673" s="229"/>
      <c r="E673" s="229"/>
    </row>
    <row r="674" spans="1:5" ht="12.75">
      <c r="A674" s="229"/>
      <c r="B674" s="229"/>
      <c r="C674" s="229"/>
      <c r="D674" s="229"/>
      <c r="E674" s="229"/>
    </row>
    <row r="675" spans="1:12" ht="12.75">
      <c r="A675" s="229"/>
      <c r="B675" s="229"/>
      <c r="C675" s="229"/>
      <c r="D675" s="229"/>
      <c r="E675" s="229"/>
      <c r="F675" s="16"/>
      <c r="G675" s="16"/>
      <c r="H675" s="16"/>
      <c r="I675" s="16"/>
      <c r="J675" s="16"/>
      <c r="K675" s="16"/>
      <c r="L675" s="16"/>
    </row>
    <row r="676" spans="1:9" ht="12.75">
      <c r="A676" s="229"/>
      <c r="B676" s="229"/>
      <c r="C676" s="229"/>
      <c r="D676" s="229"/>
      <c r="E676" s="229"/>
      <c r="F676" s="16"/>
      <c r="G676" s="16"/>
      <c r="H676" s="16"/>
      <c r="I676" s="16"/>
    </row>
    <row r="677" spans="1:12" ht="12.75">
      <c r="A677" s="177"/>
      <c r="B677" s="177"/>
      <c r="C677" s="177"/>
      <c r="D677" s="177"/>
      <c r="E677" s="177"/>
      <c r="F677" s="16"/>
      <c r="G677" s="16"/>
      <c r="H677" s="16"/>
      <c r="I677" s="16"/>
      <c r="J677" s="16"/>
      <c r="K677" s="16"/>
      <c r="L677" s="16"/>
    </row>
    <row r="678" spans="1:12" ht="12.75">
      <c r="A678" s="177"/>
      <c r="B678" s="177"/>
      <c r="C678" s="177"/>
      <c r="D678" s="177"/>
      <c r="E678" s="177"/>
      <c r="F678" s="16"/>
      <c r="G678" s="16"/>
      <c r="H678" s="16"/>
      <c r="I678" s="16"/>
      <c r="J678" s="16"/>
      <c r="K678" s="16"/>
      <c r="L678" s="16"/>
    </row>
    <row r="679" spans="1:12" ht="12.75">
      <c r="A679" s="177"/>
      <c r="B679" s="177"/>
      <c r="C679" s="177"/>
      <c r="D679" s="177"/>
      <c r="E679" s="177"/>
      <c r="F679" s="16"/>
      <c r="G679" s="16"/>
      <c r="H679" s="16"/>
      <c r="I679" s="16"/>
      <c r="J679" s="16"/>
      <c r="K679" s="16"/>
      <c r="L679" s="16"/>
    </row>
    <row r="680" spans="6:12" ht="12.75">
      <c r="F680" s="16"/>
      <c r="G680" s="16"/>
      <c r="H680" s="16"/>
      <c r="I680" s="16"/>
      <c r="J680" s="16"/>
      <c r="K680" s="16"/>
      <c r="L680" s="16"/>
    </row>
    <row r="681" spans="6:12" ht="12.75">
      <c r="F681" s="16"/>
      <c r="G681" s="16"/>
      <c r="H681" s="16"/>
      <c r="I681" s="16"/>
      <c r="J681" s="16"/>
      <c r="K681" s="16"/>
      <c r="L681" s="16"/>
    </row>
    <row r="682" spans="1:13" ht="12.75">
      <c r="A682" s="10"/>
      <c r="B682" s="10"/>
      <c r="C682" s="10"/>
      <c r="D682" s="10"/>
      <c r="E682" s="10"/>
      <c r="F682" s="26"/>
      <c r="G682" s="26"/>
      <c r="H682" s="26"/>
      <c r="I682" s="26"/>
      <c r="J682" s="26"/>
      <c r="K682" s="26"/>
      <c r="L682" s="26"/>
      <c r="M682" s="10"/>
    </row>
    <row r="683" spans="1:13" ht="12.75">
      <c r="A683" s="6"/>
      <c r="B683" s="6"/>
      <c r="C683" s="6"/>
      <c r="D683" s="6"/>
      <c r="E683" s="6"/>
      <c r="F683" s="6"/>
      <c r="G683" s="6"/>
      <c r="H683" s="6"/>
      <c r="I683" s="6"/>
      <c r="J683" s="6"/>
      <c r="K683" s="6"/>
      <c r="L683" s="6"/>
      <c r="M683" s="47">
        <v>9</v>
      </c>
    </row>
    <row r="684" spans="3:19" s="72" customFormat="1" ht="12.75">
      <c r="C684" s="195"/>
      <c r="K684" s="195"/>
      <c r="O684" s="197"/>
      <c r="P684" s="197"/>
      <c r="Q684" s="197"/>
      <c r="R684" s="197"/>
      <c r="S684" s="197"/>
    </row>
    <row r="685" spans="3:12" s="72" customFormat="1" ht="12.75" customHeight="1">
      <c r="C685" s="194"/>
      <c r="D685" s="194"/>
      <c r="E685" s="194"/>
      <c r="F685" s="194"/>
      <c r="G685" s="194"/>
      <c r="H685" s="194"/>
      <c r="I685" s="194"/>
      <c r="J685" s="194"/>
      <c r="K685" s="194"/>
      <c r="L685" s="194"/>
    </row>
    <row r="686" spans="3:12" s="72" customFormat="1" ht="12.75" customHeight="1">
      <c r="C686" s="194"/>
      <c r="D686" s="194"/>
      <c r="E686" s="194"/>
      <c r="F686" s="194"/>
      <c r="G686" s="194"/>
      <c r="H686" s="194"/>
      <c r="I686" s="194"/>
      <c r="J686" s="194"/>
      <c r="K686" s="194"/>
      <c r="L686" s="194"/>
    </row>
    <row r="687" s="72" customFormat="1" ht="13.5" customHeight="1"/>
    <row r="688" s="72" customFormat="1" ht="12.75"/>
    <row r="689" spans="1:12" s="72" customFormat="1" ht="12.75">
      <c r="A689" s="198"/>
      <c r="B689" s="198"/>
      <c r="C689" s="198"/>
      <c r="D689" s="198"/>
      <c r="E689" s="198"/>
      <c r="F689" s="73"/>
      <c r="G689" s="73"/>
      <c r="H689" s="73"/>
      <c r="I689" s="73"/>
      <c r="J689" s="73"/>
      <c r="K689" s="73"/>
      <c r="L689" s="73"/>
    </row>
    <row r="690" s="72" customFormat="1" ht="12.75"/>
    <row r="691" s="72" customFormat="1" ht="12.75"/>
    <row r="692" s="72" customFormat="1" ht="12.75"/>
    <row r="693" s="72" customFormat="1" ht="12.75"/>
    <row r="694" s="72" customFormat="1" ht="12.75"/>
    <row r="695" s="72" customFormat="1" ht="12.75"/>
    <row r="696" s="72" customFormat="1" ht="12.75"/>
    <row r="697" s="72" customFormat="1" ht="12.75"/>
    <row r="698" s="72" customFormat="1" ht="13.5" customHeight="1"/>
    <row r="699" s="72" customFormat="1" ht="12.75"/>
    <row r="700" s="72" customFormat="1" ht="12.75"/>
    <row r="701" s="72" customFormat="1" ht="12.75"/>
    <row r="702" s="72" customFormat="1" ht="12.75"/>
    <row r="703" spans="15:19" s="72" customFormat="1" ht="12.75">
      <c r="O703" s="199"/>
      <c r="P703" s="198"/>
      <c r="Q703" s="198"/>
      <c r="R703" s="198"/>
      <c r="S703" s="198"/>
    </row>
    <row r="704" spans="15:19" s="72" customFormat="1" ht="12.75">
      <c r="O704" s="199"/>
      <c r="P704" s="198"/>
      <c r="Q704" s="198"/>
      <c r="R704" s="198"/>
      <c r="S704" s="198"/>
    </row>
    <row r="705" spans="15:19" s="72" customFormat="1" ht="12.75">
      <c r="O705" s="198"/>
      <c r="P705" s="198"/>
      <c r="Q705" s="198"/>
      <c r="R705" s="198"/>
      <c r="S705" s="198"/>
    </row>
    <row r="706" spans="15:19" s="72" customFormat="1" ht="12.75">
      <c r="O706" s="198"/>
      <c r="P706" s="198"/>
      <c r="Q706" s="198"/>
      <c r="R706" s="198"/>
      <c r="S706" s="198"/>
    </row>
    <row r="707" spans="6:19" s="72" customFormat="1" ht="12.75">
      <c r="F707" s="73"/>
      <c r="G707" s="73"/>
      <c r="H707" s="73"/>
      <c r="I707" s="73"/>
      <c r="J707" s="73"/>
      <c r="K707" s="73"/>
      <c r="L707" s="73"/>
      <c r="O707" s="198"/>
      <c r="P707" s="198"/>
      <c r="Q707" s="198"/>
      <c r="R707" s="198"/>
      <c r="S707" s="198"/>
    </row>
    <row r="708" spans="2:19" s="72" customFormat="1" ht="12.75">
      <c r="B708" s="193"/>
      <c r="C708" s="193"/>
      <c r="D708" s="193"/>
      <c r="E708" s="193"/>
      <c r="F708" s="193"/>
      <c r="G708" s="193"/>
      <c r="H708" s="193"/>
      <c r="I708" s="193"/>
      <c r="J708" s="193"/>
      <c r="K708" s="193"/>
      <c r="L708" s="193"/>
      <c r="M708" s="193"/>
      <c r="O708" s="198"/>
      <c r="P708" s="198"/>
      <c r="Q708" s="198"/>
      <c r="R708" s="198"/>
      <c r="S708" s="198"/>
    </row>
    <row r="709" spans="1:19" s="72" customFormat="1" ht="12.75">
      <c r="A709" s="193"/>
      <c r="B709" s="193"/>
      <c r="C709" s="193"/>
      <c r="D709" s="193"/>
      <c r="E709" s="193"/>
      <c r="F709" s="193"/>
      <c r="G709" s="193"/>
      <c r="H709" s="193"/>
      <c r="I709" s="193"/>
      <c r="J709" s="193"/>
      <c r="K709" s="193"/>
      <c r="L709" s="193"/>
      <c r="M709" s="193"/>
      <c r="O709" s="198"/>
      <c r="P709" s="198"/>
      <c r="Q709" s="198"/>
      <c r="R709" s="198"/>
      <c r="S709" s="198"/>
    </row>
    <row r="710" spans="1:19" s="72" customFormat="1" ht="12.75">
      <c r="A710" s="193"/>
      <c r="B710" s="193"/>
      <c r="C710" s="193"/>
      <c r="D710" s="193"/>
      <c r="E710" s="193"/>
      <c r="F710" s="193"/>
      <c r="G710" s="193"/>
      <c r="H710" s="193"/>
      <c r="I710" s="193"/>
      <c r="J710" s="193"/>
      <c r="K710" s="193"/>
      <c r="L710" s="193"/>
      <c r="M710" s="193"/>
      <c r="O710" s="198"/>
      <c r="P710" s="198"/>
      <c r="Q710" s="198"/>
      <c r="R710" s="198"/>
      <c r="S710" s="198"/>
    </row>
    <row r="711" spans="1:19" s="72" customFormat="1" ht="12.75">
      <c r="A711" s="193"/>
      <c r="B711" s="193"/>
      <c r="C711" s="193"/>
      <c r="D711" s="193"/>
      <c r="E711" s="193"/>
      <c r="F711" s="193"/>
      <c r="G711" s="193"/>
      <c r="H711" s="193"/>
      <c r="I711" s="193"/>
      <c r="J711" s="193"/>
      <c r="K711" s="193"/>
      <c r="L711" s="193"/>
      <c r="M711" s="193"/>
      <c r="O711" s="198"/>
      <c r="P711" s="198"/>
      <c r="Q711" s="198"/>
      <c r="R711" s="198"/>
      <c r="S711" s="198"/>
    </row>
    <row r="712" spans="1:19" s="72" customFormat="1" ht="12.75">
      <c r="A712" s="193"/>
      <c r="B712" s="193"/>
      <c r="C712" s="193"/>
      <c r="D712" s="193"/>
      <c r="E712" s="193"/>
      <c r="F712" s="193"/>
      <c r="G712" s="193"/>
      <c r="H712" s="193"/>
      <c r="I712" s="193"/>
      <c r="J712" s="193"/>
      <c r="K712" s="193"/>
      <c r="L712" s="193"/>
      <c r="M712" s="193"/>
      <c r="O712" s="198"/>
      <c r="P712" s="198"/>
      <c r="Q712" s="198"/>
      <c r="R712" s="198"/>
      <c r="S712" s="198"/>
    </row>
    <row r="713" spans="1:19" s="72" customFormat="1" ht="12.75">
      <c r="A713" s="193"/>
      <c r="B713" s="193"/>
      <c r="C713" s="193"/>
      <c r="D713" s="193"/>
      <c r="E713" s="193"/>
      <c r="F713" s="193"/>
      <c r="G713" s="193"/>
      <c r="H713" s="193"/>
      <c r="I713" s="193"/>
      <c r="J713" s="193"/>
      <c r="K713" s="193"/>
      <c r="L713" s="193"/>
      <c r="M713" s="193"/>
      <c r="O713" s="198"/>
      <c r="P713" s="198"/>
      <c r="Q713" s="198"/>
      <c r="R713" s="198"/>
      <c r="S713" s="198"/>
    </row>
    <row r="714" spans="1:19" s="72" customFormat="1" ht="12.75">
      <c r="A714" s="193"/>
      <c r="B714" s="193"/>
      <c r="C714" s="193"/>
      <c r="D714" s="193"/>
      <c r="E714" s="193"/>
      <c r="F714" s="193"/>
      <c r="G714" s="193"/>
      <c r="H714" s="193"/>
      <c r="I714" s="193"/>
      <c r="J714" s="193"/>
      <c r="K714" s="193"/>
      <c r="L714" s="193"/>
      <c r="M714" s="193"/>
      <c r="O714" s="198"/>
      <c r="P714" s="198"/>
      <c r="Q714" s="198"/>
      <c r="R714" s="198"/>
      <c r="S714" s="198"/>
    </row>
    <row r="715" spans="1:19" s="72" customFormat="1" ht="12.75">
      <c r="A715" s="193"/>
      <c r="B715" s="193"/>
      <c r="C715" s="193"/>
      <c r="D715" s="193"/>
      <c r="E715" s="193"/>
      <c r="F715" s="193"/>
      <c r="G715" s="193"/>
      <c r="H715" s="193"/>
      <c r="I715" s="193"/>
      <c r="J715" s="193"/>
      <c r="K715" s="193"/>
      <c r="L715" s="193"/>
      <c r="M715" s="193"/>
      <c r="O715" s="198"/>
      <c r="P715" s="198"/>
      <c r="Q715" s="198"/>
      <c r="R715" s="198"/>
      <c r="S715" s="198"/>
    </row>
    <row r="716" spans="1:13" s="72" customFormat="1" ht="12.75">
      <c r="A716" s="193"/>
      <c r="B716" s="193"/>
      <c r="C716" s="193"/>
      <c r="D716" s="193"/>
      <c r="E716" s="193"/>
      <c r="F716" s="193"/>
      <c r="G716" s="193"/>
      <c r="H716" s="193"/>
      <c r="I716" s="193"/>
      <c r="J716" s="193"/>
      <c r="K716" s="193"/>
      <c r="L716" s="193"/>
      <c r="M716" s="193"/>
    </row>
    <row r="717" spans="1:13" s="72" customFormat="1" ht="12.75">
      <c r="A717" s="193"/>
      <c r="B717" s="193"/>
      <c r="C717" s="193"/>
      <c r="D717" s="193"/>
      <c r="E717" s="193"/>
      <c r="F717" s="193"/>
      <c r="G717" s="193"/>
      <c r="H717" s="193"/>
      <c r="I717" s="193"/>
      <c r="J717" s="193"/>
      <c r="K717" s="193"/>
      <c r="L717" s="193"/>
      <c r="M717" s="193"/>
    </row>
    <row r="718" spans="1:13" s="72" customFormat="1" ht="12.75">
      <c r="A718" s="193"/>
      <c r="B718" s="193"/>
      <c r="C718" s="193"/>
      <c r="D718" s="193"/>
      <c r="E718" s="193"/>
      <c r="F718" s="193"/>
      <c r="G718" s="193"/>
      <c r="H718" s="193"/>
      <c r="I718" s="193"/>
      <c r="J718" s="193"/>
      <c r="K718" s="193"/>
      <c r="L718" s="193"/>
      <c r="M718" s="193"/>
    </row>
    <row r="719" spans="1:13" s="72" customFormat="1" ht="12.75">
      <c r="A719" s="193"/>
      <c r="B719" s="193"/>
      <c r="C719" s="193"/>
      <c r="D719" s="193"/>
      <c r="E719" s="193"/>
      <c r="F719" s="193"/>
      <c r="G719" s="193"/>
      <c r="H719" s="193"/>
      <c r="I719" s="193"/>
      <c r="J719" s="193"/>
      <c r="K719" s="193"/>
      <c r="L719" s="193"/>
      <c r="M719" s="193"/>
    </row>
    <row r="720" spans="1:13" s="72" customFormat="1" ht="12.75">
      <c r="A720" s="193"/>
      <c r="B720" s="193"/>
      <c r="C720" s="193"/>
      <c r="D720" s="193"/>
      <c r="E720" s="193"/>
      <c r="F720" s="193"/>
      <c r="G720" s="193"/>
      <c r="H720" s="193"/>
      <c r="I720" s="193"/>
      <c r="J720" s="193"/>
      <c r="K720" s="193"/>
      <c r="L720" s="193"/>
      <c r="M720" s="193"/>
    </row>
    <row r="721" spans="1:13" s="72" customFormat="1" ht="12.75">
      <c r="A721" s="193"/>
      <c r="B721" s="193"/>
      <c r="C721" s="193"/>
      <c r="D721" s="193"/>
      <c r="E721" s="193"/>
      <c r="F721" s="193"/>
      <c r="G721" s="193"/>
      <c r="H721" s="193"/>
      <c r="I721" s="193"/>
      <c r="J721" s="193"/>
      <c r="K721" s="193"/>
      <c r="L721" s="193"/>
      <c r="M721" s="193"/>
    </row>
    <row r="722" spans="1:13" s="72" customFormat="1" ht="12.75">
      <c r="A722" s="193"/>
      <c r="B722" s="193"/>
      <c r="C722" s="193"/>
      <c r="D722" s="193"/>
      <c r="E722" s="193"/>
      <c r="F722" s="193"/>
      <c r="G722" s="193"/>
      <c r="H722" s="193"/>
      <c r="I722" s="193"/>
      <c r="J722" s="193"/>
      <c r="K722" s="193"/>
      <c r="L722" s="193"/>
      <c r="M722" s="193"/>
    </row>
    <row r="723" spans="1:13" s="72" customFormat="1" ht="12.75">
      <c r="A723" s="193"/>
      <c r="B723" s="193"/>
      <c r="C723" s="193"/>
      <c r="D723" s="193"/>
      <c r="E723" s="193"/>
      <c r="F723" s="193"/>
      <c r="G723" s="193"/>
      <c r="H723" s="193"/>
      <c r="I723" s="193"/>
      <c r="J723" s="193"/>
      <c r="K723" s="193"/>
      <c r="L723" s="193"/>
      <c r="M723" s="193"/>
    </row>
    <row r="724" spans="1:13" s="72" customFormat="1" ht="12.75">
      <c r="A724" s="193"/>
      <c r="B724" s="193"/>
      <c r="C724" s="193"/>
      <c r="D724" s="193"/>
      <c r="E724" s="193"/>
      <c r="F724" s="193"/>
      <c r="G724" s="193"/>
      <c r="H724" s="193"/>
      <c r="I724" s="193"/>
      <c r="J724" s="193"/>
      <c r="K724" s="193"/>
      <c r="L724" s="193"/>
      <c r="M724" s="193"/>
    </row>
    <row r="725" spans="1:13" s="72" customFormat="1" ht="12.75">
      <c r="A725" s="193"/>
      <c r="B725" s="193"/>
      <c r="C725" s="193"/>
      <c r="D725" s="193"/>
      <c r="E725" s="193"/>
      <c r="F725" s="193"/>
      <c r="G725" s="193"/>
      <c r="H725" s="193"/>
      <c r="I725" s="193"/>
      <c r="J725" s="193"/>
      <c r="K725" s="193"/>
      <c r="L725" s="193"/>
      <c r="M725" s="193"/>
    </row>
    <row r="726" spans="1:13" s="72" customFormat="1" ht="12.75">
      <c r="A726" s="193"/>
      <c r="B726" s="193"/>
      <c r="C726" s="193"/>
      <c r="D726" s="193"/>
      <c r="E726" s="193"/>
      <c r="F726" s="193"/>
      <c r="G726" s="193"/>
      <c r="H726" s="193"/>
      <c r="I726" s="193"/>
      <c r="J726" s="193"/>
      <c r="K726" s="193"/>
      <c r="L726" s="193"/>
      <c r="M726" s="193"/>
    </row>
    <row r="727" spans="1:13" s="72" customFormat="1" ht="12.75">
      <c r="A727" s="193"/>
      <c r="B727" s="193"/>
      <c r="C727" s="193"/>
      <c r="D727" s="193"/>
      <c r="E727" s="193"/>
      <c r="F727" s="193"/>
      <c r="G727" s="193"/>
      <c r="H727" s="193"/>
      <c r="I727" s="193"/>
      <c r="J727" s="193"/>
      <c r="K727" s="193"/>
      <c r="L727" s="193"/>
      <c r="M727" s="193"/>
    </row>
    <row r="728" spans="1:13" s="72" customFormat="1" ht="12.75">
      <c r="A728" s="193"/>
      <c r="B728" s="193"/>
      <c r="C728" s="193"/>
      <c r="D728" s="193"/>
      <c r="E728" s="193"/>
      <c r="F728" s="193"/>
      <c r="G728" s="193"/>
      <c r="H728" s="193"/>
      <c r="I728" s="193"/>
      <c r="J728" s="193"/>
      <c r="K728" s="193"/>
      <c r="L728" s="193"/>
      <c r="M728" s="193"/>
    </row>
    <row r="729" spans="1:13" s="72" customFormat="1" ht="12.75">
      <c r="A729" s="193"/>
      <c r="B729" s="193"/>
      <c r="C729" s="193"/>
      <c r="D729" s="193"/>
      <c r="E729" s="193"/>
      <c r="F729" s="193"/>
      <c r="G729" s="193"/>
      <c r="H729" s="193"/>
      <c r="I729" s="193"/>
      <c r="J729" s="193"/>
      <c r="K729" s="193"/>
      <c r="L729" s="193"/>
      <c r="M729" s="193"/>
    </row>
    <row r="730" spans="1:13" s="72" customFormat="1" ht="12.75">
      <c r="A730" s="193"/>
      <c r="B730" s="193"/>
      <c r="C730" s="193"/>
      <c r="D730" s="193"/>
      <c r="E730" s="193"/>
      <c r="F730" s="193"/>
      <c r="G730" s="193"/>
      <c r="H730" s="193"/>
      <c r="I730" s="193"/>
      <c r="J730" s="193"/>
      <c r="K730" s="193"/>
      <c r="L730" s="193"/>
      <c r="M730" s="193"/>
    </row>
    <row r="731" spans="1:13" s="72" customFormat="1" ht="12.75">
      <c r="A731" s="193"/>
      <c r="B731" s="193"/>
      <c r="C731" s="193"/>
      <c r="D731" s="193"/>
      <c r="E731" s="193"/>
      <c r="F731" s="193"/>
      <c r="G731" s="193"/>
      <c r="H731" s="193"/>
      <c r="I731" s="193"/>
      <c r="J731" s="193"/>
      <c r="K731" s="193"/>
      <c r="L731" s="193"/>
      <c r="M731" s="193"/>
    </row>
    <row r="732" spans="1:13" s="72" customFormat="1" ht="12.75">
      <c r="A732" s="193"/>
      <c r="B732" s="193"/>
      <c r="C732" s="193"/>
      <c r="D732" s="193"/>
      <c r="E732" s="193"/>
      <c r="F732" s="193"/>
      <c r="G732" s="193"/>
      <c r="H732" s="193"/>
      <c r="I732" s="193"/>
      <c r="J732" s="193"/>
      <c r="K732" s="193"/>
      <c r="L732" s="193"/>
      <c r="M732" s="193"/>
    </row>
    <row r="733" spans="1:13" s="72" customFormat="1" ht="12.75">
      <c r="A733" s="193"/>
      <c r="B733" s="193"/>
      <c r="C733" s="193"/>
      <c r="D733" s="193"/>
      <c r="E733" s="193"/>
      <c r="F733" s="193"/>
      <c r="G733" s="193"/>
      <c r="H733" s="193"/>
      <c r="I733" s="193"/>
      <c r="J733" s="193"/>
      <c r="K733" s="193"/>
      <c r="L733" s="193"/>
      <c r="M733" s="193"/>
    </row>
    <row r="734" spans="1:13" s="72" customFormat="1" ht="12.75">
      <c r="A734" s="193"/>
      <c r="B734" s="193"/>
      <c r="C734" s="193"/>
      <c r="D734" s="193"/>
      <c r="E734" s="193"/>
      <c r="F734" s="193"/>
      <c r="G734" s="193"/>
      <c r="H734" s="193"/>
      <c r="I734" s="193"/>
      <c r="J734" s="193"/>
      <c r="K734" s="193"/>
      <c r="L734" s="193"/>
      <c r="M734" s="193"/>
    </row>
    <row r="735" spans="1:13" s="72" customFormat="1" ht="12.75">
      <c r="A735" s="193"/>
      <c r="B735" s="193"/>
      <c r="C735" s="193"/>
      <c r="D735" s="193"/>
      <c r="E735" s="193"/>
      <c r="F735" s="193"/>
      <c r="G735" s="193"/>
      <c r="H735" s="193"/>
      <c r="I735" s="193"/>
      <c r="J735" s="193"/>
      <c r="K735" s="193"/>
      <c r="L735" s="193"/>
      <c r="M735" s="193"/>
    </row>
    <row r="736" spans="1:13" s="72" customFormat="1" ht="12.75">
      <c r="A736" s="193"/>
      <c r="B736" s="193"/>
      <c r="C736" s="193"/>
      <c r="D736" s="193"/>
      <c r="E736" s="193"/>
      <c r="F736" s="193"/>
      <c r="G736" s="193"/>
      <c r="H736" s="193"/>
      <c r="I736" s="193"/>
      <c r="J736" s="193"/>
      <c r="K736" s="193"/>
      <c r="L736" s="193"/>
      <c r="M736" s="193"/>
    </row>
    <row r="737" spans="1:13" s="72" customFormat="1" ht="12.75">
      <c r="A737" s="193"/>
      <c r="B737" s="193"/>
      <c r="C737" s="193"/>
      <c r="D737" s="193"/>
      <c r="E737" s="193"/>
      <c r="F737" s="193"/>
      <c r="G737" s="193"/>
      <c r="H737" s="193"/>
      <c r="I737" s="193"/>
      <c r="J737" s="193"/>
      <c r="K737" s="193"/>
      <c r="L737" s="193"/>
      <c r="M737" s="193"/>
    </row>
    <row r="738" spans="1:13" s="72" customFormat="1" ht="12.75">
      <c r="A738" s="193"/>
      <c r="B738" s="193"/>
      <c r="C738" s="193"/>
      <c r="D738" s="193"/>
      <c r="E738" s="193"/>
      <c r="F738" s="193"/>
      <c r="G738" s="193"/>
      <c r="H738" s="193"/>
      <c r="I738" s="193"/>
      <c r="J738" s="193"/>
      <c r="K738" s="193"/>
      <c r="L738" s="193"/>
      <c r="M738" s="193"/>
    </row>
    <row r="739" spans="1:13" s="72" customFormat="1" ht="12.75">
      <c r="A739" s="193"/>
      <c r="B739" s="193"/>
      <c r="C739" s="193"/>
      <c r="D739" s="193"/>
      <c r="E739" s="193"/>
      <c r="F739" s="193"/>
      <c r="G739" s="193"/>
      <c r="H739" s="193"/>
      <c r="I739" s="193"/>
      <c r="J739" s="193"/>
      <c r="K739" s="193"/>
      <c r="L739" s="193"/>
      <c r="M739" s="193"/>
    </row>
    <row r="740" spans="1:13" s="72" customFormat="1" ht="12.75">
      <c r="A740" s="193"/>
      <c r="B740" s="193"/>
      <c r="C740" s="193"/>
      <c r="D740" s="193"/>
      <c r="E740" s="193"/>
      <c r="F740" s="193"/>
      <c r="G740" s="193"/>
      <c r="H740" s="193"/>
      <c r="I740" s="193"/>
      <c r="J740" s="193"/>
      <c r="K740" s="193"/>
      <c r="L740" s="193"/>
      <c r="M740" s="193"/>
    </row>
    <row r="741" spans="1:13" s="72" customFormat="1" ht="12.75">
      <c r="A741" s="193"/>
      <c r="B741" s="193"/>
      <c r="C741" s="193"/>
      <c r="D741" s="193"/>
      <c r="E741" s="193"/>
      <c r="F741" s="193"/>
      <c r="G741" s="193"/>
      <c r="H741" s="193"/>
      <c r="I741" s="193"/>
      <c r="J741" s="193"/>
      <c r="K741" s="193"/>
      <c r="L741" s="193"/>
      <c r="M741" s="193"/>
    </row>
    <row r="742" spans="1:13" s="72" customFormat="1" ht="12.75">
      <c r="A742" s="193"/>
      <c r="B742" s="193"/>
      <c r="C742" s="193"/>
      <c r="D742" s="193"/>
      <c r="E742" s="193"/>
      <c r="F742" s="193"/>
      <c r="G742" s="193"/>
      <c r="H742" s="193"/>
      <c r="I742" s="193"/>
      <c r="J742" s="193"/>
      <c r="K742" s="193"/>
      <c r="L742" s="193"/>
      <c r="M742" s="193"/>
    </row>
    <row r="743" spans="1:13" s="72" customFormat="1" ht="12.75">
      <c r="A743" s="193"/>
      <c r="B743" s="193"/>
      <c r="C743" s="193"/>
      <c r="D743" s="193"/>
      <c r="E743" s="193"/>
      <c r="F743" s="193"/>
      <c r="G743" s="193"/>
      <c r="H743" s="193"/>
      <c r="I743" s="193"/>
      <c r="J743" s="193"/>
      <c r="K743" s="193"/>
      <c r="L743" s="193"/>
      <c r="M743" s="193"/>
    </row>
    <row r="744" spans="1:13" s="72" customFormat="1" ht="12.75">
      <c r="A744" s="193"/>
      <c r="B744" s="193"/>
      <c r="C744" s="193"/>
      <c r="D744" s="193"/>
      <c r="E744" s="193"/>
      <c r="F744" s="193"/>
      <c r="G744" s="193"/>
      <c r="H744" s="193"/>
      <c r="I744" s="193"/>
      <c r="J744" s="193"/>
      <c r="K744" s="193"/>
      <c r="L744" s="193"/>
      <c r="M744" s="193"/>
    </row>
    <row r="745" spans="1:13" s="72" customFormat="1" ht="12.75">
      <c r="A745" s="193"/>
      <c r="B745" s="193"/>
      <c r="C745" s="193"/>
      <c r="D745" s="193"/>
      <c r="E745" s="193"/>
      <c r="F745" s="193"/>
      <c r="G745" s="193"/>
      <c r="H745" s="193"/>
      <c r="I745" s="193"/>
      <c r="J745" s="193"/>
      <c r="K745" s="193"/>
      <c r="L745" s="193"/>
      <c r="M745" s="193"/>
    </row>
    <row r="746" spans="1:13" s="72" customFormat="1" ht="12.75">
      <c r="A746" s="193"/>
      <c r="B746" s="193"/>
      <c r="C746" s="193"/>
      <c r="D746" s="193"/>
      <c r="E746" s="193"/>
      <c r="F746" s="193"/>
      <c r="G746" s="193"/>
      <c r="H746" s="193"/>
      <c r="I746" s="193"/>
      <c r="J746" s="193"/>
      <c r="K746" s="193"/>
      <c r="L746" s="193"/>
      <c r="M746" s="193"/>
    </row>
    <row r="747" spans="1:13" s="72" customFormat="1" ht="12.75">
      <c r="A747" s="193"/>
      <c r="B747" s="193"/>
      <c r="C747" s="193"/>
      <c r="D747" s="193"/>
      <c r="E747" s="193"/>
      <c r="F747" s="193"/>
      <c r="G747" s="193"/>
      <c r="H747" s="193"/>
      <c r="I747" s="193"/>
      <c r="J747" s="193"/>
      <c r="K747" s="193"/>
      <c r="L747" s="193"/>
      <c r="M747" s="193"/>
    </row>
    <row r="748" spans="1:13" s="72" customFormat="1" ht="12.75">
      <c r="A748" s="193"/>
      <c r="B748" s="193"/>
      <c r="C748" s="193"/>
      <c r="D748" s="193"/>
      <c r="E748" s="193"/>
      <c r="F748" s="193"/>
      <c r="G748" s="193"/>
      <c r="H748" s="193"/>
      <c r="I748" s="193"/>
      <c r="J748" s="193"/>
      <c r="K748" s="193"/>
      <c r="L748" s="193"/>
      <c r="M748" s="193"/>
    </row>
    <row r="749" spans="1:13" s="72" customFormat="1" ht="12.75">
      <c r="A749" s="193"/>
      <c r="B749" s="193"/>
      <c r="C749" s="193"/>
      <c r="D749" s="193"/>
      <c r="E749" s="193"/>
      <c r="F749" s="193"/>
      <c r="G749" s="193"/>
      <c r="H749" s="193"/>
      <c r="I749" s="193"/>
      <c r="J749" s="193"/>
      <c r="K749" s="193"/>
      <c r="L749" s="193"/>
      <c r="M749" s="193"/>
    </row>
    <row r="750" spans="1:13" s="72" customFormat="1" ht="12.75">
      <c r="A750" s="193"/>
      <c r="B750" s="193"/>
      <c r="C750" s="193"/>
      <c r="D750" s="193"/>
      <c r="E750" s="193"/>
      <c r="F750" s="193"/>
      <c r="G750" s="193"/>
      <c r="H750" s="193"/>
      <c r="I750" s="193"/>
      <c r="J750" s="193"/>
      <c r="K750" s="193"/>
      <c r="L750" s="193"/>
      <c r="M750" s="193"/>
    </row>
    <row r="751" spans="1:13" s="72" customFormat="1" ht="12.75">
      <c r="A751" s="193"/>
      <c r="B751" s="193"/>
      <c r="C751" s="193"/>
      <c r="D751" s="193"/>
      <c r="E751" s="193"/>
      <c r="F751" s="193"/>
      <c r="G751" s="193"/>
      <c r="H751" s="193"/>
      <c r="I751" s="193"/>
      <c r="J751" s="193"/>
      <c r="K751" s="193"/>
      <c r="L751" s="193"/>
      <c r="M751" s="193"/>
    </row>
    <row r="752" spans="1:13" s="72" customFormat="1" ht="12.75">
      <c r="A752" s="193"/>
      <c r="B752" s="193"/>
      <c r="C752" s="193"/>
      <c r="D752" s="193"/>
      <c r="E752" s="193"/>
      <c r="F752" s="193"/>
      <c r="G752" s="193"/>
      <c r="H752" s="193"/>
      <c r="I752" s="193"/>
      <c r="J752" s="193"/>
      <c r="K752" s="193"/>
      <c r="L752" s="193"/>
      <c r="M752" s="193"/>
    </row>
    <row r="753" spans="1:13" s="72" customFormat="1" ht="12.75">
      <c r="A753" s="193"/>
      <c r="B753" s="193"/>
      <c r="C753" s="193"/>
      <c r="D753" s="193"/>
      <c r="E753" s="193"/>
      <c r="F753" s="193"/>
      <c r="G753" s="193"/>
      <c r="H753" s="193"/>
      <c r="I753" s="193"/>
      <c r="J753" s="193"/>
      <c r="K753" s="193"/>
      <c r="L753" s="193"/>
      <c r="M753" s="193"/>
    </row>
    <row r="754" spans="1:13" s="72" customFormat="1" ht="12.75">
      <c r="A754" s="193"/>
      <c r="B754" s="193"/>
      <c r="C754" s="193"/>
      <c r="D754" s="193"/>
      <c r="E754" s="193"/>
      <c r="F754" s="193"/>
      <c r="G754" s="193"/>
      <c r="H754" s="193"/>
      <c r="I754" s="193"/>
      <c r="J754" s="193"/>
      <c r="K754" s="193"/>
      <c r="L754" s="193"/>
      <c r="M754" s="193"/>
    </row>
    <row r="755" spans="1:13" s="72" customFormat="1" ht="12.75">
      <c r="A755" s="193"/>
      <c r="B755" s="193"/>
      <c r="C755" s="193"/>
      <c r="D755" s="193"/>
      <c r="E755" s="193"/>
      <c r="F755" s="193"/>
      <c r="G755" s="193"/>
      <c r="H755" s="193"/>
      <c r="I755" s="193"/>
      <c r="J755" s="193"/>
      <c r="K755" s="193"/>
      <c r="L755" s="193"/>
      <c r="M755" s="193"/>
    </row>
    <row r="756" spans="1:13" s="72" customFormat="1" ht="12.75">
      <c r="A756" s="193"/>
      <c r="B756" s="193"/>
      <c r="C756" s="193"/>
      <c r="D756" s="193"/>
      <c r="E756" s="193"/>
      <c r="F756" s="193"/>
      <c r="G756" s="193"/>
      <c r="H756" s="193"/>
      <c r="I756" s="193"/>
      <c r="J756" s="193"/>
      <c r="K756" s="193"/>
      <c r="L756" s="193"/>
      <c r="M756" s="193"/>
    </row>
    <row r="757" spans="1:13" s="72" customFormat="1" ht="12.75">
      <c r="A757" s="193"/>
      <c r="B757" s="193"/>
      <c r="C757" s="193"/>
      <c r="D757" s="193"/>
      <c r="E757" s="193"/>
      <c r="F757" s="193"/>
      <c r="G757" s="193"/>
      <c r="H757" s="193"/>
      <c r="I757" s="193"/>
      <c r="J757" s="193"/>
      <c r="K757" s="193"/>
      <c r="L757" s="193"/>
      <c r="M757" s="193"/>
    </row>
    <row r="758" spans="1:13" s="72" customFormat="1" ht="12.75">
      <c r="A758" s="193"/>
      <c r="B758" s="193"/>
      <c r="C758" s="193"/>
      <c r="D758" s="193"/>
      <c r="E758" s="193"/>
      <c r="F758" s="193"/>
      <c r="G758" s="193"/>
      <c r="H758" s="193"/>
      <c r="I758" s="193"/>
      <c r="J758" s="193"/>
      <c r="K758" s="193"/>
      <c r="L758" s="193"/>
      <c r="M758" s="193"/>
    </row>
    <row r="759" spans="1:13" s="72" customFormat="1" ht="12.75">
      <c r="A759" s="193"/>
      <c r="B759" s="193"/>
      <c r="C759" s="193"/>
      <c r="D759" s="193"/>
      <c r="E759" s="193"/>
      <c r="F759" s="193"/>
      <c r="G759" s="193"/>
      <c r="H759" s="193"/>
      <c r="I759" s="193"/>
      <c r="J759" s="193"/>
      <c r="K759" s="193"/>
      <c r="L759" s="193"/>
      <c r="M759" s="193"/>
    </row>
    <row r="760" spans="1:13" s="72" customFormat="1" ht="12.75">
      <c r="A760" s="193"/>
      <c r="B760" s="193"/>
      <c r="C760" s="193"/>
      <c r="D760" s="193"/>
      <c r="E760" s="193"/>
      <c r="F760" s="193"/>
      <c r="G760" s="193"/>
      <c r="H760" s="193"/>
      <c r="I760" s="193"/>
      <c r="J760" s="193"/>
      <c r="K760" s="193"/>
      <c r="L760" s="193"/>
      <c r="M760" s="193"/>
    </row>
    <row r="761" spans="1:12" s="72" customFormat="1" ht="12.75">
      <c r="A761" s="73"/>
      <c r="B761" s="73"/>
      <c r="C761" s="73"/>
      <c r="D761" s="73"/>
      <c r="E761" s="73"/>
      <c r="F761" s="73"/>
      <c r="G761" s="73"/>
      <c r="H761" s="73"/>
      <c r="I761" s="73"/>
      <c r="J761" s="73"/>
      <c r="K761" s="73"/>
      <c r="L761" s="73"/>
    </row>
    <row r="762" spans="1:13" s="72" customFormat="1" ht="12.75">
      <c r="A762" s="73"/>
      <c r="B762" s="73"/>
      <c r="C762" s="73"/>
      <c r="D762" s="73"/>
      <c r="E762" s="73"/>
      <c r="F762" s="73"/>
      <c r="G762" s="73"/>
      <c r="H762" s="73"/>
      <c r="I762" s="73"/>
      <c r="J762" s="73"/>
      <c r="K762" s="73"/>
      <c r="M762" s="74"/>
    </row>
    <row r="763" spans="3:11" s="72" customFormat="1" ht="12.75">
      <c r="C763" s="195"/>
      <c r="K763" s="195"/>
    </row>
    <row r="764" spans="3:12" s="72" customFormat="1" ht="12.75" customHeight="1">
      <c r="C764" s="194"/>
      <c r="D764" s="194"/>
      <c r="E764" s="194"/>
      <c r="F764" s="194"/>
      <c r="G764" s="194"/>
      <c r="H764" s="194"/>
      <c r="I764" s="194"/>
      <c r="J764" s="194"/>
      <c r="K764" s="194"/>
      <c r="L764" s="194"/>
    </row>
    <row r="765" spans="3:12" s="72" customFormat="1" ht="12.75" customHeight="1">
      <c r="C765" s="194"/>
      <c r="D765" s="194"/>
      <c r="E765" s="194"/>
      <c r="F765" s="194"/>
      <c r="G765" s="194"/>
      <c r="H765" s="194"/>
      <c r="I765" s="194"/>
      <c r="J765" s="194"/>
      <c r="K765" s="194"/>
      <c r="L765" s="194"/>
    </row>
    <row r="766" s="72" customFormat="1" ht="12.75" customHeight="1"/>
    <row r="767" s="72" customFormat="1" ht="13.5" customHeight="1"/>
    <row r="768" spans="1:12" s="72" customFormat="1" ht="12.75">
      <c r="A768" s="73"/>
      <c r="B768" s="73"/>
      <c r="C768" s="73"/>
      <c r="D768" s="73"/>
      <c r="E768" s="73"/>
      <c r="F768" s="73"/>
      <c r="G768" s="73"/>
      <c r="H768" s="73"/>
      <c r="I768" s="73"/>
      <c r="J768" s="73"/>
      <c r="K768" s="73"/>
      <c r="L768" s="73"/>
    </row>
    <row r="769" spans="1:12" s="72" customFormat="1" ht="12.75">
      <c r="A769" s="73"/>
      <c r="B769" s="73"/>
      <c r="C769" s="73"/>
      <c r="D769" s="73"/>
      <c r="E769" s="73"/>
      <c r="F769" s="73"/>
      <c r="G769" s="73"/>
      <c r="H769" s="73"/>
      <c r="I769" s="73"/>
      <c r="J769" s="73"/>
      <c r="K769" s="73"/>
      <c r="L769" s="73"/>
    </row>
    <row r="770" spans="1:12" s="72" customFormat="1" ht="12.75">
      <c r="A770" s="73"/>
      <c r="B770" s="73"/>
      <c r="C770" s="73"/>
      <c r="D770" s="73"/>
      <c r="E770" s="73"/>
      <c r="F770" s="73"/>
      <c r="G770" s="73"/>
      <c r="H770" s="73"/>
      <c r="I770" s="73"/>
      <c r="J770" s="73"/>
      <c r="K770" s="73"/>
      <c r="L770" s="73"/>
    </row>
    <row r="771" spans="1:12" s="72" customFormat="1" ht="12.75">
      <c r="A771" s="73"/>
      <c r="B771" s="73"/>
      <c r="C771" s="73"/>
      <c r="D771" s="73"/>
      <c r="E771" s="73"/>
      <c r="F771" s="73"/>
      <c r="G771" s="73"/>
      <c r="H771" s="73"/>
      <c r="I771" s="73"/>
      <c r="J771" s="73"/>
      <c r="K771" s="73"/>
      <c r="L771" s="73"/>
    </row>
    <row r="772" spans="1:12" s="72" customFormat="1" ht="12.75">
      <c r="A772" s="73"/>
      <c r="B772" s="73"/>
      <c r="C772" s="73"/>
      <c r="D772" s="73"/>
      <c r="E772" s="73"/>
      <c r="F772" s="73"/>
      <c r="G772" s="73"/>
      <c r="H772" s="73"/>
      <c r="I772" s="73"/>
      <c r="J772" s="73"/>
      <c r="K772" s="73"/>
      <c r="L772" s="73"/>
    </row>
    <row r="773" spans="1:12" s="72" customFormat="1" ht="12.75">
      <c r="A773" s="73"/>
      <c r="B773" s="73"/>
      <c r="C773" s="73"/>
      <c r="D773" s="73"/>
      <c r="E773" s="73"/>
      <c r="F773" s="73"/>
      <c r="G773" s="73"/>
      <c r="H773" s="73"/>
      <c r="I773" s="73"/>
      <c r="J773" s="73"/>
      <c r="K773" s="73"/>
      <c r="L773" s="73"/>
    </row>
    <row r="774" spans="1:12" s="72" customFormat="1" ht="12.75">
      <c r="A774" s="73"/>
      <c r="B774" s="73"/>
      <c r="C774" s="73"/>
      <c r="D774" s="73"/>
      <c r="E774" s="73"/>
      <c r="F774" s="73"/>
      <c r="G774" s="73"/>
      <c r="H774" s="73"/>
      <c r="I774" s="73"/>
      <c r="J774" s="73"/>
      <c r="K774" s="73"/>
      <c r="L774" s="73"/>
    </row>
    <row r="775" spans="1:12" s="72" customFormat="1" ht="12.75">
      <c r="A775" s="73"/>
      <c r="B775" s="73"/>
      <c r="C775" s="73"/>
      <c r="D775" s="73"/>
      <c r="E775" s="73"/>
      <c r="F775" s="73"/>
      <c r="G775" s="73"/>
      <c r="H775" s="73"/>
      <c r="I775" s="73"/>
      <c r="J775" s="73"/>
      <c r="K775" s="73"/>
      <c r="L775" s="73"/>
    </row>
    <row r="776" spans="1:12" s="72" customFormat="1" ht="12.75">
      <c r="A776" s="73"/>
      <c r="B776" s="73"/>
      <c r="C776" s="73"/>
      <c r="D776" s="73"/>
      <c r="E776" s="73"/>
      <c r="F776" s="73"/>
      <c r="G776" s="73"/>
      <c r="H776" s="73"/>
      <c r="I776" s="73"/>
      <c r="J776" s="73"/>
      <c r="K776" s="73"/>
      <c r="L776" s="73"/>
    </row>
    <row r="777" spans="1:12" s="72" customFormat="1" ht="12.75">
      <c r="A777" s="73"/>
      <c r="B777" s="73"/>
      <c r="C777" s="73"/>
      <c r="D777" s="73"/>
      <c r="E777" s="73"/>
      <c r="F777" s="73"/>
      <c r="G777" s="73"/>
      <c r="H777" s="73"/>
      <c r="I777" s="73"/>
      <c r="J777" s="73"/>
      <c r="K777" s="73"/>
      <c r="L777" s="73"/>
    </row>
    <row r="778" spans="1:12" s="72" customFormat="1" ht="12.75">
      <c r="A778" s="73"/>
      <c r="B778" s="73"/>
      <c r="C778" s="73"/>
      <c r="D778" s="73"/>
      <c r="E778" s="73"/>
      <c r="F778" s="73"/>
      <c r="G778" s="73"/>
      <c r="H778" s="73"/>
      <c r="I778" s="73"/>
      <c r="J778" s="73"/>
      <c r="K778" s="73"/>
      <c r="L778" s="73"/>
    </row>
    <row r="779" spans="1:12" s="72" customFormat="1" ht="12.75">
      <c r="A779" s="73"/>
      <c r="B779" s="73"/>
      <c r="C779" s="73"/>
      <c r="D779" s="73"/>
      <c r="E779" s="73"/>
      <c r="F779" s="73"/>
      <c r="G779" s="73"/>
      <c r="H779" s="73"/>
      <c r="I779" s="73"/>
      <c r="J779" s="73"/>
      <c r="K779" s="73"/>
      <c r="L779" s="73"/>
    </row>
    <row r="780" spans="1:12" s="72" customFormat="1" ht="12.75">
      <c r="A780" s="73"/>
      <c r="B780" s="73"/>
      <c r="C780" s="73"/>
      <c r="D780" s="73"/>
      <c r="E780" s="73"/>
      <c r="F780" s="73"/>
      <c r="G780" s="73"/>
      <c r="H780" s="73"/>
      <c r="I780" s="73"/>
      <c r="J780" s="73"/>
      <c r="K780" s="73"/>
      <c r="L780" s="73"/>
    </row>
    <row r="781" spans="1:12" s="72" customFormat="1" ht="12.75">
      <c r="A781" s="73"/>
      <c r="B781" s="73"/>
      <c r="C781" s="73"/>
      <c r="D781" s="73"/>
      <c r="E781" s="73"/>
      <c r="F781" s="73"/>
      <c r="G781" s="73"/>
      <c r="H781" s="73"/>
      <c r="I781" s="73"/>
      <c r="J781" s="73"/>
      <c r="K781" s="73"/>
      <c r="L781" s="73"/>
    </row>
    <row r="782" spans="1:12" s="72" customFormat="1" ht="12.75">
      <c r="A782" s="73"/>
      <c r="B782" s="73"/>
      <c r="C782" s="73"/>
      <c r="D782" s="73"/>
      <c r="E782" s="73"/>
      <c r="F782" s="73"/>
      <c r="G782" s="73"/>
      <c r="H782" s="73"/>
      <c r="I782" s="73"/>
      <c r="J782" s="73"/>
      <c r="K782" s="73"/>
      <c r="L782" s="73"/>
    </row>
    <row r="783" spans="1:12" s="72" customFormat="1" ht="12.75">
      <c r="A783" s="73"/>
      <c r="B783" s="73"/>
      <c r="C783" s="73"/>
      <c r="D783" s="73"/>
      <c r="E783" s="73"/>
      <c r="F783" s="73"/>
      <c r="G783" s="73"/>
      <c r="H783" s="73"/>
      <c r="I783" s="73"/>
      <c r="J783" s="73"/>
      <c r="K783" s="73"/>
      <c r="L783" s="73"/>
    </row>
    <row r="784" spans="1:12" s="72" customFormat="1" ht="12.75">
      <c r="A784" s="73"/>
      <c r="B784" s="73"/>
      <c r="C784" s="73"/>
      <c r="D784" s="73"/>
      <c r="E784" s="73"/>
      <c r="F784" s="73"/>
      <c r="G784" s="73"/>
      <c r="H784" s="73"/>
      <c r="I784" s="73"/>
      <c r="J784" s="73"/>
      <c r="K784" s="73"/>
      <c r="L784" s="73"/>
    </row>
    <row r="785" spans="1:12" s="72" customFormat="1" ht="12.75">
      <c r="A785" s="73"/>
      <c r="B785" s="73"/>
      <c r="C785" s="73"/>
      <c r="D785" s="73"/>
      <c r="E785" s="73"/>
      <c r="F785" s="73"/>
      <c r="G785" s="73"/>
      <c r="H785" s="73"/>
      <c r="I785" s="73"/>
      <c r="J785" s="73"/>
      <c r="K785" s="73"/>
      <c r="L785" s="73"/>
    </row>
    <row r="786" spans="1:12" s="72" customFormat="1" ht="12.75">
      <c r="A786" s="73"/>
      <c r="B786" s="73"/>
      <c r="C786" s="73"/>
      <c r="D786" s="73"/>
      <c r="E786" s="73"/>
      <c r="F786" s="73"/>
      <c r="G786" s="73"/>
      <c r="H786" s="73"/>
      <c r="I786" s="73"/>
      <c r="J786" s="73"/>
      <c r="K786" s="73"/>
      <c r="L786" s="73"/>
    </row>
    <row r="787" spans="1:12" s="72" customFormat="1" ht="12.75">
      <c r="A787" s="73"/>
      <c r="B787" s="73"/>
      <c r="C787" s="73"/>
      <c r="D787" s="73"/>
      <c r="E787" s="73"/>
      <c r="F787" s="73"/>
      <c r="G787" s="73"/>
      <c r="H787" s="73"/>
      <c r="I787" s="73"/>
      <c r="J787" s="73"/>
      <c r="K787" s="73"/>
      <c r="L787" s="73"/>
    </row>
    <row r="788" spans="1:12" s="72" customFormat="1" ht="12.75">
      <c r="A788" s="73"/>
      <c r="B788" s="73"/>
      <c r="C788" s="73"/>
      <c r="D788" s="73"/>
      <c r="E788" s="73"/>
      <c r="F788" s="73"/>
      <c r="G788" s="73"/>
      <c r="H788" s="73"/>
      <c r="I788" s="73"/>
      <c r="J788" s="73"/>
      <c r="K788" s="73"/>
      <c r="L788" s="73"/>
    </row>
    <row r="789" spans="1:12" s="72" customFormat="1" ht="12.75">
      <c r="A789" s="73"/>
      <c r="B789" s="73"/>
      <c r="C789" s="73"/>
      <c r="D789" s="73"/>
      <c r="E789" s="73"/>
      <c r="F789" s="73"/>
      <c r="G789" s="73"/>
      <c r="H789" s="73"/>
      <c r="I789" s="73"/>
      <c r="J789" s="73"/>
      <c r="K789" s="73"/>
      <c r="L789" s="73"/>
    </row>
    <row r="790" spans="1:12" s="72" customFormat="1" ht="12.75">
      <c r="A790" s="73"/>
      <c r="B790" s="73"/>
      <c r="C790" s="73"/>
      <c r="D790" s="73"/>
      <c r="E790" s="73"/>
      <c r="F790" s="73"/>
      <c r="G790" s="73"/>
      <c r="H790" s="73"/>
      <c r="I790" s="73"/>
      <c r="J790" s="73"/>
      <c r="K790" s="73"/>
      <c r="L790" s="73"/>
    </row>
    <row r="791" spans="1:12" s="72" customFormat="1" ht="12.75">
      <c r="A791" s="73"/>
      <c r="B791" s="73"/>
      <c r="C791" s="73"/>
      <c r="D791" s="73"/>
      <c r="E791" s="73"/>
      <c r="F791" s="73"/>
      <c r="G791" s="73"/>
      <c r="H791" s="73"/>
      <c r="I791" s="73"/>
      <c r="J791" s="73"/>
      <c r="K791" s="73"/>
      <c r="L791" s="73"/>
    </row>
    <row r="792" spans="1:12" s="72" customFormat="1" ht="12.75">
      <c r="A792" s="73"/>
      <c r="B792" s="73"/>
      <c r="C792" s="73"/>
      <c r="D792" s="73"/>
      <c r="E792" s="73"/>
      <c r="F792" s="73"/>
      <c r="G792" s="73"/>
      <c r="H792" s="73"/>
      <c r="I792" s="73"/>
      <c r="J792" s="73"/>
      <c r="K792" s="73"/>
      <c r="L792" s="73"/>
    </row>
    <row r="793" spans="1:12" s="72" customFormat="1" ht="12.75">
      <c r="A793" s="73"/>
      <c r="B793" s="73"/>
      <c r="C793" s="73"/>
      <c r="D793" s="73"/>
      <c r="E793" s="73"/>
      <c r="F793" s="73"/>
      <c r="G793" s="73"/>
      <c r="H793" s="73"/>
      <c r="I793" s="73"/>
      <c r="J793" s="73"/>
      <c r="K793" s="73"/>
      <c r="L793" s="73"/>
    </row>
    <row r="794" spans="1:12" s="72" customFormat="1" ht="12.75">
      <c r="A794" s="73"/>
      <c r="B794" s="73"/>
      <c r="C794" s="73"/>
      <c r="D794" s="73"/>
      <c r="E794" s="73"/>
      <c r="F794" s="73"/>
      <c r="G794" s="73"/>
      <c r="H794" s="73"/>
      <c r="I794" s="73"/>
      <c r="J794" s="73"/>
      <c r="K794" s="73"/>
      <c r="L794" s="73"/>
    </row>
    <row r="795" spans="1:12" s="72" customFormat="1" ht="12.75">
      <c r="A795" s="73"/>
      <c r="B795" s="73"/>
      <c r="C795" s="73"/>
      <c r="D795" s="73"/>
      <c r="E795" s="73"/>
      <c r="F795" s="73"/>
      <c r="G795" s="73"/>
      <c r="H795" s="73"/>
      <c r="I795" s="73"/>
      <c r="J795" s="73"/>
      <c r="K795" s="73"/>
      <c r="L795" s="73"/>
    </row>
    <row r="796" spans="1:12" s="72" customFormat="1" ht="12.75">
      <c r="A796" s="73"/>
      <c r="B796" s="73"/>
      <c r="C796" s="73"/>
      <c r="D796" s="73"/>
      <c r="E796" s="73"/>
      <c r="F796" s="73"/>
      <c r="G796" s="73"/>
      <c r="H796" s="73"/>
      <c r="I796" s="73"/>
      <c r="J796" s="73"/>
      <c r="K796" s="73"/>
      <c r="L796" s="73"/>
    </row>
    <row r="797" spans="1:12" s="72" customFormat="1" ht="12.75">
      <c r="A797" s="73"/>
      <c r="B797" s="73"/>
      <c r="C797" s="73"/>
      <c r="D797" s="73"/>
      <c r="E797" s="73"/>
      <c r="F797" s="73"/>
      <c r="G797" s="73"/>
      <c r="H797" s="73"/>
      <c r="I797" s="73"/>
      <c r="J797" s="73"/>
      <c r="K797" s="73"/>
      <c r="L797" s="73"/>
    </row>
    <row r="798" spans="1:12" s="72" customFormat="1" ht="12.75">
      <c r="A798" s="73"/>
      <c r="B798" s="73"/>
      <c r="C798" s="73"/>
      <c r="D798" s="73"/>
      <c r="E798" s="73"/>
      <c r="F798" s="73"/>
      <c r="G798" s="73"/>
      <c r="H798" s="73"/>
      <c r="I798" s="73"/>
      <c r="J798" s="73"/>
      <c r="K798" s="73"/>
      <c r="L798" s="73"/>
    </row>
    <row r="799" spans="1:12" s="72" customFormat="1" ht="12.75">
      <c r="A799" s="73"/>
      <c r="B799" s="73"/>
      <c r="C799" s="73"/>
      <c r="D799" s="73"/>
      <c r="E799" s="73"/>
      <c r="F799" s="73"/>
      <c r="G799" s="73"/>
      <c r="H799" s="73"/>
      <c r="I799" s="73"/>
      <c r="J799" s="73"/>
      <c r="K799" s="73"/>
      <c r="L799" s="73"/>
    </row>
    <row r="800" spans="1:12" s="72" customFormat="1" ht="12.75">
      <c r="A800" s="73"/>
      <c r="B800" s="73"/>
      <c r="C800" s="73"/>
      <c r="D800" s="73"/>
      <c r="E800" s="73"/>
      <c r="F800" s="73"/>
      <c r="G800" s="73"/>
      <c r="H800" s="73"/>
      <c r="I800" s="73"/>
      <c r="J800" s="73"/>
      <c r="K800" s="73"/>
      <c r="L800" s="73"/>
    </row>
    <row r="801" spans="1:12" s="72" customFormat="1" ht="12.75">
      <c r="A801" s="73"/>
      <c r="B801" s="73"/>
      <c r="C801" s="73"/>
      <c r="D801" s="73"/>
      <c r="E801" s="73"/>
      <c r="F801" s="73"/>
      <c r="G801" s="73"/>
      <c r="H801" s="73"/>
      <c r="I801" s="73"/>
      <c r="J801" s="73"/>
      <c r="K801" s="73"/>
      <c r="L801" s="73"/>
    </row>
    <row r="802" spans="1:12" s="72" customFormat="1" ht="12.75">
      <c r="A802" s="73"/>
      <c r="B802" s="73"/>
      <c r="C802" s="73"/>
      <c r="D802" s="73"/>
      <c r="E802" s="73"/>
      <c r="F802" s="73"/>
      <c r="G802" s="73"/>
      <c r="H802" s="73"/>
      <c r="I802" s="73"/>
      <c r="J802" s="73"/>
      <c r="K802" s="73"/>
      <c r="L802" s="73"/>
    </row>
    <row r="803" spans="1:12" s="72" customFormat="1" ht="12.75">
      <c r="A803" s="73"/>
      <c r="B803" s="73"/>
      <c r="C803" s="73"/>
      <c r="D803" s="73"/>
      <c r="E803" s="73"/>
      <c r="F803" s="73"/>
      <c r="G803" s="73"/>
      <c r="H803" s="73"/>
      <c r="I803" s="73"/>
      <c r="J803" s="73"/>
      <c r="K803" s="73"/>
      <c r="L803" s="73"/>
    </row>
    <row r="804" spans="1:12" s="72" customFormat="1" ht="12.75">
      <c r="A804" s="73"/>
      <c r="B804" s="73"/>
      <c r="C804" s="73"/>
      <c r="D804" s="73"/>
      <c r="E804" s="73"/>
      <c r="F804" s="73"/>
      <c r="G804" s="73"/>
      <c r="H804" s="73"/>
      <c r="I804" s="73"/>
      <c r="J804" s="73"/>
      <c r="K804" s="73"/>
      <c r="L804" s="73"/>
    </row>
    <row r="805" spans="1:12" s="72" customFormat="1" ht="12.75">
      <c r="A805" s="73"/>
      <c r="B805" s="73"/>
      <c r="C805" s="73"/>
      <c r="D805" s="73"/>
      <c r="E805" s="73"/>
      <c r="F805" s="73"/>
      <c r="G805" s="73"/>
      <c r="H805" s="73"/>
      <c r="I805" s="73"/>
      <c r="J805" s="73"/>
      <c r="K805" s="73"/>
      <c r="L805" s="73"/>
    </row>
    <row r="806" spans="1:12" s="72" customFormat="1" ht="12.75">
      <c r="A806" s="73"/>
      <c r="B806" s="73"/>
      <c r="C806" s="73"/>
      <c r="D806" s="73"/>
      <c r="E806" s="73"/>
      <c r="F806" s="73"/>
      <c r="G806" s="73"/>
      <c r="H806" s="73"/>
      <c r="I806" s="73"/>
      <c r="J806" s="73"/>
      <c r="K806" s="73"/>
      <c r="L806" s="73"/>
    </row>
    <row r="807" spans="1:12" s="72" customFormat="1" ht="12.75">
      <c r="A807" s="73"/>
      <c r="B807" s="73"/>
      <c r="C807" s="73"/>
      <c r="D807" s="73"/>
      <c r="E807" s="73"/>
      <c r="F807" s="73"/>
      <c r="G807" s="73"/>
      <c r="H807" s="73"/>
      <c r="I807" s="73"/>
      <c r="J807" s="73"/>
      <c r="K807" s="73"/>
      <c r="L807" s="73"/>
    </row>
    <row r="808" spans="1:12" s="72" customFormat="1" ht="12.75">
      <c r="A808" s="73"/>
      <c r="B808" s="73"/>
      <c r="C808" s="73"/>
      <c r="D808" s="73"/>
      <c r="E808" s="73"/>
      <c r="F808" s="73"/>
      <c r="G808" s="73"/>
      <c r="H808" s="73"/>
      <c r="I808" s="73"/>
      <c r="J808" s="73"/>
      <c r="K808" s="73"/>
      <c r="L808" s="73"/>
    </row>
    <row r="809" spans="1:12" s="72" customFormat="1" ht="12.75">
      <c r="A809" s="73"/>
      <c r="B809" s="73"/>
      <c r="C809" s="73"/>
      <c r="D809" s="73"/>
      <c r="E809" s="73"/>
      <c r="F809" s="73"/>
      <c r="G809" s="73"/>
      <c r="H809" s="73"/>
      <c r="I809" s="73"/>
      <c r="J809" s="73"/>
      <c r="K809" s="73"/>
      <c r="L809" s="73"/>
    </row>
    <row r="810" spans="1:12" s="72" customFormat="1" ht="12.75">
      <c r="A810" s="73"/>
      <c r="B810" s="73"/>
      <c r="C810" s="73"/>
      <c r="D810" s="73"/>
      <c r="E810" s="73"/>
      <c r="F810" s="73"/>
      <c r="G810" s="73"/>
      <c r="H810" s="73"/>
      <c r="I810" s="73"/>
      <c r="J810" s="73"/>
      <c r="K810" s="73"/>
      <c r="L810" s="73"/>
    </row>
    <row r="811" spans="1:12" s="72" customFormat="1" ht="12.75">
      <c r="A811" s="73"/>
      <c r="B811" s="73"/>
      <c r="C811" s="73"/>
      <c r="D811" s="73"/>
      <c r="E811" s="73"/>
      <c r="F811" s="73"/>
      <c r="G811" s="73"/>
      <c r="H811" s="73"/>
      <c r="I811" s="73"/>
      <c r="J811" s="73"/>
      <c r="K811" s="73"/>
      <c r="L811" s="73"/>
    </row>
    <row r="812" spans="1:12" s="72" customFormat="1" ht="12.75">
      <c r="A812" s="73"/>
      <c r="B812" s="73"/>
      <c r="C812" s="73"/>
      <c r="D812" s="73"/>
      <c r="E812" s="73"/>
      <c r="F812" s="73"/>
      <c r="G812" s="73"/>
      <c r="H812" s="73"/>
      <c r="I812" s="73"/>
      <c r="J812" s="73"/>
      <c r="K812" s="73"/>
      <c r="L812" s="73"/>
    </row>
    <row r="813" spans="1:12" s="72" customFormat="1" ht="12.75">
      <c r="A813" s="73"/>
      <c r="B813" s="73"/>
      <c r="C813" s="73"/>
      <c r="D813" s="73"/>
      <c r="E813" s="73"/>
      <c r="F813" s="73"/>
      <c r="G813" s="73"/>
      <c r="H813" s="73"/>
      <c r="I813" s="73"/>
      <c r="J813" s="73"/>
      <c r="K813" s="73"/>
      <c r="L813" s="73"/>
    </row>
    <row r="814" spans="1:12" s="72" customFormat="1" ht="12.75">
      <c r="A814" s="73"/>
      <c r="B814" s="73"/>
      <c r="C814" s="73"/>
      <c r="D814" s="73"/>
      <c r="E814" s="73"/>
      <c r="F814" s="73"/>
      <c r="G814" s="73"/>
      <c r="H814" s="73"/>
      <c r="I814" s="73"/>
      <c r="J814" s="73"/>
      <c r="K814" s="73"/>
      <c r="L814" s="73"/>
    </row>
    <row r="815" spans="1:12" s="72" customFormat="1" ht="12.75">
      <c r="A815" s="73"/>
      <c r="B815" s="73"/>
      <c r="C815" s="73"/>
      <c r="D815" s="73"/>
      <c r="E815" s="73"/>
      <c r="F815" s="73"/>
      <c r="G815" s="73"/>
      <c r="H815" s="73"/>
      <c r="I815" s="73"/>
      <c r="J815" s="73"/>
      <c r="K815" s="73"/>
      <c r="L815" s="73"/>
    </row>
    <row r="816" spans="1:12" s="72" customFormat="1" ht="12.75">
      <c r="A816" s="73"/>
      <c r="B816" s="73"/>
      <c r="C816" s="73"/>
      <c r="D816" s="73"/>
      <c r="E816" s="73"/>
      <c r="F816" s="73"/>
      <c r="G816" s="73"/>
      <c r="H816" s="73"/>
      <c r="I816" s="73"/>
      <c r="J816" s="73"/>
      <c r="K816" s="73"/>
      <c r="L816" s="73"/>
    </row>
    <row r="817" spans="1:12" s="72" customFormat="1" ht="12.75">
      <c r="A817" s="73"/>
      <c r="B817" s="73"/>
      <c r="C817" s="73"/>
      <c r="D817" s="73"/>
      <c r="E817" s="73"/>
      <c r="F817" s="73"/>
      <c r="G817" s="73"/>
      <c r="H817" s="73"/>
      <c r="I817" s="73"/>
      <c r="J817" s="73"/>
      <c r="K817" s="73"/>
      <c r="L817" s="73"/>
    </row>
    <row r="818" spans="1:12" s="72" customFormat="1" ht="12.75">
      <c r="A818" s="73"/>
      <c r="B818" s="73"/>
      <c r="C818" s="73"/>
      <c r="D818" s="73"/>
      <c r="E818" s="73"/>
      <c r="F818" s="73"/>
      <c r="G818" s="73"/>
      <c r="H818" s="73"/>
      <c r="I818" s="73"/>
      <c r="J818" s="73"/>
      <c r="K818" s="73"/>
      <c r="L818" s="73"/>
    </row>
    <row r="819" spans="1:12" s="72" customFormat="1" ht="12.75">
      <c r="A819" s="73"/>
      <c r="B819" s="73"/>
      <c r="C819" s="73"/>
      <c r="D819" s="73"/>
      <c r="E819" s="73"/>
      <c r="F819" s="73"/>
      <c r="G819" s="73"/>
      <c r="H819" s="73"/>
      <c r="I819" s="73"/>
      <c r="J819" s="73"/>
      <c r="K819" s="73"/>
      <c r="L819" s="73"/>
    </row>
    <row r="820" spans="1:12" s="72" customFormat="1" ht="12.75">
      <c r="A820" s="73"/>
      <c r="B820" s="73"/>
      <c r="C820" s="73"/>
      <c r="D820" s="73"/>
      <c r="E820" s="73"/>
      <c r="F820" s="73"/>
      <c r="G820" s="73"/>
      <c r="H820" s="73"/>
      <c r="I820" s="73"/>
      <c r="J820" s="73"/>
      <c r="K820" s="73"/>
      <c r="L820" s="73"/>
    </row>
    <row r="821" spans="1:12" s="72" customFormat="1" ht="12.75">
      <c r="A821" s="73"/>
      <c r="B821" s="73"/>
      <c r="C821" s="73"/>
      <c r="D821" s="73"/>
      <c r="E821" s="73"/>
      <c r="F821" s="73"/>
      <c r="G821" s="73"/>
      <c r="H821" s="73"/>
      <c r="I821" s="73"/>
      <c r="J821" s="73"/>
      <c r="K821" s="73"/>
      <c r="L821" s="73"/>
    </row>
    <row r="822" spans="1:12" s="72" customFormat="1" ht="12.75">
      <c r="A822" s="73"/>
      <c r="B822" s="73"/>
      <c r="C822" s="73"/>
      <c r="D822" s="73"/>
      <c r="E822" s="73"/>
      <c r="F822" s="73"/>
      <c r="G822" s="73"/>
      <c r="H822" s="73"/>
      <c r="I822" s="73"/>
      <c r="J822" s="73"/>
      <c r="K822" s="73"/>
      <c r="L822" s="73"/>
    </row>
    <row r="823" spans="1:12" s="72" customFormat="1" ht="12.75">
      <c r="A823" s="73"/>
      <c r="B823" s="73"/>
      <c r="C823" s="73"/>
      <c r="D823" s="73"/>
      <c r="E823" s="73"/>
      <c r="F823" s="73"/>
      <c r="G823" s="73"/>
      <c r="H823" s="73"/>
      <c r="I823" s="73"/>
      <c r="J823" s="73"/>
      <c r="K823" s="73"/>
      <c r="L823" s="73"/>
    </row>
    <row r="824" spans="1:12" s="72" customFormat="1" ht="12.75">
      <c r="A824" s="73"/>
      <c r="B824" s="73"/>
      <c r="C824" s="73"/>
      <c r="D824" s="73"/>
      <c r="E824" s="73"/>
      <c r="F824" s="73"/>
      <c r="G824" s="73"/>
      <c r="H824" s="73"/>
      <c r="I824" s="73"/>
      <c r="J824" s="73"/>
      <c r="K824" s="73"/>
      <c r="L824" s="73"/>
    </row>
    <row r="825" spans="1:12" s="72" customFormat="1" ht="12.75">
      <c r="A825" s="73"/>
      <c r="B825" s="73"/>
      <c r="C825" s="73"/>
      <c r="D825" s="73"/>
      <c r="E825" s="73"/>
      <c r="F825" s="73"/>
      <c r="G825" s="73"/>
      <c r="H825" s="73"/>
      <c r="I825" s="73"/>
      <c r="J825" s="73"/>
      <c r="K825" s="73"/>
      <c r="L825" s="73"/>
    </row>
    <row r="826" spans="1:12" s="72" customFormat="1" ht="12.75">
      <c r="A826" s="73"/>
      <c r="B826" s="73"/>
      <c r="C826" s="73"/>
      <c r="D826" s="73"/>
      <c r="E826" s="73"/>
      <c r="F826" s="73"/>
      <c r="G826" s="73"/>
      <c r="H826" s="73"/>
      <c r="I826" s="73"/>
      <c r="J826" s="73"/>
      <c r="K826" s="73"/>
      <c r="L826" s="73"/>
    </row>
    <row r="827" spans="1:12" s="72" customFormat="1" ht="12.75">
      <c r="A827" s="73"/>
      <c r="B827" s="73"/>
      <c r="C827" s="73"/>
      <c r="D827" s="73"/>
      <c r="E827" s="73"/>
      <c r="F827" s="73"/>
      <c r="G827" s="73"/>
      <c r="H827" s="73"/>
      <c r="I827" s="73"/>
      <c r="J827" s="73"/>
      <c r="K827" s="73"/>
      <c r="L827" s="73"/>
    </row>
    <row r="828" spans="1:12" s="72" customFormat="1" ht="12.75">
      <c r="A828" s="73"/>
      <c r="B828" s="73"/>
      <c r="C828" s="73"/>
      <c r="D828" s="73"/>
      <c r="E828" s="73"/>
      <c r="F828" s="73"/>
      <c r="G828" s="73"/>
      <c r="H828" s="73"/>
      <c r="I828" s="73"/>
      <c r="J828" s="73"/>
      <c r="K828" s="73"/>
      <c r="L828" s="73"/>
    </row>
    <row r="829" spans="1:12" s="72" customFormat="1" ht="12.75">
      <c r="A829" s="73"/>
      <c r="B829" s="73"/>
      <c r="C829" s="73"/>
      <c r="D829" s="73"/>
      <c r="E829" s="73"/>
      <c r="F829" s="73"/>
      <c r="G829" s="73"/>
      <c r="H829" s="73"/>
      <c r="I829" s="73"/>
      <c r="J829" s="73"/>
      <c r="K829" s="73"/>
      <c r="L829" s="73"/>
    </row>
    <row r="830" spans="1:12" s="72" customFormat="1" ht="12.75">
      <c r="A830" s="73"/>
      <c r="B830" s="73"/>
      <c r="C830" s="73"/>
      <c r="D830" s="73"/>
      <c r="E830" s="73"/>
      <c r="F830" s="73"/>
      <c r="G830" s="73"/>
      <c r="H830" s="73"/>
      <c r="I830" s="73"/>
      <c r="J830" s="73"/>
      <c r="K830" s="73"/>
      <c r="L830" s="73"/>
    </row>
    <row r="831" spans="1:12" s="72" customFormat="1" ht="12.75">
      <c r="A831" s="73"/>
      <c r="B831" s="73"/>
      <c r="C831" s="73"/>
      <c r="D831" s="73"/>
      <c r="E831" s="73"/>
      <c r="F831" s="73"/>
      <c r="G831" s="73"/>
      <c r="H831" s="73"/>
      <c r="I831" s="73"/>
      <c r="J831" s="73"/>
      <c r="K831" s="73"/>
      <c r="L831" s="73"/>
    </row>
    <row r="832" spans="1:12" s="72" customFormat="1" ht="12.75">
      <c r="A832" s="73"/>
      <c r="B832" s="73"/>
      <c r="C832" s="73"/>
      <c r="D832" s="73"/>
      <c r="E832" s="73"/>
      <c r="F832" s="73"/>
      <c r="G832" s="73"/>
      <c r="H832" s="73"/>
      <c r="I832" s="73"/>
      <c r="J832" s="73"/>
      <c r="K832" s="73"/>
      <c r="L832" s="73"/>
    </row>
    <row r="833" spans="1:12" s="72" customFormat="1" ht="12.75">
      <c r="A833" s="73"/>
      <c r="B833" s="73"/>
      <c r="C833" s="73"/>
      <c r="D833" s="73"/>
      <c r="E833" s="73"/>
      <c r="F833" s="73"/>
      <c r="G833" s="73"/>
      <c r="H833" s="73"/>
      <c r="I833" s="73"/>
      <c r="J833" s="73"/>
      <c r="K833" s="73"/>
      <c r="L833" s="73"/>
    </row>
    <row r="834" spans="1:12" s="72" customFormat="1" ht="12.75">
      <c r="A834" s="73"/>
      <c r="B834" s="73"/>
      <c r="C834" s="73"/>
      <c r="D834" s="73"/>
      <c r="E834" s="73"/>
      <c r="F834" s="73"/>
      <c r="G834" s="73"/>
      <c r="H834" s="73"/>
      <c r="I834" s="73"/>
      <c r="J834" s="73"/>
      <c r="K834" s="73"/>
      <c r="L834" s="73"/>
    </row>
    <row r="835" spans="1:12" s="72" customFormat="1" ht="12.75">
      <c r="A835" s="73"/>
      <c r="B835" s="73"/>
      <c r="C835" s="73"/>
      <c r="D835" s="73"/>
      <c r="E835" s="73"/>
      <c r="F835" s="73"/>
      <c r="G835" s="73"/>
      <c r="H835" s="73"/>
      <c r="I835" s="73"/>
      <c r="J835" s="73"/>
      <c r="K835" s="73"/>
      <c r="L835" s="73"/>
    </row>
    <row r="836" spans="1:12" s="72" customFormat="1" ht="12.75">
      <c r="A836" s="73"/>
      <c r="B836" s="73"/>
      <c r="C836" s="73"/>
      <c r="D836" s="73"/>
      <c r="E836" s="73"/>
      <c r="F836" s="73"/>
      <c r="G836" s="73"/>
      <c r="H836" s="73"/>
      <c r="I836" s="73"/>
      <c r="J836" s="73"/>
      <c r="K836" s="73"/>
      <c r="L836" s="73"/>
    </row>
    <row r="837" spans="1:12" s="72" customFormat="1" ht="12.75">
      <c r="A837" s="73"/>
      <c r="B837" s="73"/>
      <c r="C837" s="73"/>
      <c r="D837" s="73"/>
      <c r="E837" s="73"/>
      <c r="F837" s="73"/>
      <c r="G837" s="73"/>
      <c r="H837" s="73"/>
      <c r="I837" s="73"/>
      <c r="J837" s="73"/>
      <c r="K837" s="73"/>
      <c r="L837" s="73"/>
    </row>
    <row r="838" spans="1:12" s="72" customFormat="1" ht="12.75">
      <c r="A838" s="73"/>
      <c r="B838" s="73"/>
      <c r="C838" s="73"/>
      <c r="D838" s="73"/>
      <c r="E838" s="73"/>
      <c r="F838" s="73"/>
      <c r="G838" s="73"/>
      <c r="H838" s="73"/>
      <c r="I838" s="73"/>
      <c r="J838" s="73"/>
      <c r="K838" s="73"/>
      <c r="L838" s="73"/>
    </row>
    <row r="839" spans="1:12" s="72" customFormat="1" ht="12.75">
      <c r="A839" s="73"/>
      <c r="B839" s="73"/>
      <c r="C839" s="73"/>
      <c r="D839" s="73"/>
      <c r="E839" s="73"/>
      <c r="F839" s="73"/>
      <c r="G839" s="73"/>
      <c r="H839" s="73"/>
      <c r="I839" s="73"/>
      <c r="J839" s="73"/>
      <c r="K839" s="73"/>
      <c r="L839" s="73"/>
    </row>
    <row r="840" spans="1:12" s="72" customFormat="1" ht="12.75">
      <c r="A840" s="73"/>
      <c r="B840" s="73"/>
      <c r="C840" s="73"/>
      <c r="D840" s="73"/>
      <c r="E840" s="73"/>
      <c r="F840" s="73"/>
      <c r="G840" s="73"/>
      <c r="H840" s="73"/>
      <c r="I840" s="73"/>
      <c r="J840" s="73"/>
      <c r="K840" s="73"/>
      <c r="L840" s="73"/>
    </row>
    <row r="841" spans="1:13" s="72" customFormat="1" ht="12.75">
      <c r="A841" s="73"/>
      <c r="B841" s="73"/>
      <c r="C841" s="73"/>
      <c r="D841" s="73"/>
      <c r="E841" s="73"/>
      <c r="F841" s="73"/>
      <c r="G841" s="73"/>
      <c r="H841" s="73"/>
      <c r="I841" s="73"/>
      <c r="J841" s="73"/>
      <c r="K841" s="73"/>
      <c r="M841" s="74"/>
    </row>
    <row r="842" spans="3:11" s="72" customFormat="1" ht="12.75">
      <c r="C842" s="195"/>
      <c r="K842" s="195"/>
    </row>
    <row r="843" spans="3:12" s="72" customFormat="1" ht="12.75" customHeight="1">
      <c r="C843" s="194"/>
      <c r="D843" s="194"/>
      <c r="E843" s="194"/>
      <c r="F843" s="194"/>
      <c r="G843" s="194"/>
      <c r="H843" s="194"/>
      <c r="I843" s="194"/>
      <c r="J843" s="194"/>
      <c r="K843" s="194"/>
      <c r="L843" s="194"/>
    </row>
    <row r="844" spans="3:12" s="72" customFormat="1" ht="12.75" customHeight="1">
      <c r="C844" s="194"/>
      <c r="D844" s="194"/>
      <c r="E844" s="194"/>
      <c r="F844" s="194"/>
      <c r="G844" s="194"/>
      <c r="H844" s="194"/>
      <c r="I844" s="194"/>
      <c r="J844" s="194"/>
      <c r="K844" s="194"/>
      <c r="L844" s="194"/>
    </row>
    <row r="845" s="72" customFormat="1" ht="12.75" customHeight="1"/>
    <row r="846" s="72" customFormat="1" ht="13.5" customHeight="1"/>
    <row r="847" spans="1:12" s="72" customFormat="1" ht="12.75">
      <c r="A847" s="73"/>
      <c r="B847" s="73"/>
      <c r="C847" s="73"/>
      <c r="D847" s="73"/>
      <c r="E847" s="73"/>
      <c r="F847" s="73"/>
      <c r="G847" s="73"/>
      <c r="H847" s="73"/>
      <c r="I847" s="73"/>
      <c r="J847" s="73"/>
      <c r="K847" s="73"/>
      <c r="L847" s="73"/>
    </row>
    <row r="848" spans="1:12" s="72" customFormat="1" ht="12.75">
      <c r="A848" s="73"/>
      <c r="B848" s="73"/>
      <c r="C848" s="73"/>
      <c r="D848" s="73"/>
      <c r="E848" s="73"/>
      <c r="F848" s="73"/>
      <c r="G848" s="73"/>
      <c r="H848" s="73"/>
      <c r="I848" s="73"/>
      <c r="J848" s="73"/>
      <c r="K848" s="73"/>
      <c r="L848" s="73"/>
    </row>
    <row r="849" spans="1:12" s="72" customFormat="1" ht="12.75">
      <c r="A849" s="73"/>
      <c r="B849" s="73"/>
      <c r="C849" s="73"/>
      <c r="D849" s="73"/>
      <c r="E849" s="73"/>
      <c r="F849" s="73"/>
      <c r="G849" s="73"/>
      <c r="H849" s="73"/>
      <c r="I849" s="73"/>
      <c r="J849" s="73"/>
      <c r="K849" s="73"/>
      <c r="L849" s="73"/>
    </row>
    <row r="850" spans="1:12" s="72" customFormat="1" ht="12.75">
      <c r="A850" s="73"/>
      <c r="B850" s="73"/>
      <c r="C850" s="73"/>
      <c r="D850" s="73"/>
      <c r="E850" s="73"/>
      <c r="F850" s="73"/>
      <c r="G850" s="73"/>
      <c r="H850" s="73"/>
      <c r="I850" s="73"/>
      <c r="J850" s="73"/>
      <c r="K850" s="73"/>
      <c r="L850" s="73"/>
    </row>
    <row r="851" spans="1:12" s="72" customFormat="1" ht="12.75">
      <c r="A851" s="73"/>
      <c r="B851" s="73"/>
      <c r="C851" s="73"/>
      <c r="D851" s="73"/>
      <c r="E851" s="73"/>
      <c r="F851" s="73"/>
      <c r="G851" s="73"/>
      <c r="H851" s="73"/>
      <c r="I851" s="73"/>
      <c r="J851" s="73"/>
      <c r="K851" s="73"/>
      <c r="L851" s="73"/>
    </row>
    <row r="852" spans="1:12" s="72" customFormat="1" ht="12.75">
      <c r="A852" s="73"/>
      <c r="B852" s="73"/>
      <c r="C852" s="73"/>
      <c r="D852" s="73"/>
      <c r="E852" s="73"/>
      <c r="F852" s="73"/>
      <c r="G852" s="73"/>
      <c r="H852" s="73"/>
      <c r="I852" s="73"/>
      <c r="J852" s="73"/>
      <c r="K852" s="73"/>
      <c r="L852" s="73"/>
    </row>
    <row r="853" spans="1:12" s="72" customFormat="1" ht="12.75">
      <c r="A853" s="73"/>
      <c r="B853" s="73"/>
      <c r="C853" s="73"/>
      <c r="D853" s="73"/>
      <c r="E853" s="73"/>
      <c r="F853" s="73"/>
      <c r="G853" s="73"/>
      <c r="H853" s="73"/>
      <c r="I853" s="73"/>
      <c r="J853" s="73"/>
      <c r="K853" s="73"/>
      <c r="L853" s="73"/>
    </row>
    <row r="854" spans="1:12" s="72" customFormat="1" ht="12.75">
      <c r="A854" s="73"/>
      <c r="B854" s="73"/>
      <c r="C854" s="73"/>
      <c r="D854" s="73"/>
      <c r="E854" s="73"/>
      <c r="F854" s="73"/>
      <c r="G854" s="73"/>
      <c r="H854" s="73"/>
      <c r="I854" s="73"/>
      <c r="J854" s="73"/>
      <c r="K854" s="73"/>
      <c r="L854" s="73"/>
    </row>
    <row r="855" spans="1:12" s="72" customFormat="1" ht="12.75">
      <c r="A855" s="73"/>
      <c r="B855" s="73"/>
      <c r="C855" s="73"/>
      <c r="D855" s="73"/>
      <c r="E855" s="73"/>
      <c r="F855" s="73"/>
      <c r="G855" s="73"/>
      <c r="H855" s="73"/>
      <c r="I855" s="73"/>
      <c r="J855" s="73"/>
      <c r="K855" s="73"/>
      <c r="L855" s="73"/>
    </row>
    <row r="856" spans="1:12" s="72" customFormat="1" ht="12.75">
      <c r="A856" s="73"/>
      <c r="B856" s="73"/>
      <c r="C856" s="73"/>
      <c r="D856" s="73"/>
      <c r="E856" s="73"/>
      <c r="F856" s="73"/>
      <c r="G856" s="73"/>
      <c r="H856" s="73"/>
      <c r="I856" s="73"/>
      <c r="J856" s="73"/>
      <c r="K856" s="73"/>
      <c r="L856" s="73"/>
    </row>
    <row r="857" spans="1:12" s="72" customFormat="1" ht="12.75">
      <c r="A857" s="73"/>
      <c r="B857" s="73"/>
      <c r="C857" s="73"/>
      <c r="D857" s="73"/>
      <c r="E857" s="73"/>
      <c r="F857" s="73"/>
      <c r="G857" s="73"/>
      <c r="H857" s="73"/>
      <c r="I857" s="73"/>
      <c r="J857" s="73"/>
      <c r="K857" s="73"/>
      <c r="L857" s="73"/>
    </row>
    <row r="858" spans="1:12" s="72" customFormat="1" ht="12.75">
      <c r="A858" s="73"/>
      <c r="B858" s="73"/>
      <c r="C858" s="73"/>
      <c r="D858" s="73"/>
      <c r="E858" s="73"/>
      <c r="F858" s="73"/>
      <c r="G858" s="73"/>
      <c r="H858" s="73"/>
      <c r="I858" s="73"/>
      <c r="J858" s="73"/>
      <c r="K858" s="73"/>
      <c r="L858" s="73"/>
    </row>
    <row r="859" spans="1:12" s="72" customFormat="1" ht="12.75">
      <c r="A859" s="73"/>
      <c r="B859" s="73"/>
      <c r="C859" s="73"/>
      <c r="D859" s="73"/>
      <c r="E859" s="73"/>
      <c r="F859" s="73"/>
      <c r="G859" s="73"/>
      <c r="H859" s="73"/>
      <c r="I859" s="73"/>
      <c r="J859" s="73"/>
      <c r="K859" s="73"/>
      <c r="L859" s="73"/>
    </row>
    <row r="860" spans="1:12" s="72" customFormat="1" ht="12.75">
      <c r="A860" s="73"/>
      <c r="B860" s="73"/>
      <c r="C860" s="73"/>
      <c r="D860" s="73"/>
      <c r="E860" s="73"/>
      <c r="F860" s="73"/>
      <c r="G860" s="73"/>
      <c r="H860" s="73"/>
      <c r="I860" s="73"/>
      <c r="J860" s="73"/>
      <c r="K860" s="73"/>
      <c r="L860" s="73"/>
    </row>
    <row r="861" spans="1:12" s="72" customFormat="1" ht="12.75">
      <c r="A861" s="73"/>
      <c r="B861" s="73"/>
      <c r="C861" s="73"/>
      <c r="D861" s="73"/>
      <c r="E861" s="73"/>
      <c r="F861" s="73"/>
      <c r="G861" s="73"/>
      <c r="H861" s="73"/>
      <c r="I861" s="73"/>
      <c r="J861" s="73"/>
      <c r="K861" s="73"/>
      <c r="L861" s="73"/>
    </row>
    <row r="862" spans="1:12" s="72" customFormat="1" ht="12.75">
      <c r="A862" s="73"/>
      <c r="B862" s="73"/>
      <c r="C862" s="73"/>
      <c r="D862" s="73"/>
      <c r="E862" s="73"/>
      <c r="F862" s="73"/>
      <c r="G862" s="73"/>
      <c r="H862" s="73"/>
      <c r="I862" s="73"/>
      <c r="J862" s="73"/>
      <c r="K862" s="73"/>
      <c r="L862" s="73"/>
    </row>
    <row r="863" spans="1:12" s="72" customFormat="1" ht="12.75">
      <c r="A863" s="73"/>
      <c r="B863" s="73"/>
      <c r="C863" s="73"/>
      <c r="D863" s="73"/>
      <c r="E863" s="73"/>
      <c r="F863" s="73"/>
      <c r="G863" s="73"/>
      <c r="H863" s="73"/>
      <c r="I863" s="73"/>
      <c r="J863" s="73"/>
      <c r="K863" s="73"/>
      <c r="L863" s="73"/>
    </row>
    <row r="864" spans="1:12" s="72" customFormat="1" ht="12.75">
      <c r="A864" s="73"/>
      <c r="B864" s="73"/>
      <c r="C864" s="73"/>
      <c r="D864" s="73"/>
      <c r="E864" s="73"/>
      <c r="F864" s="73"/>
      <c r="G864" s="73"/>
      <c r="H864" s="73"/>
      <c r="I864" s="73"/>
      <c r="J864" s="73"/>
      <c r="K864" s="73"/>
      <c r="L864" s="73"/>
    </row>
    <row r="865" spans="1:12" s="72" customFormat="1" ht="12.75">
      <c r="A865" s="73"/>
      <c r="B865" s="73"/>
      <c r="C865" s="73"/>
      <c r="D865" s="73"/>
      <c r="E865" s="73"/>
      <c r="F865" s="73"/>
      <c r="G865" s="73"/>
      <c r="H865" s="73"/>
      <c r="I865" s="73"/>
      <c r="J865" s="73"/>
      <c r="K865" s="73"/>
      <c r="L865" s="73"/>
    </row>
    <row r="866" spans="1:12" s="72" customFormat="1" ht="12.75">
      <c r="A866" s="73"/>
      <c r="B866" s="73"/>
      <c r="C866" s="73"/>
      <c r="D866" s="73"/>
      <c r="E866" s="73"/>
      <c r="F866" s="73"/>
      <c r="G866" s="73"/>
      <c r="H866" s="73"/>
      <c r="I866" s="73"/>
      <c r="J866" s="73"/>
      <c r="K866" s="73"/>
      <c r="L866" s="73"/>
    </row>
    <row r="867" spans="1:12" s="72" customFormat="1" ht="12.75">
      <c r="A867" s="73"/>
      <c r="B867" s="73"/>
      <c r="C867" s="73"/>
      <c r="D867" s="73"/>
      <c r="E867" s="73"/>
      <c r="F867" s="73"/>
      <c r="G867" s="73"/>
      <c r="H867" s="73"/>
      <c r="I867" s="73"/>
      <c r="J867" s="73"/>
      <c r="K867" s="73"/>
      <c r="L867" s="73"/>
    </row>
    <row r="868" spans="1:12" s="72" customFormat="1" ht="12.75">
      <c r="A868" s="73"/>
      <c r="B868" s="73"/>
      <c r="C868" s="73"/>
      <c r="D868" s="73"/>
      <c r="E868" s="73"/>
      <c r="F868" s="73"/>
      <c r="G868" s="73"/>
      <c r="H868" s="73"/>
      <c r="I868" s="73"/>
      <c r="J868" s="73"/>
      <c r="K868" s="73"/>
      <c r="L868" s="73"/>
    </row>
    <row r="869" spans="1:12" s="72" customFormat="1" ht="12.75">
      <c r="A869" s="73"/>
      <c r="B869" s="73"/>
      <c r="C869" s="73"/>
      <c r="D869" s="73"/>
      <c r="E869" s="73"/>
      <c r="F869" s="73"/>
      <c r="G869" s="73"/>
      <c r="H869" s="73"/>
      <c r="I869" s="73"/>
      <c r="J869" s="73"/>
      <c r="K869" s="73"/>
      <c r="L869" s="73"/>
    </row>
    <row r="870" spans="1:12" s="72" customFormat="1" ht="12.75">
      <c r="A870" s="73"/>
      <c r="B870" s="73"/>
      <c r="C870" s="73"/>
      <c r="D870" s="73"/>
      <c r="E870" s="73"/>
      <c r="F870" s="73"/>
      <c r="G870" s="73"/>
      <c r="H870" s="73"/>
      <c r="I870" s="73"/>
      <c r="J870" s="73"/>
      <c r="K870" s="73"/>
      <c r="L870" s="73"/>
    </row>
    <row r="871" spans="1:12" s="72" customFormat="1" ht="12.75">
      <c r="A871" s="73"/>
      <c r="B871" s="73"/>
      <c r="C871" s="73"/>
      <c r="D871" s="73"/>
      <c r="E871" s="73"/>
      <c r="F871" s="73"/>
      <c r="G871" s="73"/>
      <c r="H871" s="73"/>
      <c r="I871" s="73"/>
      <c r="J871" s="73"/>
      <c r="K871" s="73"/>
      <c r="L871" s="73"/>
    </row>
    <row r="872" spans="1:12" s="72" customFormat="1" ht="12.75">
      <c r="A872" s="73"/>
      <c r="B872" s="73"/>
      <c r="C872" s="73"/>
      <c r="D872" s="73"/>
      <c r="E872" s="73"/>
      <c r="F872" s="73"/>
      <c r="G872" s="73"/>
      <c r="H872" s="73"/>
      <c r="I872" s="73"/>
      <c r="J872" s="73"/>
      <c r="K872" s="73"/>
      <c r="L872" s="73"/>
    </row>
    <row r="873" spans="1:12" s="72" customFormat="1" ht="12.75">
      <c r="A873" s="73"/>
      <c r="B873" s="73"/>
      <c r="C873" s="73"/>
      <c r="D873" s="73"/>
      <c r="E873" s="73"/>
      <c r="F873" s="73"/>
      <c r="G873" s="73"/>
      <c r="H873" s="73"/>
      <c r="I873" s="73"/>
      <c r="J873" s="73"/>
      <c r="K873" s="73"/>
      <c r="L873" s="73"/>
    </row>
    <row r="874" spans="1:12" s="72" customFormat="1" ht="12.75">
      <c r="A874" s="73"/>
      <c r="B874" s="73"/>
      <c r="C874" s="73"/>
      <c r="D874" s="73"/>
      <c r="E874" s="73"/>
      <c r="F874" s="73"/>
      <c r="G874" s="73"/>
      <c r="H874" s="73"/>
      <c r="I874" s="73"/>
      <c r="J874" s="73"/>
      <c r="K874" s="73"/>
      <c r="L874" s="73"/>
    </row>
    <row r="875" spans="1:12" s="72" customFormat="1" ht="12.75">
      <c r="A875" s="73"/>
      <c r="B875" s="73"/>
      <c r="C875" s="73"/>
      <c r="D875" s="73"/>
      <c r="E875" s="73"/>
      <c r="F875" s="73"/>
      <c r="G875" s="73"/>
      <c r="H875" s="73"/>
      <c r="I875" s="73"/>
      <c r="J875" s="73"/>
      <c r="K875" s="73"/>
      <c r="L875" s="73"/>
    </row>
    <row r="876" spans="1:12" s="72" customFormat="1" ht="12.75">
      <c r="A876" s="73"/>
      <c r="B876" s="73"/>
      <c r="C876" s="73"/>
      <c r="D876" s="73"/>
      <c r="E876" s="73"/>
      <c r="F876" s="73"/>
      <c r="G876" s="73"/>
      <c r="H876" s="73"/>
      <c r="I876" s="73"/>
      <c r="J876" s="73"/>
      <c r="K876" s="73"/>
      <c r="L876" s="73"/>
    </row>
    <row r="877" spans="1:12" s="72" customFormat="1" ht="12.75">
      <c r="A877" s="73"/>
      <c r="B877" s="73"/>
      <c r="C877" s="73"/>
      <c r="D877" s="73"/>
      <c r="E877" s="73"/>
      <c r="F877" s="73"/>
      <c r="G877" s="73"/>
      <c r="H877" s="73"/>
      <c r="I877" s="73"/>
      <c r="J877" s="73"/>
      <c r="K877" s="73"/>
      <c r="L877" s="73"/>
    </row>
    <row r="878" spans="1:12" s="72" customFormat="1" ht="12.75">
      <c r="A878" s="73"/>
      <c r="B878" s="73"/>
      <c r="C878" s="73"/>
      <c r="D878" s="73"/>
      <c r="E878" s="73"/>
      <c r="F878" s="73"/>
      <c r="G878" s="73"/>
      <c r="H878" s="73"/>
      <c r="I878" s="73"/>
      <c r="J878" s="73"/>
      <c r="K878" s="73"/>
      <c r="L878" s="73"/>
    </row>
    <row r="879" spans="1:12" s="72" customFormat="1" ht="12.75">
      <c r="A879" s="73"/>
      <c r="B879" s="73"/>
      <c r="C879" s="73"/>
      <c r="D879" s="73"/>
      <c r="E879" s="73"/>
      <c r="F879" s="73"/>
      <c r="G879" s="73"/>
      <c r="H879" s="73"/>
      <c r="I879" s="73"/>
      <c r="J879" s="73"/>
      <c r="K879" s="73"/>
      <c r="L879" s="73"/>
    </row>
    <row r="880" spans="1:12" s="72" customFormat="1" ht="12.75">
      <c r="A880" s="73"/>
      <c r="B880" s="73"/>
      <c r="C880" s="73"/>
      <c r="D880" s="73"/>
      <c r="E880" s="73"/>
      <c r="F880" s="73"/>
      <c r="G880" s="73"/>
      <c r="H880" s="73"/>
      <c r="I880" s="73"/>
      <c r="J880" s="73"/>
      <c r="K880" s="73"/>
      <c r="L880" s="73"/>
    </row>
    <row r="881" spans="1:12" s="72" customFormat="1" ht="12.75">
      <c r="A881" s="73"/>
      <c r="B881" s="73"/>
      <c r="C881" s="73"/>
      <c r="D881" s="73"/>
      <c r="E881" s="73"/>
      <c r="F881" s="73"/>
      <c r="G881" s="73"/>
      <c r="H881" s="73"/>
      <c r="I881" s="73"/>
      <c r="J881" s="73"/>
      <c r="K881" s="73"/>
      <c r="L881" s="73"/>
    </row>
    <row r="882" spans="1:12" s="72" customFormat="1" ht="12.75">
      <c r="A882" s="73"/>
      <c r="B882" s="73"/>
      <c r="C882" s="73"/>
      <c r="D882" s="73"/>
      <c r="E882" s="73"/>
      <c r="F882" s="73"/>
      <c r="G882" s="73"/>
      <c r="H882" s="73"/>
      <c r="I882" s="73"/>
      <c r="J882" s="73"/>
      <c r="K882" s="73"/>
      <c r="L882" s="73"/>
    </row>
    <row r="883" spans="1:12" s="72" customFormat="1" ht="12.75">
      <c r="A883" s="73"/>
      <c r="B883" s="73"/>
      <c r="C883" s="73"/>
      <c r="D883" s="73"/>
      <c r="E883" s="73"/>
      <c r="F883" s="73"/>
      <c r="G883" s="73"/>
      <c r="H883" s="73"/>
      <c r="I883" s="73"/>
      <c r="J883" s="73"/>
      <c r="K883" s="73"/>
      <c r="L883" s="73"/>
    </row>
    <row r="884" spans="1:12" s="72" customFormat="1" ht="12.75">
      <c r="A884" s="73"/>
      <c r="B884" s="73"/>
      <c r="C884" s="73"/>
      <c r="D884" s="73"/>
      <c r="E884" s="73"/>
      <c r="F884" s="73"/>
      <c r="G884" s="73"/>
      <c r="H884" s="73"/>
      <c r="I884" s="73"/>
      <c r="J884" s="73"/>
      <c r="K884" s="73"/>
      <c r="L884" s="73"/>
    </row>
    <row r="885" spans="1:12" s="72" customFormat="1" ht="12.75">
      <c r="A885" s="73"/>
      <c r="B885" s="73"/>
      <c r="C885" s="73"/>
      <c r="D885" s="73"/>
      <c r="E885" s="73"/>
      <c r="F885" s="73"/>
      <c r="G885" s="73"/>
      <c r="H885" s="73"/>
      <c r="I885" s="73"/>
      <c r="J885" s="73"/>
      <c r="K885" s="73"/>
      <c r="L885" s="73"/>
    </row>
    <row r="886" spans="1:12" s="72" customFormat="1" ht="12.75">
      <c r="A886" s="73"/>
      <c r="B886" s="73"/>
      <c r="C886" s="73"/>
      <c r="D886" s="73"/>
      <c r="E886" s="73"/>
      <c r="F886" s="73"/>
      <c r="G886" s="73"/>
      <c r="H886" s="73"/>
      <c r="I886" s="73"/>
      <c r="J886" s="73"/>
      <c r="K886" s="73"/>
      <c r="L886" s="73"/>
    </row>
    <row r="887" spans="1:12" s="72" customFormat="1" ht="12.75">
      <c r="A887" s="73"/>
      <c r="B887" s="73"/>
      <c r="C887" s="73"/>
      <c r="D887" s="73"/>
      <c r="E887" s="73"/>
      <c r="F887" s="73"/>
      <c r="G887" s="73"/>
      <c r="H887" s="73"/>
      <c r="I887" s="73"/>
      <c r="J887" s="73"/>
      <c r="K887" s="73"/>
      <c r="L887" s="73"/>
    </row>
    <row r="888" spans="1:12" s="72" customFormat="1" ht="12.75">
      <c r="A888" s="73"/>
      <c r="B888" s="73"/>
      <c r="C888" s="73"/>
      <c r="D888" s="73"/>
      <c r="E888" s="73"/>
      <c r="F888" s="73"/>
      <c r="G888" s="73"/>
      <c r="H888" s="73"/>
      <c r="I888" s="73"/>
      <c r="J888" s="73"/>
      <c r="K888" s="73"/>
      <c r="L888" s="73"/>
    </row>
    <row r="889" spans="1:12" s="72" customFormat="1" ht="12.75">
      <c r="A889" s="73"/>
      <c r="B889" s="73"/>
      <c r="C889" s="73"/>
      <c r="D889" s="73"/>
      <c r="E889" s="73"/>
      <c r="F889" s="73"/>
      <c r="G889" s="73"/>
      <c r="H889" s="73"/>
      <c r="I889" s="73"/>
      <c r="J889" s="73"/>
      <c r="K889" s="73"/>
      <c r="L889" s="73"/>
    </row>
    <row r="890" spans="1:12" s="72" customFormat="1" ht="12.75">
      <c r="A890" s="73"/>
      <c r="B890" s="73"/>
      <c r="C890" s="73"/>
      <c r="D890" s="73"/>
      <c r="E890" s="73"/>
      <c r="F890" s="73"/>
      <c r="G890" s="73"/>
      <c r="H890" s="73"/>
      <c r="I890" s="73"/>
      <c r="J890" s="73"/>
      <c r="K890" s="73"/>
      <c r="L890" s="73"/>
    </row>
    <row r="891" spans="1:12" s="72" customFormat="1" ht="12.75">
      <c r="A891" s="73"/>
      <c r="B891" s="73"/>
      <c r="C891" s="73"/>
      <c r="D891" s="73"/>
      <c r="E891" s="73"/>
      <c r="F891" s="73"/>
      <c r="G891" s="73"/>
      <c r="H891" s="73"/>
      <c r="I891" s="73"/>
      <c r="J891" s="73"/>
      <c r="K891" s="73"/>
      <c r="L891" s="73"/>
    </row>
    <row r="892" spans="1:12" s="72" customFormat="1" ht="12.75">
      <c r="A892" s="73"/>
      <c r="B892" s="73"/>
      <c r="C892" s="73"/>
      <c r="D892" s="73"/>
      <c r="E892" s="73"/>
      <c r="F892" s="73"/>
      <c r="G892" s="73"/>
      <c r="H892" s="73"/>
      <c r="I892" s="73"/>
      <c r="J892" s="73"/>
      <c r="K892" s="73"/>
      <c r="L892" s="73"/>
    </row>
    <row r="893" spans="1:12" s="72" customFormat="1" ht="12.75">
      <c r="A893" s="73"/>
      <c r="B893" s="73"/>
      <c r="C893" s="73"/>
      <c r="D893" s="73"/>
      <c r="E893" s="73"/>
      <c r="F893" s="73"/>
      <c r="G893" s="73"/>
      <c r="H893" s="73"/>
      <c r="I893" s="73"/>
      <c r="J893" s="73"/>
      <c r="K893" s="73"/>
      <c r="L893" s="73"/>
    </row>
    <row r="894" spans="1:12" s="72" customFormat="1" ht="12.75">
      <c r="A894" s="73"/>
      <c r="B894" s="73"/>
      <c r="C894" s="73"/>
      <c r="D894" s="73"/>
      <c r="E894" s="73"/>
      <c r="F894" s="73"/>
      <c r="G894" s="73"/>
      <c r="H894" s="73"/>
      <c r="I894" s="73"/>
      <c r="J894" s="73"/>
      <c r="K894" s="73"/>
      <c r="L894" s="73"/>
    </row>
    <row r="895" spans="1:12" s="72" customFormat="1" ht="12.75">
      <c r="A895" s="73"/>
      <c r="B895" s="73"/>
      <c r="C895" s="73"/>
      <c r="D895" s="73"/>
      <c r="E895" s="73"/>
      <c r="F895" s="73"/>
      <c r="G895" s="73"/>
      <c r="H895" s="73"/>
      <c r="I895" s="73"/>
      <c r="J895" s="73"/>
      <c r="K895" s="73"/>
      <c r="L895" s="73"/>
    </row>
    <row r="896" spans="1:12" s="72" customFormat="1" ht="12.75">
      <c r="A896" s="73"/>
      <c r="B896" s="73"/>
      <c r="C896" s="73"/>
      <c r="D896" s="73"/>
      <c r="E896" s="73"/>
      <c r="F896" s="73"/>
      <c r="G896" s="73"/>
      <c r="H896" s="73"/>
      <c r="I896" s="73"/>
      <c r="J896" s="73"/>
      <c r="K896" s="73"/>
      <c r="L896" s="73"/>
    </row>
    <row r="897" spans="1:12" s="72" customFormat="1" ht="12.75">
      <c r="A897" s="73"/>
      <c r="B897" s="73"/>
      <c r="C897" s="73"/>
      <c r="D897" s="73"/>
      <c r="E897" s="73"/>
      <c r="F897" s="73"/>
      <c r="G897" s="73"/>
      <c r="H897" s="73"/>
      <c r="I897" s="73"/>
      <c r="J897" s="73"/>
      <c r="K897" s="73"/>
      <c r="L897" s="73"/>
    </row>
    <row r="898" spans="1:12" s="72" customFormat="1" ht="12.75">
      <c r="A898" s="73"/>
      <c r="B898" s="73"/>
      <c r="C898" s="73"/>
      <c r="D898" s="73"/>
      <c r="E898" s="73"/>
      <c r="F898" s="73"/>
      <c r="G898" s="73"/>
      <c r="H898" s="73"/>
      <c r="I898" s="73"/>
      <c r="J898" s="73"/>
      <c r="K898" s="73"/>
      <c r="L898" s="73"/>
    </row>
    <row r="899" spans="1:12" s="72" customFormat="1" ht="12.75">
      <c r="A899" s="73"/>
      <c r="B899" s="73"/>
      <c r="C899" s="73"/>
      <c r="D899" s="73"/>
      <c r="E899" s="73"/>
      <c r="F899" s="73"/>
      <c r="G899" s="73"/>
      <c r="H899" s="73"/>
      <c r="I899" s="73"/>
      <c r="J899" s="73"/>
      <c r="K899" s="73"/>
      <c r="L899" s="73"/>
    </row>
    <row r="900" spans="1:12" s="72" customFormat="1" ht="12.75">
      <c r="A900" s="73"/>
      <c r="B900" s="73"/>
      <c r="C900" s="73"/>
      <c r="D900" s="73"/>
      <c r="E900" s="73"/>
      <c r="F900" s="73"/>
      <c r="G900" s="73"/>
      <c r="H900" s="73"/>
      <c r="I900" s="73"/>
      <c r="J900" s="73"/>
      <c r="K900" s="73"/>
      <c r="L900" s="73"/>
    </row>
    <row r="901" spans="1:12" s="72" customFormat="1" ht="12.75">
      <c r="A901" s="73"/>
      <c r="B901" s="73"/>
      <c r="C901" s="73"/>
      <c r="D901" s="73"/>
      <c r="E901" s="73"/>
      <c r="F901" s="73"/>
      <c r="G901" s="73"/>
      <c r="H901" s="73"/>
      <c r="I901" s="73"/>
      <c r="J901" s="73"/>
      <c r="K901" s="73"/>
      <c r="L901" s="73"/>
    </row>
    <row r="902" spans="1:12" s="72" customFormat="1" ht="12.75">
      <c r="A902" s="73"/>
      <c r="B902" s="73"/>
      <c r="C902" s="73"/>
      <c r="D902" s="73"/>
      <c r="E902" s="73"/>
      <c r="F902" s="73"/>
      <c r="G902" s="73"/>
      <c r="H902" s="73"/>
      <c r="I902" s="73"/>
      <c r="J902" s="73"/>
      <c r="K902" s="73"/>
      <c r="L902" s="73"/>
    </row>
    <row r="903" spans="1:12" s="72" customFormat="1" ht="12.75">
      <c r="A903" s="73"/>
      <c r="B903" s="73"/>
      <c r="C903" s="73"/>
      <c r="D903" s="73"/>
      <c r="E903" s="73"/>
      <c r="F903" s="73"/>
      <c r="G903" s="73"/>
      <c r="H903" s="73"/>
      <c r="I903" s="73"/>
      <c r="J903" s="73"/>
      <c r="K903" s="73"/>
      <c r="L903" s="73"/>
    </row>
    <row r="904" spans="1:12" s="72" customFormat="1" ht="12.75">
      <c r="A904" s="73"/>
      <c r="B904" s="73"/>
      <c r="C904" s="73"/>
      <c r="D904" s="73"/>
      <c r="E904" s="73"/>
      <c r="F904" s="73"/>
      <c r="G904" s="73"/>
      <c r="H904" s="73"/>
      <c r="I904" s="73"/>
      <c r="J904" s="73"/>
      <c r="K904" s="73"/>
      <c r="L904" s="73"/>
    </row>
    <row r="905" spans="1:12" s="72" customFormat="1" ht="12.75">
      <c r="A905" s="73"/>
      <c r="B905" s="73"/>
      <c r="C905" s="73"/>
      <c r="D905" s="73"/>
      <c r="E905" s="73"/>
      <c r="F905" s="73"/>
      <c r="G905" s="73"/>
      <c r="H905" s="73"/>
      <c r="I905" s="73"/>
      <c r="J905" s="73"/>
      <c r="K905" s="73"/>
      <c r="L905" s="73"/>
    </row>
    <row r="906" spans="1:12" s="72" customFormat="1" ht="12.75">
      <c r="A906" s="73"/>
      <c r="B906" s="73"/>
      <c r="C906" s="73"/>
      <c r="D906" s="73"/>
      <c r="E906" s="73"/>
      <c r="F906" s="73"/>
      <c r="G906" s="73"/>
      <c r="H906" s="73"/>
      <c r="I906" s="73"/>
      <c r="J906" s="73"/>
      <c r="K906" s="73"/>
      <c r="L906" s="73"/>
    </row>
    <row r="907" spans="1:12" s="72" customFormat="1" ht="12.75">
      <c r="A907" s="73"/>
      <c r="B907" s="73"/>
      <c r="C907" s="73"/>
      <c r="D907" s="73"/>
      <c r="E907" s="73"/>
      <c r="F907" s="73"/>
      <c r="G907" s="73"/>
      <c r="H907" s="73"/>
      <c r="I907" s="73"/>
      <c r="J907" s="73"/>
      <c r="K907" s="73"/>
      <c r="L907" s="73"/>
    </row>
    <row r="908" spans="1:12" s="72" customFormat="1" ht="12.75">
      <c r="A908" s="73"/>
      <c r="B908" s="73"/>
      <c r="C908" s="73"/>
      <c r="D908" s="73"/>
      <c r="E908" s="73"/>
      <c r="F908" s="73"/>
      <c r="G908" s="73"/>
      <c r="H908" s="73"/>
      <c r="I908" s="73"/>
      <c r="J908" s="73"/>
      <c r="K908" s="73"/>
      <c r="L908" s="73"/>
    </row>
    <row r="909" spans="1:12" s="72" customFormat="1" ht="12.75">
      <c r="A909" s="73"/>
      <c r="B909" s="73"/>
      <c r="C909" s="73"/>
      <c r="D909" s="73"/>
      <c r="E909" s="73"/>
      <c r="F909" s="73"/>
      <c r="G909" s="73"/>
      <c r="H909" s="73"/>
      <c r="I909" s="73"/>
      <c r="J909" s="73"/>
      <c r="K909" s="73"/>
      <c r="L909" s="73"/>
    </row>
    <row r="910" spans="1:12" s="72" customFormat="1" ht="12.75">
      <c r="A910" s="73"/>
      <c r="B910" s="73"/>
      <c r="C910" s="73"/>
      <c r="D910" s="73"/>
      <c r="E910" s="73"/>
      <c r="F910" s="73"/>
      <c r="G910" s="73"/>
      <c r="H910" s="73"/>
      <c r="I910" s="73"/>
      <c r="J910" s="73"/>
      <c r="K910" s="73"/>
      <c r="L910" s="73"/>
    </row>
    <row r="911" spans="1:12" s="72" customFormat="1" ht="12.75">
      <c r="A911" s="73"/>
      <c r="B911" s="73"/>
      <c r="C911" s="73"/>
      <c r="D911" s="73"/>
      <c r="E911" s="73"/>
      <c r="F911" s="73"/>
      <c r="G911" s="73"/>
      <c r="H911" s="73"/>
      <c r="I911" s="73"/>
      <c r="J911" s="73"/>
      <c r="K911" s="73"/>
      <c r="L911" s="73"/>
    </row>
    <row r="912" spans="1:12" s="72" customFormat="1" ht="12.75">
      <c r="A912" s="73"/>
      <c r="B912" s="73"/>
      <c r="C912" s="73"/>
      <c r="D912" s="73"/>
      <c r="E912" s="73"/>
      <c r="F912" s="73"/>
      <c r="G912" s="73"/>
      <c r="H912" s="73"/>
      <c r="I912" s="73"/>
      <c r="J912" s="73"/>
      <c r="K912" s="73"/>
      <c r="L912" s="73"/>
    </row>
    <row r="913" spans="1:12" s="72" customFormat="1" ht="12.75">
      <c r="A913" s="73"/>
      <c r="B913" s="73"/>
      <c r="C913" s="73"/>
      <c r="D913" s="73"/>
      <c r="E913" s="73"/>
      <c r="F913" s="73"/>
      <c r="G913" s="73"/>
      <c r="H913" s="73"/>
      <c r="I913" s="73"/>
      <c r="J913" s="73"/>
      <c r="K913" s="73"/>
      <c r="L913" s="73"/>
    </row>
    <row r="914" spans="1:12" s="72" customFormat="1" ht="12.75">
      <c r="A914" s="73"/>
      <c r="B914" s="73"/>
      <c r="C914" s="73"/>
      <c r="D914" s="73"/>
      <c r="E914" s="73"/>
      <c r="F914" s="73"/>
      <c r="G914" s="73"/>
      <c r="H914" s="73"/>
      <c r="I914" s="73"/>
      <c r="J914" s="73"/>
      <c r="K914" s="73"/>
      <c r="L914" s="73"/>
    </row>
    <row r="915" spans="1:12" s="72" customFormat="1" ht="12.75">
      <c r="A915" s="73"/>
      <c r="B915" s="73"/>
      <c r="C915" s="73"/>
      <c r="D915" s="73"/>
      <c r="E915" s="73"/>
      <c r="F915" s="73"/>
      <c r="G915" s="73"/>
      <c r="H915" s="73"/>
      <c r="I915" s="73"/>
      <c r="J915" s="73"/>
      <c r="K915" s="73"/>
      <c r="L915" s="73"/>
    </row>
    <row r="916" spans="1:12" s="72" customFormat="1" ht="12.75">
      <c r="A916" s="73"/>
      <c r="B916" s="73"/>
      <c r="C916" s="73"/>
      <c r="D916" s="73"/>
      <c r="E916" s="73"/>
      <c r="F916" s="73"/>
      <c r="G916" s="73"/>
      <c r="H916" s="73"/>
      <c r="I916" s="73"/>
      <c r="J916" s="73"/>
      <c r="K916" s="73"/>
      <c r="L916" s="73"/>
    </row>
    <row r="917" spans="1:12" s="72" customFormat="1" ht="12.75">
      <c r="A917" s="73"/>
      <c r="B917" s="73"/>
      <c r="C917" s="73"/>
      <c r="D917" s="73"/>
      <c r="E917" s="73"/>
      <c r="F917" s="73"/>
      <c r="G917" s="73"/>
      <c r="H917" s="73"/>
      <c r="I917" s="73"/>
      <c r="J917" s="73"/>
      <c r="K917" s="73"/>
      <c r="L917" s="73"/>
    </row>
    <row r="918" spans="1:12" s="72" customFormat="1" ht="12.75">
      <c r="A918" s="73"/>
      <c r="B918" s="73"/>
      <c r="C918" s="73"/>
      <c r="D918" s="73"/>
      <c r="E918" s="73"/>
      <c r="F918" s="73"/>
      <c r="G918" s="73"/>
      <c r="H918" s="73"/>
      <c r="I918" s="73"/>
      <c r="J918" s="73"/>
      <c r="K918" s="73"/>
      <c r="L918" s="73"/>
    </row>
    <row r="919" spans="1:12" s="72" customFormat="1" ht="12.75">
      <c r="A919" s="73"/>
      <c r="B919" s="73"/>
      <c r="C919" s="73"/>
      <c r="D919" s="73"/>
      <c r="E919" s="73"/>
      <c r="F919" s="73"/>
      <c r="G919" s="73"/>
      <c r="H919" s="73"/>
      <c r="I919" s="73"/>
      <c r="J919" s="73"/>
      <c r="K919" s="73"/>
      <c r="L919" s="73"/>
    </row>
    <row r="920" spans="1:13" s="72" customFormat="1" ht="12.75">
      <c r="A920" s="73"/>
      <c r="B920" s="73"/>
      <c r="C920" s="73"/>
      <c r="D920" s="73"/>
      <c r="E920" s="73"/>
      <c r="F920" s="73"/>
      <c r="G920" s="73"/>
      <c r="H920" s="73"/>
      <c r="I920" s="73"/>
      <c r="J920" s="73"/>
      <c r="K920" s="73"/>
      <c r="L920" s="74"/>
      <c r="M920" s="74"/>
    </row>
    <row r="921" spans="3:11" s="72" customFormat="1" ht="12.75">
      <c r="C921" s="195"/>
      <c r="K921" s="195"/>
    </row>
    <row r="922" spans="3:12" s="72" customFormat="1" ht="12.75" customHeight="1">
      <c r="C922" s="194"/>
      <c r="D922" s="194"/>
      <c r="E922" s="194"/>
      <c r="F922" s="194"/>
      <c r="G922" s="194"/>
      <c r="H922" s="194"/>
      <c r="I922" s="194"/>
      <c r="J922" s="194"/>
      <c r="K922" s="194"/>
      <c r="L922" s="194"/>
    </row>
    <row r="923" spans="3:12" s="72" customFormat="1" ht="12.75" customHeight="1">
      <c r="C923" s="194"/>
      <c r="D923" s="194"/>
      <c r="E923" s="194"/>
      <c r="F923" s="194"/>
      <c r="G923" s="194"/>
      <c r="H923" s="194"/>
      <c r="I923" s="194"/>
      <c r="J923" s="194"/>
      <c r="K923" s="194"/>
      <c r="L923" s="194"/>
    </row>
    <row r="924" s="72" customFormat="1" ht="12.75" customHeight="1"/>
    <row r="925" s="72" customFormat="1" ht="13.5" customHeight="1"/>
    <row r="926" spans="1:12" s="72" customFormat="1" ht="12.75">
      <c r="A926" s="73"/>
      <c r="B926" s="73"/>
      <c r="C926" s="73"/>
      <c r="D926" s="73"/>
      <c r="E926" s="73"/>
      <c r="F926" s="73"/>
      <c r="G926" s="73"/>
      <c r="H926" s="73"/>
      <c r="I926" s="73"/>
      <c r="J926" s="73"/>
      <c r="K926" s="73"/>
      <c r="L926" s="73"/>
    </row>
    <row r="927" spans="1:12" s="72" customFormat="1" ht="12.75">
      <c r="A927" s="73"/>
      <c r="B927" s="73"/>
      <c r="C927" s="73"/>
      <c r="D927" s="73"/>
      <c r="E927" s="73"/>
      <c r="F927" s="73"/>
      <c r="G927" s="73"/>
      <c r="H927" s="73"/>
      <c r="I927" s="73"/>
      <c r="J927" s="73"/>
      <c r="K927" s="73"/>
      <c r="L927" s="73"/>
    </row>
    <row r="928" spans="1:12" s="72" customFormat="1" ht="12.75">
      <c r="A928" s="73"/>
      <c r="B928" s="73"/>
      <c r="C928" s="73"/>
      <c r="D928" s="73"/>
      <c r="E928" s="73"/>
      <c r="F928" s="73"/>
      <c r="G928" s="73"/>
      <c r="H928" s="73"/>
      <c r="I928" s="73"/>
      <c r="J928" s="73"/>
      <c r="K928" s="73"/>
      <c r="L928" s="73"/>
    </row>
    <row r="929" spans="1:12" s="72" customFormat="1" ht="12.75">
      <c r="A929" s="73"/>
      <c r="B929" s="73"/>
      <c r="C929" s="73"/>
      <c r="D929" s="73"/>
      <c r="E929" s="73"/>
      <c r="F929" s="73"/>
      <c r="G929" s="73"/>
      <c r="H929" s="73"/>
      <c r="I929" s="73"/>
      <c r="J929" s="73"/>
      <c r="K929" s="73"/>
      <c r="L929" s="73"/>
    </row>
    <row r="930" spans="1:12" s="72" customFormat="1" ht="12.75">
      <c r="A930" s="73"/>
      <c r="B930" s="73"/>
      <c r="C930" s="73"/>
      <c r="D930" s="73"/>
      <c r="E930" s="73"/>
      <c r="F930" s="73"/>
      <c r="G930" s="73"/>
      <c r="H930" s="73"/>
      <c r="I930" s="73"/>
      <c r="J930" s="73"/>
      <c r="K930" s="73"/>
      <c r="L930" s="73"/>
    </row>
    <row r="931" spans="1:12" s="72" customFormat="1" ht="12.75">
      <c r="A931" s="73"/>
      <c r="B931" s="73"/>
      <c r="C931" s="73"/>
      <c r="D931" s="73"/>
      <c r="E931" s="73"/>
      <c r="F931" s="73"/>
      <c r="G931" s="73"/>
      <c r="H931" s="73"/>
      <c r="I931" s="73"/>
      <c r="J931" s="73"/>
      <c r="K931" s="73"/>
      <c r="L931" s="73"/>
    </row>
    <row r="932" spans="1:12" s="72" customFormat="1" ht="12.75">
      <c r="A932" s="73"/>
      <c r="B932" s="73"/>
      <c r="C932" s="73"/>
      <c r="D932" s="73"/>
      <c r="E932" s="73"/>
      <c r="F932" s="73"/>
      <c r="G932" s="73"/>
      <c r="H932" s="73"/>
      <c r="I932" s="73"/>
      <c r="J932" s="73"/>
      <c r="K932" s="73"/>
      <c r="L932" s="73"/>
    </row>
    <row r="933" spans="1:12" s="72" customFormat="1" ht="12.75">
      <c r="A933" s="73"/>
      <c r="B933" s="73"/>
      <c r="C933" s="73"/>
      <c r="D933" s="73"/>
      <c r="E933" s="73"/>
      <c r="F933" s="73"/>
      <c r="G933" s="73"/>
      <c r="H933" s="73"/>
      <c r="I933" s="73"/>
      <c r="J933" s="73"/>
      <c r="K933" s="73"/>
      <c r="L933" s="73"/>
    </row>
    <row r="934" spans="1:12" s="72" customFormat="1" ht="12.75">
      <c r="A934" s="73"/>
      <c r="B934" s="73"/>
      <c r="C934" s="73"/>
      <c r="D934" s="73"/>
      <c r="E934" s="73"/>
      <c r="F934" s="73"/>
      <c r="G934" s="73"/>
      <c r="H934" s="73"/>
      <c r="I934" s="73"/>
      <c r="J934" s="73"/>
      <c r="K934" s="73"/>
      <c r="L934" s="73"/>
    </row>
    <row r="935" spans="1:12" s="72" customFormat="1" ht="12.75">
      <c r="A935" s="73"/>
      <c r="B935" s="73"/>
      <c r="C935" s="73"/>
      <c r="D935" s="73"/>
      <c r="E935" s="73"/>
      <c r="F935" s="73"/>
      <c r="G935" s="73"/>
      <c r="H935" s="73"/>
      <c r="I935" s="73"/>
      <c r="J935" s="73"/>
      <c r="K935" s="73"/>
      <c r="L935" s="73"/>
    </row>
    <row r="936" spans="1:12" s="72" customFormat="1" ht="12.75">
      <c r="A936" s="73"/>
      <c r="B936" s="73"/>
      <c r="C936" s="73"/>
      <c r="D936" s="73"/>
      <c r="E936" s="73"/>
      <c r="F936" s="73"/>
      <c r="G936" s="73"/>
      <c r="H936" s="73"/>
      <c r="I936" s="73"/>
      <c r="J936" s="73"/>
      <c r="K936" s="73"/>
      <c r="L936" s="73"/>
    </row>
    <row r="937" spans="1:12" s="72" customFormat="1" ht="12.75">
      <c r="A937" s="73"/>
      <c r="B937" s="73"/>
      <c r="C937" s="73"/>
      <c r="D937" s="73"/>
      <c r="E937" s="73"/>
      <c r="F937" s="73"/>
      <c r="G937" s="73"/>
      <c r="H937" s="73"/>
      <c r="I937" s="73"/>
      <c r="J937" s="73"/>
      <c r="K937" s="73"/>
      <c r="L937" s="73"/>
    </row>
    <row r="938" spans="1:12" s="72" customFormat="1" ht="12.75">
      <c r="A938" s="73"/>
      <c r="B938" s="73"/>
      <c r="C938" s="73"/>
      <c r="D938" s="73"/>
      <c r="E938" s="73"/>
      <c r="F938" s="73"/>
      <c r="G938" s="73"/>
      <c r="H938" s="73"/>
      <c r="I938" s="73"/>
      <c r="J938" s="73"/>
      <c r="K938" s="73"/>
      <c r="L938" s="73"/>
    </row>
    <row r="939" spans="1:12" s="72" customFormat="1" ht="12.75">
      <c r="A939" s="73"/>
      <c r="B939" s="73"/>
      <c r="C939" s="73"/>
      <c r="D939" s="73"/>
      <c r="E939" s="73"/>
      <c r="F939" s="73"/>
      <c r="G939" s="73"/>
      <c r="H939" s="73"/>
      <c r="I939" s="73"/>
      <c r="J939" s="73"/>
      <c r="K939" s="73"/>
      <c r="L939" s="73"/>
    </row>
    <row r="940" spans="1:12" s="72" customFormat="1" ht="12.75">
      <c r="A940" s="73"/>
      <c r="B940" s="73"/>
      <c r="C940" s="73"/>
      <c r="D940" s="73"/>
      <c r="E940" s="73"/>
      <c r="F940" s="73"/>
      <c r="G940" s="73"/>
      <c r="H940" s="73"/>
      <c r="I940" s="73"/>
      <c r="J940" s="73"/>
      <c r="K940" s="73"/>
      <c r="L940" s="73"/>
    </row>
    <row r="941" spans="1:12" s="72" customFormat="1" ht="12.75">
      <c r="A941" s="73"/>
      <c r="B941" s="73"/>
      <c r="C941" s="73"/>
      <c r="D941" s="73"/>
      <c r="E941" s="73"/>
      <c r="F941" s="73"/>
      <c r="G941" s="73"/>
      <c r="H941" s="73"/>
      <c r="I941" s="73"/>
      <c r="J941" s="73"/>
      <c r="K941" s="73"/>
      <c r="L941" s="73"/>
    </row>
    <row r="942" spans="1:12" s="72" customFormat="1" ht="12.75">
      <c r="A942" s="73"/>
      <c r="B942" s="73"/>
      <c r="C942" s="73"/>
      <c r="D942" s="73"/>
      <c r="E942" s="73"/>
      <c r="F942" s="73"/>
      <c r="G942" s="73"/>
      <c r="H942" s="73"/>
      <c r="I942" s="73"/>
      <c r="J942" s="73"/>
      <c r="K942" s="73"/>
      <c r="L942" s="73"/>
    </row>
    <row r="943" spans="1:12" s="72" customFormat="1" ht="12.75">
      <c r="A943" s="73"/>
      <c r="B943" s="73"/>
      <c r="C943" s="73"/>
      <c r="D943" s="73"/>
      <c r="E943" s="73"/>
      <c r="F943" s="73"/>
      <c r="G943" s="73"/>
      <c r="H943" s="73"/>
      <c r="I943" s="73"/>
      <c r="J943" s="73"/>
      <c r="K943" s="73"/>
      <c r="L943" s="73"/>
    </row>
    <row r="944" spans="1:12" s="72" customFormat="1" ht="12.75">
      <c r="A944" s="73"/>
      <c r="B944" s="73"/>
      <c r="C944" s="73"/>
      <c r="D944" s="73"/>
      <c r="E944" s="73"/>
      <c r="F944" s="73"/>
      <c r="G944" s="73"/>
      <c r="H944" s="73"/>
      <c r="I944" s="73"/>
      <c r="J944" s="73"/>
      <c r="K944" s="73"/>
      <c r="L944" s="73"/>
    </row>
    <row r="945" spans="1:12" s="72" customFormat="1" ht="12.75">
      <c r="A945" s="73"/>
      <c r="B945" s="73"/>
      <c r="C945" s="73"/>
      <c r="D945" s="73"/>
      <c r="E945" s="73"/>
      <c r="F945" s="73"/>
      <c r="G945" s="73"/>
      <c r="H945" s="73"/>
      <c r="I945" s="73"/>
      <c r="J945" s="73"/>
      <c r="K945" s="73"/>
      <c r="L945" s="73"/>
    </row>
    <row r="946" spans="1:12" s="72" customFormat="1" ht="12.75">
      <c r="A946" s="73"/>
      <c r="B946" s="73"/>
      <c r="C946" s="73"/>
      <c r="D946" s="73"/>
      <c r="E946" s="73"/>
      <c r="F946" s="73"/>
      <c r="G946" s="73"/>
      <c r="H946" s="73"/>
      <c r="I946" s="73"/>
      <c r="J946" s="73"/>
      <c r="K946" s="73"/>
      <c r="L946" s="73"/>
    </row>
    <row r="947" spans="1:12" s="72" customFormat="1" ht="12.75">
      <c r="A947" s="73"/>
      <c r="B947" s="73"/>
      <c r="C947" s="73"/>
      <c r="D947" s="73"/>
      <c r="E947" s="73"/>
      <c r="F947" s="73"/>
      <c r="G947" s="73"/>
      <c r="H947" s="73"/>
      <c r="I947" s="73"/>
      <c r="J947" s="73"/>
      <c r="K947" s="73"/>
      <c r="L947" s="73"/>
    </row>
    <row r="948" spans="1:12" s="72" customFormat="1" ht="12.75">
      <c r="A948" s="73"/>
      <c r="B948" s="73"/>
      <c r="C948" s="73"/>
      <c r="D948" s="73"/>
      <c r="E948" s="73"/>
      <c r="F948" s="73"/>
      <c r="G948" s="73"/>
      <c r="H948" s="73"/>
      <c r="I948" s="73"/>
      <c r="J948" s="73"/>
      <c r="K948" s="73"/>
      <c r="L948" s="73"/>
    </row>
    <row r="949" spans="1:12" s="72" customFormat="1" ht="12.75">
      <c r="A949" s="73"/>
      <c r="B949" s="73"/>
      <c r="C949" s="73"/>
      <c r="D949" s="73"/>
      <c r="E949" s="73"/>
      <c r="F949" s="73"/>
      <c r="G949" s="73"/>
      <c r="H949" s="73"/>
      <c r="I949" s="73"/>
      <c r="J949" s="73"/>
      <c r="K949" s="73"/>
      <c r="L949" s="73"/>
    </row>
    <row r="950" spans="1:12" s="72" customFormat="1" ht="12.75">
      <c r="A950" s="73"/>
      <c r="B950" s="73"/>
      <c r="C950" s="73"/>
      <c r="D950" s="73"/>
      <c r="E950" s="73"/>
      <c r="F950" s="73"/>
      <c r="G950" s="73"/>
      <c r="H950" s="73"/>
      <c r="I950" s="73"/>
      <c r="J950" s="73"/>
      <c r="K950" s="73"/>
      <c r="L950" s="73"/>
    </row>
    <row r="951" spans="1:12" s="72" customFormat="1" ht="12.75">
      <c r="A951" s="73"/>
      <c r="B951" s="73"/>
      <c r="C951" s="73"/>
      <c r="D951" s="73"/>
      <c r="E951" s="73"/>
      <c r="F951" s="73"/>
      <c r="G951" s="73"/>
      <c r="H951" s="73"/>
      <c r="I951" s="73"/>
      <c r="J951" s="73"/>
      <c r="K951" s="73"/>
      <c r="L951" s="73"/>
    </row>
    <row r="952" spans="1:12" s="72" customFormat="1" ht="12.75">
      <c r="A952" s="73"/>
      <c r="B952" s="73"/>
      <c r="C952" s="73"/>
      <c r="D952" s="73"/>
      <c r="E952" s="73"/>
      <c r="F952" s="73"/>
      <c r="G952" s="73"/>
      <c r="H952" s="73"/>
      <c r="I952" s="73"/>
      <c r="J952" s="73"/>
      <c r="K952" s="73"/>
      <c r="L952" s="73"/>
    </row>
    <row r="953" spans="1:12" s="72" customFormat="1" ht="12.75">
      <c r="A953" s="73"/>
      <c r="B953" s="73"/>
      <c r="C953" s="73"/>
      <c r="D953" s="73"/>
      <c r="E953" s="73"/>
      <c r="F953" s="73"/>
      <c r="G953" s="73"/>
      <c r="H953" s="73"/>
      <c r="I953" s="73"/>
      <c r="J953" s="73"/>
      <c r="K953" s="73"/>
      <c r="L953" s="73"/>
    </row>
    <row r="954" spans="1:12" s="72" customFormat="1" ht="12.75">
      <c r="A954" s="73"/>
      <c r="B954" s="73"/>
      <c r="C954" s="73"/>
      <c r="D954" s="73"/>
      <c r="E954" s="73"/>
      <c r="F954" s="73"/>
      <c r="G954" s="73"/>
      <c r="H954" s="73"/>
      <c r="I954" s="73"/>
      <c r="J954" s="73"/>
      <c r="K954" s="73"/>
      <c r="L954" s="73"/>
    </row>
    <row r="955" spans="1:12" s="72" customFormat="1" ht="12.75">
      <c r="A955" s="73"/>
      <c r="B955" s="73"/>
      <c r="C955" s="73"/>
      <c r="D955" s="73"/>
      <c r="E955" s="73"/>
      <c r="F955" s="73"/>
      <c r="G955" s="73"/>
      <c r="H955" s="73"/>
      <c r="I955" s="73"/>
      <c r="J955" s="73"/>
      <c r="K955" s="73"/>
      <c r="L955" s="73"/>
    </row>
    <row r="956" spans="1:12" s="72" customFormat="1" ht="12.75">
      <c r="A956" s="73"/>
      <c r="B956" s="73"/>
      <c r="C956" s="73"/>
      <c r="D956" s="73"/>
      <c r="E956" s="73"/>
      <c r="F956" s="73"/>
      <c r="G956" s="73"/>
      <c r="H956" s="73"/>
      <c r="I956" s="73"/>
      <c r="J956" s="73"/>
      <c r="K956" s="73"/>
      <c r="L956" s="73"/>
    </row>
    <row r="957" spans="1:12" s="72" customFormat="1" ht="12.75">
      <c r="A957" s="73"/>
      <c r="B957" s="73"/>
      <c r="C957" s="73"/>
      <c r="D957" s="73"/>
      <c r="E957" s="73"/>
      <c r="F957" s="73"/>
      <c r="G957" s="73"/>
      <c r="H957" s="73"/>
      <c r="I957" s="73"/>
      <c r="J957" s="73"/>
      <c r="K957" s="73"/>
      <c r="L957" s="73"/>
    </row>
    <row r="958" spans="1:12" s="72" customFormat="1" ht="12.75">
      <c r="A958" s="73"/>
      <c r="B958" s="73"/>
      <c r="C958" s="73"/>
      <c r="D958" s="73"/>
      <c r="E958" s="73"/>
      <c r="F958" s="73"/>
      <c r="G958" s="73"/>
      <c r="H958" s="73"/>
      <c r="I958" s="73"/>
      <c r="J958" s="73"/>
      <c r="K958" s="73"/>
      <c r="L958" s="73"/>
    </row>
    <row r="959" spans="1:12" s="72" customFormat="1" ht="12.75">
      <c r="A959" s="73"/>
      <c r="B959" s="73"/>
      <c r="C959" s="73"/>
      <c r="D959" s="73"/>
      <c r="E959" s="73"/>
      <c r="F959" s="73"/>
      <c r="G959" s="73"/>
      <c r="H959" s="73"/>
      <c r="I959" s="73"/>
      <c r="J959" s="73"/>
      <c r="K959" s="73"/>
      <c r="L959" s="73"/>
    </row>
    <row r="960" spans="1:12" s="72" customFormat="1" ht="12.75">
      <c r="A960" s="73"/>
      <c r="B960" s="73"/>
      <c r="C960" s="73"/>
      <c r="D960" s="73"/>
      <c r="E960" s="73"/>
      <c r="F960" s="73"/>
      <c r="G960" s="73"/>
      <c r="H960" s="73"/>
      <c r="I960" s="73"/>
      <c r="J960" s="73"/>
      <c r="K960" s="73"/>
      <c r="L960" s="73"/>
    </row>
    <row r="961" spans="1:12" s="72" customFormat="1" ht="12.75">
      <c r="A961" s="73"/>
      <c r="B961" s="73"/>
      <c r="C961" s="73"/>
      <c r="D961" s="73"/>
      <c r="E961" s="73"/>
      <c r="F961" s="73"/>
      <c r="G961" s="73"/>
      <c r="H961" s="73"/>
      <c r="I961" s="73"/>
      <c r="J961" s="73"/>
      <c r="K961" s="73"/>
      <c r="L961" s="73"/>
    </row>
    <row r="962" spans="1:12" s="72" customFormat="1" ht="12.75">
      <c r="A962" s="73"/>
      <c r="B962" s="73"/>
      <c r="C962" s="73"/>
      <c r="D962" s="73"/>
      <c r="E962" s="73"/>
      <c r="F962" s="73"/>
      <c r="G962" s="73"/>
      <c r="H962" s="73"/>
      <c r="I962" s="73"/>
      <c r="J962" s="73"/>
      <c r="K962" s="73"/>
      <c r="L962" s="73"/>
    </row>
    <row r="963" spans="1:12" s="72" customFormat="1" ht="12.75">
      <c r="A963" s="73"/>
      <c r="B963" s="73"/>
      <c r="C963" s="73"/>
      <c r="D963" s="73"/>
      <c r="E963" s="73"/>
      <c r="F963" s="73"/>
      <c r="G963" s="73"/>
      <c r="H963" s="73"/>
      <c r="I963" s="73"/>
      <c r="J963" s="73"/>
      <c r="K963" s="73"/>
      <c r="L963" s="73"/>
    </row>
    <row r="964" spans="1:12" s="72" customFormat="1" ht="12.75">
      <c r="A964" s="73"/>
      <c r="B964" s="73"/>
      <c r="C964" s="73"/>
      <c r="D964" s="73"/>
      <c r="E964" s="73"/>
      <c r="F964" s="73"/>
      <c r="G964" s="73"/>
      <c r="H964" s="73"/>
      <c r="I964" s="73"/>
      <c r="J964" s="73"/>
      <c r="K964" s="73"/>
      <c r="L964" s="73"/>
    </row>
    <row r="965" spans="1:12" s="72" customFormat="1" ht="12.75">
      <c r="A965" s="73"/>
      <c r="B965" s="73"/>
      <c r="C965" s="73"/>
      <c r="D965" s="73"/>
      <c r="E965" s="73"/>
      <c r="F965" s="73"/>
      <c r="G965" s="73"/>
      <c r="H965" s="73"/>
      <c r="I965" s="73"/>
      <c r="J965" s="73"/>
      <c r="K965" s="73"/>
      <c r="L965" s="73"/>
    </row>
    <row r="966" spans="1:12" s="72" customFormat="1" ht="12.75">
      <c r="A966" s="73"/>
      <c r="B966" s="73"/>
      <c r="C966" s="73"/>
      <c r="D966" s="73"/>
      <c r="E966" s="73"/>
      <c r="F966" s="73"/>
      <c r="G966" s="73"/>
      <c r="H966" s="73"/>
      <c r="I966" s="73"/>
      <c r="J966" s="73"/>
      <c r="K966" s="73"/>
      <c r="L966" s="73"/>
    </row>
    <row r="967" spans="1:12" s="72" customFormat="1" ht="12.75">
      <c r="A967" s="73"/>
      <c r="B967" s="73"/>
      <c r="C967" s="73"/>
      <c r="D967" s="73"/>
      <c r="E967" s="73"/>
      <c r="F967" s="73"/>
      <c r="G967" s="73"/>
      <c r="H967" s="73"/>
      <c r="I967" s="73"/>
      <c r="J967" s="73"/>
      <c r="K967" s="73"/>
      <c r="L967" s="73"/>
    </row>
    <row r="968" spans="1:12" s="72" customFormat="1" ht="12.75">
      <c r="A968" s="73"/>
      <c r="B968" s="73"/>
      <c r="C968" s="73"/>
      <c r="D968" s="73"/>
      <c r="E968" s="73"/>
      <c r="F968" s="73"/>
      <c r="G968" s="73"/>
      <c r="H968" s="73"/>
      <c r="I968" s="73"/>
      <c r="J968" s="73"/>
      <c r="K968" s="73"/>
      <c r="L968" s="73"/>
    </row>
    <row r="969" spans="1:12" s="72" customFormat="1" ht="12.75">
      <c r="A969" s="73"/>
      <c r="B969" s="73"/>
      <c r="C969" s="73"/>
      <c r="D969" s="73"/>
      <c r="E969" s="73"/>
      <c r="F969" s="73"/>
      <c r="G969" s="73"/>
      <c r="H969" s="73"/>
      <c r="I969" s="73"/>
      <c r="J969" s="73"/>
      <c r="K969" s="73"/>
      <c r="L969" s="73"/>
    </row>
    <row r="970" spans="1:12" s="72" customFormat="1" ht="12.75">
      <c r="A970" s="73"/>
      <c r="B970" s="73"/>
      <c r="C970" s="73"/>
      <c r="D970" s="73"/>
      <c r="E970" s="73"/>
      <c r="F970" s="73"/>
      <c r="G970" s="73"/>
      <c r="H970" s="73"/>
      <c r="I970" s="73"/>
      <c r="J970" s="73"/>
      <c r="K970" s="73"/>
      <c r="L970" s="73"/>
    </row>
    <row r="971" spans="1:12" s="72" customFormat="1" ht="12.75">
      <c r="A971" s="73"/>
      <c r="B971" s="73"/>
      <c r="C971" s="73"/>
      <c r="D971" s="73"/>
      <c r="E971" s="73"/>
      <c r="F971" s="73"/>
      <c r="G971" s="73"/>
      <c r="H971" s="73"/>
      <c r="I971" s="73"/>
      <c r="J971" s="73"/>
      <c r="K971" s="73"/>
      <c r="L971" s="73"/>
    </row>
    <row r="972" spans="1:12" s="72" customFormat="1" ht="12.75">
      <c r="A972" s="73"/>
      <c r="B972" s="73"/>
      <c r="C972" s="73"/>
      <c r="D972" s="73"/>
      <c r="E972" s="73"/>
      <c r="F972" s="73"/>
      <c r="G972" s="73"/>
      <c r="H972" s="73"/>
      <c r="I972" s="73"/>
      <c r="J972" s="73"/>
      <c r="K972" s="73"/>
      <c r="L972" s="73"/>
    </row>
    <row r="973" spans="1:12" s="72" customFormat="1" ht="12.75">
      <c r="A973" s="73"/>
      <c r="B973" s="73"/>
      <c r="C973" s="73"/>
      <c r="D973" s="73"/>
      <c r="E973" s="73"/>
      <c r="F973" s="73"/>
      <c r="G973" s="73"/>
      <c r="H973" s="73"/>
      <c r="I973" s="73"/>
      <c r="J973" s="73"/>
      <c r="K973" s="73"/>
      <c r="L973" s="73"/>
    </row>
    <row r="974" spans="1:12" s="72" customFormat="1" ht="12.75">
      <c r="A974" s="73"/>
      <c r="B974" s="73"/>
      <c r="C974" s="73"/>
      <c r="D974" s="73"/>
      <c r="E974" s="73"/>
      <c r="F974" s="73"/>
      <c r="G974" s="73"/>
      <c r="H974" s="73"/>
      <c r="I974" s="73"/>
      <c r="J974" s="73"/>
      <c r="K974" s="73"/>
      <c r="L974" s="73"/>
    </row>
    <row r="975" spans="1:12" s="72" customFormat="1" ht="12.75">
      <c r="A975" s="73"/>
      <c r="B975" s="73"/>
      <c r="C975" s="73"/>
      <c r="D975" s="73"/>
      <c r="E975" s="73"/>
      <c r="F975" s="73"/>
      <c r="G975" s="73"/>
      <c r="H975" s="73"/>
      <c r="I975" s="73"/>
      <c r="J975" s="73"/>
      <c r="K975" s="73"/>
      <c r="L975" s="73"/>
    </row>
    <row r="976" spans="1:12" s="72" customFormat="1" ht="12.75">
      <c r="A976" s="73"/>
      <c r="B976" s="73"/>
      <c r="C976" s="73"/>
      <c r="D976" s="73"/>
      <c r="E976" s="73"/>
      <c r="F976" s="73"/>
      <c r="G976" s="73"/>
      <c r="H976" s="73"/>
      <c r="I976" s="73"/>
      <c r="J976" s="73"/>
      <c r="K976" s="73"/>
      <c r="L976" s="73"/>
    </row>
    <row r="977" spans="1:12" s="72" customFormat="1" ht="12.75">
      <c r="A977" s="73"/>
      <c r="B977" s="73"/>
      <c r="C977" s="73"/>
      <c r="D977" s="73"/>
      <c r="E977" s="73"/>
      <c r="F977" s="73"/>
      <c r="G977" s="73"/>
      <c r="H977" s="73"/>
      <c r="I977" s="73"/>
      <c r="J977" s="73"/>
      <c r="K977" s="73"/>
      <c r="L977" s="73"/>
    </row>
    <row r="978" spans="1:12" s="72" customFormat="1" ht="12.75">
      <c r="A978" s="73"/>
      <c r="B978" s="73"/>
      <c r="C978" s="73"/>
      <c r="D978" s="73"/>
      <c r="E978" s="73"/>
      <c r="F978" s="73"/>
      <c r="G978" s="73"/>
      <c r="H978" s="73"/>
      <c r="I978" s="73"/>
      <c r="J978" s="73"/>
      <c r="K978" s="73"/>
      <c r="L978" s="73"/>
    </row>
    <row r="979" spans="1:12" s="72" customFormat="1" ht="12.75">
      <c r="A979" s="73"/>
      <c r="B979" s="73"/>
      <c r="C979" s="73"/>
      <c r="D979" s="73"/>
      <c r="E979" s="73"/>
      <c r="F979" s="73"/>
      <c r="G979" s="73"/>
      <c r="H979" s="73"/>
      <c r="I979" s="73"/>
      <c r="J979" s="73"/>
      <c r="K979" s="73"/>
      <c r="L979" s="73"/>
    </row>
    <row r="980" spans="1:12" s="72" customFormat="1" ht="12.75">
      <c r="A980" s="73"/>
      <c r="B980" s="73"/>
      <c r="C980" s="73"/>
      <c r="D980" s="73"/>
      <c r="E980" s="73"/>
      <c r="F980" s="73"/>
      <c r="G980" s="73"/>
      <c r="H980" s="73"/>
      <c r="I980" s="73"/>
      <c r="J980" s="73"/>
      <c r="K980" s="73"/>
      <c r="L980" s="73"/>
    </row>
    <row r="981" spans="1:12" s="72" customFormat="1" ht="12.75">
      <c r="A981" s="73"/>
      <c r="B981" s="73"/>
      <c r="C981" s="73"/>
      <c r="D981" s="73"/>
      <c r="E981" s="73"/>
      <c r="F981" s="73"/>
      <c r="G981" s="73"/>
      <c r="H981" s="73"/>
      <c r="I981" s="73"/>
      <c r="J981" s="73"/>
      <c r="K981" s="73"/>
      <c r="L981" s="73"/>
    </row>
    <row r="982" spans="1:12" s="72" customFormat="1" ht="12.75">
      <c r="A982" s="73"/>
      <c r="B982" s="73"/>
      <c r="C982" s="73"/>
      <c r="D982" s="73"/>
      <c r="E982" s="73"/>
      <c r="F982" s="73"/>
      <c r="G982" s="73"/>
      <c r="H982" s="73"/>
      <c r="I982" s="73"/>
      <c r="J982" s="73"/>
      <c r="K982" s="73"/>
      <c r="L982" s="73"/>
    </row>
    <row r="983" spans="1:12" s="72" customFormat="1" ht="12.75">
      <c r="A983" s="73"/>
      <c r="B983" s="73"/>
      <c r="C983" s="73"/>
      <c r="D983" s="73"/>
      <c r="E983" s="73"/>
      <c r="F983" s="73"/>
      <c r="G983" s="73"/>
      <c r="H983" s="73"/>
      <c r="I983" s="73"/>
      <c r="J983" s="73"/>
      <c r="K983" s="73"/>
      <c r="L983" s="73"/>
    </row>
    <row r="984" spans="1:12" s="72" customFormat="1" ht="12.75">
      <c r="A984" s="73"/>
      <c r="B984" s="73"/>
      <c r="C984" s="73"/>
      <c r="D984" s="73"/>
      <c r="E984" s="73"/>
      <c r="F984" s="73"/>
      <c r="G984" s="73"/>
      <c r="H984" s="73"/>
      <c r="I984" s="73"/>
      <c r="J984" s="73"/>
      <c r="K984" s="73"/>
      <c r="L984" s="73"/>
    </row>
    <row r="985" spans="1:12" s="72" customFormat="1" ht="12.75">
      <c r="A985" s="73"/>
      <c r="B985" s="73"/>
      <c r="C985" s="73"/>
      <c r="D985" s="73"/>
      <c r="E985" s="73"/>
      <c r="F985" s="73"/>
      <c r="G985" s="73"/>
      <c r="H985" s="73"/>
      <c r="I985" s="73"/>
      <c r="J985" s="73"/>
      <c r="K985" s="73"/>
      <c r="L985" s="73"/>
    </row>
    <row r="986" spans="1:12" s="72" customFormat="1" ht="12.75">
      <c r="A986" s="73"/>
      <c r="B986" s="73"/>
      <c r="C986" s="73"/>
      <c r="D986" s="73"/>
      <c r="E986" s="73"/>
      <c r="F986" s="73"/>
      <c r="G986" s="73"/>
      <c r="H986" s="73"/>
      <c r="I986" s="73"/>
      <c r="J986" s="73"/>
      <c r="K986" s="73"/>
      <c r="L986" s="73"/>
    </row>
    <row r="987" spans="1:12" s="72" customFormat="1" ht="12.75">
      <c r="A987" s="73"/>
      <c r="B987" s="73"/>
      <c r="C987" s="73"/>
      <c r="D987" s="73"/>
      <c r="E987" s="73"/>
      <c r="F987" s="73"/>
      <c r="G987" s="73"/>
      <c r="H987" s="73"/>
      <c r="I987" s="73"/>
      <c r="J987" s="73"/>
      <c r="K987" s="73"/>
      <c r="L987" s="73"/>
    </row>
    <row r="988" spans="1:12" s="72" customFormat="1" ht="12.75">
      <c r="A988" s="73"/>
      <c r="B988" s="73"/>
      <c r="C988" s="73"/>
      <c r="D988" s="73"/>
      <c r="E988" s="73"/>
      <c r="F988" s="73"/>
      <c r="G988" s="73"/>
      <c r="H988" s="73"/>
      <c r="I988" s="73"/>
      <c r="J988" s="73"/>
      <c r="K988" s="73"/>
      <c r="L988" s="73"/>
    </row>
    <row r="989" spans="1:12" s="72" customFormat="1" ht="12.75">
      <c r="A989" s="73"/>
      <c r="B989" s="73"/>
      <c r="C989" s="73"/>
      <c r="D989" s="73"/>
      <c r="E989" s="73"/>
      <c r="F989" s="73"/>
      <c r="G989" s="73"/>
      <c r="H989" s="73"/>
      <c r="I989" s="73"/>
      <c r="J989" s="73"/>
      <c r="K989" s="73"/>
      <c r="L989" s="73"/>
    </row>
    <row r="990" spans="1:12" s="72" customFormat="1" ht="12.75">
      <c r="A990" s="73"/>
      <c r="B990" s="73"/>
      <c r="C990" s="73"/>
      <c r="D990" s="73"/>
      <c r="E990" s="73"/>
      <c r="F990" s="73"/>
      <c r="G990" s="73"/>
      <c r="H990" s="73"/>
      <c r="I990" s="73"/>
      <c r="J990" s="73"/>
      <c r="K990" s="73"/>
      <c r="L990" s="73"/>
    </row>
    <row r="991" spans="1:12" s="72" customFormat="1" ht="12.75">
      <c r="A991" s="73"/>
      <c r="B991" s="73"/>
      <c r="C991" s="73"/>
      <c r="D991" s="73"/>
      <c r="E991" s="73"/>
      <c r="F991" s="73"/>
      <c r="G991" s="73"/>
      <c r="H991" s="73"/>
      <c r="I991" s="73"/>
      <c r="J991" s="73"/>
      <c r="K991" s="73"/>
      <c r="L991" s="73"/>
    </row>
    <row r="992" spans="1:12" s="72" customFormat="1" ht="12.75">
      <c r="A992" s="73"/>
      <c r="B992" s="73"/>
      <c r="C992" s="73"/>
      <c r="D992" s="73"/>
      <c r="E992" s="73"/>
      <c r="F992" s="73"/>
      <c r="G992" s="73"/>
      <c r="H992" s="73"/>
      <c r="I992" s="73"/>
      <c r="J992" s="73"/>
      <c r="K992" s="73"/>
      <c r="L992" s="73"/>
    </row>
    <row r="993" spans="1:12" s="72" customFormat="1" ht="12.75">
      <c r="A993" s="73"/>
      <c r="B993" s="73"/>
      <c r="C993" s="73"/>
      <c r="D993" s="73"/>
      <c r="E993" s="73"/>
      <c r="F993" s="73"/>
      <c r="G993" s="73"/>
      <c r="H993" s="73"/>
      <c r="I993" s="73"/>
      <c r="J993" s="73"/>
      <c r="K993" s="73"/>
      <c r="L993" s="73"/>
    </row>
    <row r="994" spans="1:12" s="72" customFormat="1" ht="12.75">
      <c r="A994" s="73"/>
      <c r="B994" s="73"/>
      <c r="C994" s="73"/>
      <c r="D994" s="73"/>
      <c r="E994" s="73"/>
      <c r="F994" s="73"/>
      <c r="G994" s="73"/>
      <c r="H994" s="73"/>
      <c r="I994" s="73"/>
      <c r="J994" s="73"/>
      <c r="K994" s="73"/>
      <c r="L994" s="73"/>
    </row>
    <row r="995" spans="1:12" s="72" customFormat="1" ht="12.75">
      <c r="A995" s="73"/>
      <c r="B995" s="73"/>
      <c r="C995" s="73"/>
      <c r="D995" s="73"/>
      <c r="E995" s="73"/>
      <c r="F995" s="73"/>
      <c r="G995" s="73"/>
      <c r="H995" s="73"/>
      <c r="I995" s="73"/>
      <c r="J995" s="73"/>
      <c r="K995" s="73"/>
      <c r="L995" s="73"/>
    </row>
    <row r="996" spans="1:12" s="72" customFormat="1" ht="12.75">
      <c r="A996" s="73"/>
      <c r="B996" s="73"/>
      <c r="C996" s="73"/>
      <c r="D996" s="73"/>
      <c r="E996" s="73"/>
      <c r="F996" s="73"/>
      <c r="G996" s="73"/>
      <c r="H996" s="73"/>
      <c r="I996" s="73"/>
      <c r="J996" s="73"/>
      <c r="K996" s="73"/>
      <c r="L996" s="73"/>
    </row>
    <row r="997" spans="1:12" s="72" customFormat="1" ht="12.75">
      <c r="A997" s="73"/>
      <c r="B997" s="73"/>
      <c r="C997" s="73"/>
      <c r="D997" s="73"/>
      <c r="E997" s="73"/>
      <c r="F997" s="73"/>
      <c r="G997" s="73"/>
      <c r="H997" s="73"/>
      <c r="I997" s="73"/>
      <c r="J997" s="73"/>
      <c r="K997" s="73"/>
      <c r="L997" s="73"/>
    </row>
    <row r="998" spans="1:12" s="72" customFormat="1" ht="12.75">
      <c r="A998" s="73"/>
      <c r="B998" s="73"/>
      <c r="C998" s="73"/>
      <c r="D998" s="73"/>
      <c r="E998" s="73"/>
      <c r="F998" s="73"/>
      <c r="G998" s="73"/>
      <c r="H998" s="73"/>
      <c r="I998" s="73"/>
      <c r="J998" s="73"/>
      <c r="K998" s="73"/>
      <c r="L998" s="73"/>
    </row>
    <row r="999" spans="1:13" s="72" customFormat="1" ht="12.75">
      <c r="A999" s="73"/>
      <c r="B999" s="73"/>
      <c r="C999" s="73"/>
      <c r="D999" s="73"/>
      <c r="E999" s="73"/>
      <c r="F999" s="73"/>
      <c r="G999" s="73"/>
      <c r="H999" s="73"/>
      <c r="I999" s="73"/>
      <c r="J999" s="73"/>
      <c r="K999" s="73"/>
      <c r="L999" s="74"/>
      <c r="M999" s="74"/>
    </row>
    <row r="1000" spans="1:13" s="72" customFormat="1" ht="12.75">
      <c r="A1000" s="73"/>
      <c r="B1000" s="193"/>
      <c r="C1000" s="193"/>
      <c r="D1000" s="193"/>
      <c r="E1000" s="193"/>
      <c r="F1000" s="193"/>
      <c r="G1000" s="193"/>
      <c r="H1000" s="193"/>
      <c r="I1000" s="193"/>
      <c r="J1000" s="193"/>
      <c r="K1000" s="193"/>
      <c r="L1000" s="193"/>
      <c r="M1000" s="193"/>
    </row>
    <row r="1001" spans="1:13" s="72" customFormat="1" ht="12.75">
      <c r="A1001" s="193"/>
      <c r="B1001" s="193"/>
      <c r="C1001" s="193"/>
      <c r="D1001" s="193"/>
      <c r="E1001" s="193"/>
      <c r="F1001" s="193"/>
      <c r="G1001" s="193"/>
      <c r="H1001" s="193"/>
      <c r="I1001" s="193"/>
      <c r="J1001" s="193"/>
      <c r="K1001" s="193"/>
      <c r="L1001" s="193"/>
      <c r="M1001" s="193"/>
    </row>
    <row r="1002" spans="1:13" s="72" customFormat="1" ht="12.75">
      <c r="A1002" s="193"/>
      <c r="B1002" s="193"/>
      <c r="C1002" s="193"/>
      <c r="D1002" s="193"/>
      <c r="E1002" s="193"/>
      <c r="F1002" s="193"/>
      <c r="G1002" s="193"/>
      <c r="H1002" s="193"/>
      <c r="I1002" s="193"/>
      <c r="J1002" s="193"/>
      <c r="K1002" s="193"/>
      <c r="L1002" s="193"/>
      <c r="M1002" s="193"/>
    </row>
    <row r="1003" spans="1:13" s="72" customFormat="1" ht="12.75">
      <c r="A1003" s="193"/>
      <c r="B1003" s="193"/>
      <c r="C1003" s="193"/>
      <c r="D1003" s="193"/>
      <c r="E1003" s="193"/>
      <c r="F1003" s="193"/>
      <c r="G1003" s="193"/>
      <c r="H1003" s="193"/>
      <c r="I1003" s="193"/>
      <c r="J1003" s="193"/>
      <c r="K1003" s="193"/>
      <c r="L1003" s="193"/>
      <c r="M1003" s="193"/>
    </row>
    <row r="1004" spans="1:13" s="72" customFormat="1" ht="12.75" customHeight="1">
      <c r="A1004" s="193"/>
      <c r="B1004" s="193"/>
      <c r="C1004" s="193"/>
      <c r="D1004" s="193"/>
      <c r="E1004" s="193"/>
      <c r="F1004" s="193"/>
      <c r="G1004" s="193"/>
      <c r="H1004" s="193"/>
      <c r="I1004" s="193"/>
      <c r="J1004" s="193"/>
      <c r="K1004" s="193"/>
      <c r="L1004" s="193"/>
      <c r="M1004" s="193"/>
    </row>
    <row r="1005" spans="1:13" s="72" customFormat="1" ht="13.5" customHeight="1">
      <c r="A1005" s="193"/>
      <c r="B1005" s="193"/>
      <c r="C1005" s="193"/>
      <c r="D1005" s="193"/>
      <c r="E1005" s="193"/>
      <c r="F1005" s="193"/>
      <c r="G1005" s="193"/>
      <c r="H1005" s="193"/>
      <c r="I1005" s="193"/>
      <c r="J1005" s="193"/>
      <c r="K1005" s="193"/>
      <c r="L1005" s="193"/>
      <c r="M1005" s="193"/>
    </row>
    <row r="1006" spans="1:13" s="72" customFormat="1" ht="12.75">
      <c r="A1006" s="193"/>
      <c r="B1006" s="193"/>
      <c r="C1006" s="193"/>
      <c r="D1006" s="193"/>
      <c r="E1006" s="193"/>
      <c r="F1006" s="193"/>
      <c r="G1006" s="193"/>
      <c r="H1006" s="193"/>
      <c r="I1006" s="193"/>
      <c r="J1006" s="193"/>
      <c r="K1006" s="193"/>
      <c r="L1006" s="193"/>
      <c r="M1006" s="193"/>
    </row>
    <row r="1007" spans="1:13" s="72" customFormat="1" ht="12.75">
      <c r="A1007" s="193"/>
      <c r="B1007" s="193"/>
      <c r="C1007" s="193"/>
      <c r="D1007" s="193"/>
      <c r="E1007" s="193"/>
      <c r="F1007" s="193"/>
      <c r="G1007" s="193"/>
      <c r="H1007" s="193"/>
      <c r="I1007" s="193"/>
      <c r="J1007" s="193"/>
      <c r="K1007" s="193"/>
      <c r="L1007" s="193"/>
      <c r="M1007" s="193"/>
    </row>
    <row r="1008" spans="1:13" s="72" customFormat="1" ht="12.75">
      <c r="A1008" s="193"/>
      <c r="B1008" s="193"/>
      <c r="C1008" s="193"/>
      <c r="D1008" s="193"/>
      <c r="E1008" s="193"/>
      <c r="F1008" s="193"/>
      <c r="G1008" s="193"/>
      <c r="H1008" s="193"/>
      <c r="I1008" s="193"/>
      <c r="J1008" s="193"/>
      <c r="K1008" s="193"/>
      <c r="L1008" s="193"/>
      <c r="M1008" s="193"/>
    </row>
    <row r="1009" spans="1:13" s="72" customFormat="1" ht="12.75">
      <c r="A1009" s="193"/>
      <c r="B1009" s="193"/>
      <c r="C1009" s="193"/>
      <c r="D1009" s="193"/>
      <c r="E1009" s="193"/>
      <c r="F1009" s="193"/>
      <c r="G1009" s="193"/>
      <c r="H1009" s="193"/>
      <c r="I1009" s="193"/>
      <c r="J1009" s="193"/>
      <c r="K1009" s="193"/>
      <c r="L1009" s="193"/>
      <c r="M1009" s="193"/>
    </row>
    <row r="1010" spans="1:13" s="72" customFormat="1" ht="12.75">
      <c r="A1010" s="193"/>
      <c r="B1010" s="193"/>
      <c r="C1010" s="193"/>
      <c r="D1010" s="193"/>
      <c r="E1010" s="193"/>
      <c r="F1010" s="193"/>
      <c r="G1010" s="193"/>
      <c r="H1010" s="193"/>
      <c r="I1010" s="193"/>
      <c r="J1010" s="193"/>
      <c r="K1010" s="193"/>
      <c r="L1010" s="193"/>
      <c r="M1010" s="193"/>
    </row>
    <row r="1011" spans="1:13" s="72" customFormat="1" ht="12.75">
      <c r="A1011" s="193"/>
      <c r="B1011" s="193"/>
      <c r="C1011" s="193"/>
      <c r="D1011" s="193"/>
      <c r="E1011" s="193"/>
      <c r="F1011" s="193"/>
      <c r="G1011" s="193"/>
      <c r="H1011" s="193"/>
      <c r="I1011" s="193"/>
      <c r="J1011" s="193"/>
      <c r="K1011" s="193"/>
      <c r="L1011" s="193"/>
      <c r="M1011" s="193"/>
    </row>
    <row r="1012" spans="1:13" s="72" customFormat="1" ht="12.75">
      <c r="A1012" s="193"/>
      <c r="B1012" s="193"/>
      <c r="C1012" s="193"/>
      <c r="D1012" s="193"/>
      <c r="E1012" s="193"/>
      <c r="F1012" s="193"/>
      <c r="G1012" s="193"/>
      <c r="H1012" s="193"/>
      <c r="I1012" s="193"/>
      <c r="J1012" s="193"/>
      <c r="K1012" s="193"/>
      <c r="L1012" s="193"/>
      <c r="M1012" s="193"/>
    </row>
    <row r="1013" spans="1:13" s="72" customFormat="1" ht="12.75">
      <c r="A1013" s="193"/>
      <c r="B1013" s="193"/>
      <c r="C1013" s="193"/>
      <c r="D1013" s="193"/>
      <c r="E1013" s="193"/>
      <c r="F1013" s="193"/>
      <c r="G1013" s="193"/>
      <c r="H1013" s="193"/>
      <c r="I1013" s="193"/>
      <c r="J1013" s="193"/>
      <c r="K1013" s="193"/>
      <c r="L1013" s="193"/>
      <c r="M1013" s="193"/>
    </row>
    <row r="1014" spans="1:13" s="72" customFormat="1" ht="12.75">
      <c r="A1014" s="193"/>
      <c r="B1014" s="193"/>
      <c r="C1014" s="193"/>
      <c r="D1014" s="193"/>
      <c r="E1014" s="193"/>
      <c r="F1014" s="193"/>
      <c r="G1014" s="193"/>
      <c r="H1014" s="193"/>
      <c r="I1014" s="193"/>
      <c r="J1014" s="193"/>
      <c r="K1014" s="193"/>
      <c r="L1014" s="193"/>
      <c r="M1014" s="193"/>
    </row>
    <row r="1015" spans="1:13" s="72" customFormat="1" ht="12.75">
      <c r="A1015" s="193"/>
      <c r="B1015" s="193"/>
      <c r="C1015" s="193"/>
      <c r="D1015" s="193"/>
      <c r="E1015" s="193"/>
      <c r="F1015" s="193"/>
      <c r="G1015" s="193"/>
      <c r="H1015" s="193"/>
      <c r="I1015" s="193"/>
      <c r="J1015" s="193"/>
      <c r="K1015" s="193"/>
      <c r="L1015" s="193"/>
      <c r="M1015" s="193"/>
    </row>
    <row r="1016" spans="1:13" s="72" customFormat="1" ht="12.75">
      <c r="A1016" s="193"/>
      <c r="B1016" s="193"/>
      <c r="C1016" s="193"/>
      <c r="D1016" s="193"/>
      <c r="E1016" s="193"/>
      <c r="F1016" s="193"/>
      <c r="G1016" s="193"/>
      <c r="H1016" s="193"/>
      <c r="I1016" s="193"/>
      <c r="J1016" s="193"/>
      <c r="K1016" s="193"/>
      <c r="L1016" s="193"/>
      <c r="M1016" s="193"/>
    </row>
    <row r="1017" spans="1:13" s="72" customFormat="1" ht="12.75">
      <c r="A1017" s="193"/>
      <c r="B1017" s="193"/>
      <c r="C1017" s="193"/>
      <c r="D1017" s="193"/>
      <c r="E1017" s="193"/>
      <c r="F1017" s="193"/>
      <c r="G1017" s="193"/>
      <c r="H1017" s="193"/>
      <c r="I1017" s="193"/>
      <c r="J1017" s="193"/>
      <c r="K1017" s="193"/>
      <c r="L1017" s="193"/>
      <c r="M1017" s="193"/>
    </row>
    <row r="1018" spans="1:13" s="72" customFormat="1" ht="12.75">
      <c r="A1018" s="193"/>
      <c r="B1018" s="193"/>
      <c r="C1018" s="193"/>
      <c r="D1018" s="193"/>
      <c r="E1018" s="193"/>
      <c r="F1018" s="193"/>
      <c r="G1018" s="193"/>
      <c r="H1018" s="193"/>
      <c r="I1018" s="193"/>
      <c r="J1018" s="193"/>
      <c r="K1018" s="193"/>
      <c r="L1018" s="193"/>
      <c r="M1018" s="193"/>
    </row>
    <row r="1019" spans="1:13" s="72" customFormat="1" ht="12.75">
      <c r="A1019" s="193"/>
      <c r="B1019" s="193"/>
      <c r="C1019" s="193"/>
      <c r="D1019" s="193"/>
      <c r="E1019" s="193"/>
      <c r="F1019" s="193"/>
      <c r="G1019" s="193"/>
      <c r="H1019" s="193"/>
      <c r="I1019" s="193"/>
      <c r="J1019" s="193"/>
      <c r="K1019" s="193"/>
      <c r="L1019" s="193"/>
      <c r="M1019" s="193"/>
    </row>
    <row r="1020" spans="1:13" s="72" customFormat="1" ht="12.75">
      <c r="A1020" s="193"/>
      <c r="B1020" s="193"/>
      <c r="C1020" s="193"/>
      <c r="D1020" s="193"/>
      <c r="E1020" s="193"/>
      <c r="F1020" s="193"/>
      <c r="G1020" s="193"/>
      <c r="H1020" s="193"/>
      <c r="I1020" s="193"/>
      <c r="J1020" s="193"/>
      <c r="K1020" s="193"/>
      <c r="L1020" s="193"/>
      <c r="M1020" s="193"/>
    </row>
    <row r="1021" spans="1:13" s="72" customFormat="1" ht="12.75">
      <c r="A1021" s="193"/>
      <c r="B1021" s="193"/>
      <c r="C1021" s="193"/>
      <c r="D1021" s="193"/>
      <c r="E1021" s="193"/>
      <c r="F1021" s="193"/>
      <c r="G1021" s="193"/>
      <c r="H1021" s="193"/>
      <c r="I1021" s="193"/>
      <c r="J1021" s="193"/>
      <c r="K1021" s="193"/>
      <c r="L1021" s="193"/>
      <c r="M1021" s="193"/>
    </row>
    <row r="1022" spans="1:13" s="72" customFormat="1" ht="12.75">
      <c r="A1022" s="193"/>
      <c r="B1022" s="193"/>
      <c r="C1022" s="193"/>
      <c r="D1022" s="193"/>
      <c r="E1022" s="193"/>
      <c r="F1022" s="193"/>
      <c r="G1022" s="193"/>
      <c r="H1022" s="193"/>
      <c r="I1022" s="193"/>
      <c r="J1022" s="193"/>
      <c r="K1022" s="193"/>
      <c r="L1022" s="193"/>
      <c r="M1022" s="193"/>
    </row>
    <row r="1023" spans="1:13" s="72" customFormat="1" ht="12.75">
      <c r="A1023" s="193"/>
      <c r="B1023" s="193"/>
      <c r="C1023" s="193"/>
      <c r="D1023" s="193"/>
      <c r="E1023" s="193"/>
      <c r="F1023" s="193"/>
      <c r="G1023" s="193"/>
      <c r="H1023" s="193"/>
      <c r="I1023" s="193"/>
      <c r="J1023" s="193"/>
      <c r="K1023" s="193"/>
      <c r="L1023" s="193"/>
      <c r="M1023" s="193"/>
    </row>
    <row r="1024" spans="1:13" s="72" customFormat="1" ht="12.75">
      <c r="A1024" s="193"/>
      <c r="B1024" s="193"/>
      <c r="C1024" s="193"/>
      <c r="D1024" s="193"/>
      <c r="E1024" s="193"/>
      <c r="F1024" s="193"/>
      <c r="G1024" s="193"/>
      <c r="H1024" s="193"/>
      <c r="I1024" s="193"/>
      <c r="J1024" s="193"/>
      <c r="K1024" s="193"/>
      <c r="L1024" s="193"/>
      <c r="M1024" s="193"/>
    </row>
    <row r="1025" spans="1:13" s="72" customFormat="1" ht="12.75">
      <c r="A1025" s="193"/>
      <c r="B1025" s="193"/>
      <c r="C1025" s="193"/>
      <c r="D1025" s="193"/>
      <c r="E1025" s="193"/>
      <c r="F1025" s="193"/>
      <c r="G1025" s="193"/>
      <c r="H1025" s="193"/>
      <c r="I1025" s="193"/>
      <c r="J1025" s="193"/>
      <c r="K1025" s="193"/>
      <c r="L1025" s="193"/>
      <c r="M1025" s="193"/>
    </row>
    <row r="1026" spans="1:13" s="72" customFormat="1" ht="12.75">
      <c r="A1026" s="193"/>
      <c r="B1026" s="193"/>
      <c r="C1026" s="193"/>
      <c r="D1026" s="193"/>
      <c r="E1026" s="193"/>
      <c r="F1026" s="193"/>
      <c r="G1026" s="193"/>
      <c r="H1026" s="193"/>
      <c r="I1026" s="193"/>
      <c r="J1026" s="193"/>
      <c r="K1026" s="193"/>
      <c r="L1026" s="193"/>
      <c r="M1026" s="193"/>
    </row>
    <row r="1027" spans="1:13" s="72" customFormat="1" ht="12.75">
      <c r="A1027" s="193"/>
      <c r="B1027" s="193"/>
      <c r="C1027" s="193"/>
      <c r="D1027" s="193"/>
      <c r="E1027" s="193"/>
      <c r="F1027" s="193"/>
      <c r="G1027" s="193"/>
      <c r="H1027" s="193"/>
      <c r="I1027" s="193"/>
      <c r="J1027" s="193"/>
      <c r="K1027" s="193"/>
      <c r="L1027" s="193"/>
      <c r="M1027" s="193"/>
    </row>
    <row r="1028" spans="1:13" s="72" customFormat="1" ht="12.75">
      <c r="A1028" s="193"/>
      <c r="B1028" s="193"/>
      <c r="C1028" s="193"/>
      <c r="D1028" s="193"/>
      <c r="E1028" s="193"/>
      <c r="F1028" s="193"/>
      <c r="G1028" s="193"/>
      <c r="H1028" s="193"/>
      <c r="I1028" s="193"/>
      <c r="J1028" s="193"/>
      <c r="K1028" s="193"/>
      <c r="L1028" s="193"/>
      <c r="M1028" s="193"/>
    </row>
    <row r="1029" spans="1:13" s="72" customFormat="1" ht="12.75">
      <c r="A1029" s="193"/>
      <c r="B1029" s="193"/>
      <c r="C1029" s="193"/>
      <c r="D1029" s="193"/>
      <c r="E1029" s="193"/>
      <c r="F1029" s="193"/>
      <c r="G1029" s="193"/>
      <c r="H1029" s="193"/>
      <c r="I1029" s="193"/>
      <c r="J1029" s="193"/>
      <c r="K1029" s="193"/>
      <c r="L1029" s="193"/>
      <c r="M1029" s="193"/>
    </row>
    <row r="1030" spans="1:13" s="72" customFormat="1" ht="12.75">
      <c r="A1030" s="193"/>
      <c r="B1030" s="193"/>
      <c r="C1030" s="193"/>
      <c r="D1030" s="193"/>
      <c r="E1030" s="193"/>
      <c r="F1030" s="193"/>
      <c r="G1030" s="193"/>
      <c r="H1030" s="193"/>
      <c r="I1030" s="193"/>
      <c r="J1030" s="193"/>
      <c r="K1030" s="193"/>
      <c r="L1030" s="193"/>
      <c r="M1030" s="193"/>
    </row>
    <row r="1031" spans="1:13" s="72" customFormat="1" ht="12.75">
      <c r="A1031" s="193"/>
      <c r="B1031" s="193"/>
      <c r="C1031" s="193"/>
      <c r="D1031" s="193"/>
      <c r="E1031" s="193"/>
      <c r="F1031" s="193"/>
      <c r="G1031" s="193"/>
      <c r="H1031" s="193"/>
      <c r="I1031" s="193"/>
      <c r="J1031" s="193"/>
      <c r="K1031" s="193"/>
      <c r="L1031" s="193"/>
      <c r="M1031" s="193"/>
    </row>
    <row r="1032" spans="1:13" s="72" customFormat="1" ht="12.75">
      <c r="A1032" s="193"/>
      <c r="B1032" s="193"/>
      <c r="C1032" s="193"/>
      <c r="D1032" s="193"/>
      <c r="E1032" s="193"/>
      <c r="F1032" s="193"/>
      <c r="G1032" s="193"/>
      <c r="H1032" s="193"/>
      <c r="I1032" s="193"/>
      <c r="J1032" s="193"/>
      <c r="K1032" s="193"/>
      <c r="L1032" s="193"/>
      <c r="M1032" s="193"/>
    </row>
    <row r="1033" spans="1:13" s="72" customFormat="1" ht="12.75">
      <c r="A1033" s="193"/>
      <c r="B1033" s="193"/>
      <c r="C1033" s="193"/>
      <c r="D1033" s="193"/>
      <c r="E1033" s="193"/>
      <c r="F1033" s="193"/>
      <c r="G1033" s="193"/>
      <c r="H1033" s="193"/>
      <c r="I1033" s="193"/>
      <c r="J1033" s="193"/>
      <c r="K1033" s="193"/>
      <c r="L1033" s="193"/>
      <c r="M1033" s="193"/>
    </row>
    <row r="1034" spans="1:13" s="70" customFormat="1" ht="12.75">
      <c r="A1034" s="193"/>
      <c r="B1034" s="193"/>
      <c r="C1034" s="193"/>
      <c r="D1034" s="193"/>
      <c r="E1034" s="193"/>
      <c r="F1034" s="193"/>
      <c r="G1034" s="193"/>
      <c r="H1034" s="193"/>
      <c r="I1034" s="193"/>
      <c r="J1034" s="193"/>
      <c r="K1034" s="193"/>
      <c r="L1034" s="193"/>
      <c r="M1034" s="193"/>
    </row>
    <row r="1035" spans="1:13" s="70" customFormat="1" ht="12.75">
      <c r="A1035" s="193"/>
      <c r="B1035" s="193"/>
      <c r="C1035" s="193"/>
      <c r="D1035" s="193"/>
      <c r="E1035" s="193"/>
      <c r="F1035" s="193"/>
      <c r="G1035" s="193"/>
      <c r="H1035" s="193"/>
      <c r="I1035" s="193"/>
      <c r="J1035" s="193"/>
      <c r="K1035" s="193"/>
      <c r="L1035" s="193"/>
      <c r="M1035" s="193"/>
    </row>
    <row r="1036" spans="1:13" s="70" customFormat="1" ht="12.75">
      <c r="A1036" s="193"/>
      <c r="B1036" s="193"/>
      <c r="C1036" s="193"/>
      <c r="D1036" s="193"/>
      <c r="E1036" s="193"/>
      <c r="F1036" s="193"/>
      <c r="G1036" s="193"/>
      <c r="H1036" s="193"/>
      <c r="I1036" s="193"/>
      <c r="J1036" s="193"/>
      <c r="K1036" s="193"/>
      <c r="L1036" s="193"/>
      <c r="M1036" s="193"/>
    </row>
    <row r="1037" spans="1:13" s="70" customFormat="1" ht="12.75">
      <c r="A1037" s="193"/>
      <c r="B1037" s="193"/>
      <c r="C1037" s="193"/>
      <c r="D1037" s="193"/>
      <c r="E1037" s="193"/>
      <c r="F1037" s="193"/>
      <c r="G1037" s="193"/>
      <c r="H1037" s="193"/>
      <c r="I1037" s="193"/>
      <c r="J1037" s="193"/>
      <c r="K1037" s="193"/>
      <c r="L1037" s="193"/>
      <c r="M1037" s="193"/>
    </row>
    <row r="1038" spans="1:13" s="70" customFormat="1" ht="12.75">
      <c r="A1038" s="193"/>
      <c r="B1038" s="193"/>
      <c r="C1038" s="193"/>
      <c r="D1038" s="193"/>
      <c r="E1038" s="193"/>
      <c r="F1038" s="193"/>
      <c r="G1038" s="193"/>
      <c r="H1038" s="193"/>
      <c r="I1038" s="193"/>
      <c r="J1038" s="193"/>
      <c r="K1038" s="193"/>
      <c r="L1038" s="193"/>
      <c r="M1038" s="193"/>
    </row>
    <row r="1039" spans="1:13" s="70" customFormat="1" ht="12.75">
      <c r="A1039" s="193"/>
      <c r="B1039" s="193"/>
      <c r="C1039" s="193"/>
      <c r="D1039" s="193"/>
      <c r="E1039" s="193"/>
      <c r="F1039" s="193"/>
      <c r="G1039" s="193"/>
      <c r="H1039" s="193"/>
      <c r="I1039" s="193"/>
      <c r="J1039" s="193"/>
      <c r="K1039" s="193"/>
      <c r="L1039" s="193"/>
      <c r="M1039" s="193"/>
    </row>
    <row r="1040" spans="1:13" s="70" customFormat="1" ht="12.75">
      <c r="A1040" s="193"/>
      <c r="B1040" s="193"/>
      <c r="C1040" s="193"/>
      <c r="D1040" s="193"/>
      <c r="E1040" s="193"/>
      <c r="F1040" s="193"/>
      <c r="G1040" s="193"/>
      <c r="H1040" s="193"/>
      <c r="I1040" s="193"/>
      <c r="J1040" s="193"/>
      <c r="K1040" s="193"/>
      <c r="L1040" s="193"/>
      <c r="M1040" s="193"/>
    </row>
    <row r="1041" spans="1:13" s="70" customFormat="1" ht="12.75">
      <c r="A1041" s="193"/>
      <c r="B1041" s="193"/>
      <c r="C1041" s="193"/>
      <c r="D1041" s="193"/>
      <c r="E1041" s="193"/>
      <c r="F1041" s="193"/>
      <c r="G1041" s="193"/>
      <c r="H1041" s="193"/>
      <c r="I1041" s="193"/>
      <c r="J1041" s="193"/>
      <c r="K1041" s="193"/>
      <c r="L1041" s="193"/>
      <c r="M1041" s="193"/>
    </row>
    <row r="1042" spans="1:13" s="70" customFormat="1" ht="12.75">
      <c r="A1042" s="193"/>
      <c r="B1042" s="193"/>
      <c r="C1042" s="193"/>
      <c r="D1042" s="193"/>
      <c r="E1042" s="193"/>
      <c r="F1042" s="193"/>
      <c r="G1042" s="193"/>
      <c r="H1042" s="193"/>
      <c r="I1042" s="193"/>
      <c r="J1042" s="193"/>
      <c r="K1042" s="193"/>
      <c r="L1042" s="193"/>
      <c r="M1042" s="193"/>
    </row>
    <row r="1043" spans="1:13" s="70" customFormat="1" ht="12.75">
      <c r="A1043" s="193"/>
      <c r="B1043" s="193"/>
      <c r="C1043" s="193"/>
      <c r="D1043" s="193"/>
      <c r="E1043" s="193"/>
      <c r="F1043" s="193"/>
      <c r="G1043" s="193"/>
      <c r="H1043" s="193"/>
      <c r="I1043" s="193"/>
      <c r="J1043" s="193"/>
      <c r="K1043" s="193"/>
      <c r="L1043" s="193"/>
      <c r="M1043" s="193"/>
    </row>
    <row r="1044" spans="1:13" s="70" customFormat="1" ht="12.75">
      <c r="A1044" s="193"/>
      <c r="B1044" s="193"/>
      <c r="C1044" s="193"/>
      <c r="D1044" s="193"/>
      <c r="E1044" s="193"/>
      <c r="F1044" s="193"/>
      <c r="G1044" s="193"/>
      <c r="H1044" s="193"/>
      <c r="I1044" s="193"/>
      <c r="J1044" s="193"/>
      <c r="K1044" s="193"/>
      <c r="L1044" s="193"/>
      <c r="M1044" s="193"/>
    </row>
    <row r="1045" spans="1:13" s="70" customFormat="1" ht="12.75">
      <c r="A1045" s="193"/>
      <c r="B1045" s="193"/>
      <c r="C1045" s="193"/>
      <c r="D1045" s="193"/>
      <c r="E1045" s="193"/>
      <c r="F1045" s="193"/>
      <c r="G1045" s="193"/>
      <c r="H1045" s="193"/>
      <c r="I1045" s="193"/>
      <c r="J1045" s="193"/>
      <c r="K1045" s="193"/>
      <c r="L1045" s="193"/>
      <c r="M1045" s="193"/>
    </row>
    <row r="1046" spans="1:13" s="70" customFormat="1" ht="12.75">
      <c r="A1046" s="193"/>
      <c r="B1046" s="193"/>
      <c r="C1046" s="193"/>
      <c r="D1046" s="193"/>
      <c r="E1046" s="193"/>
      <c r="F1046" s="193"/>
      <c r="G1046" s="193"/>
      <c r="H1046" s="193"/>
      <c r="I1046" s="193"/>
      <c r="J1046" s="193"/>
      <c r="K1046" s="193"/>
      <c r="L1046" s="193"/>
      <c r="M1046" s="193"/>
    </row>
    <row r="1047" spans="1:13" s="70" customFormat="1" ht="12.75">
      <c r="A1047" s="193"/>
      <c r="B1047" s="193"/>
      <c r="C1047" s="193"/>
      <c r="D1047" s="193"/>
      <c r="E1047" s="193"/>
      <c r="F1047" s="193"/>
      <c r="G1047" s="193"/>
      <c r="H1047" s="193"/>
      <c r="I1047" s="193"/>
      <c r="J1047" s="193"/>
      <c r="K1047" s="193"/>
      <c r="L1047" s="193"/>
      <c r="M1047" s="193"/>
    </row>
    <row r="1048" spans="1:13" s="70" customFormat="1" ht="12.75">
      <c r="A1048" s="193"/>
      <c r="B1048" s="193"/>
      <c r="C1048" s="193"/>
      <c r="D1048" s="193"/>
      <c r="E1048" s="193"/>
      <c r="F1048" s="193"/>
      <c r="G1048" s="193"/>
      <c r="H1048" s="193"/>
      <c r="I1048" s="193"/>
      <c r="J1048" s="193"/>
      <c r="K1048" s="193"/>
      <c r="L1048" s="193"/>
      <c r="M1048" s="193"/>
    </row>
    <row r="1049" spans="1:13" s="70" customFormat="1" ht="12.75">
      <c r="A1049" s="193"/>
      <c r="B1049" s="193"/>
      <c r="C1049" s="193"/>
      <c r="D1049" s="193"/>
      <c r="E1049" s="193"/>
      <c r="F1049" s="193"/>
      <c r="G1049" s="193"/>
      <c r="H1049" s="193"/>
      <c r="I1049" s="193"/>
      <c r="J1049" s="193"/>
      <c r="K1049" s="193"/>
      <c r="L1049" s="193"/>
      <c r="M1049" s="193"/>
    </row>
    <row r="1050" spans="1:13" s="70" customFormat="1" ht="12.75">
      <c r="A1050" s="193"/>
      <c r="B1050" s="193"/>
      <c r="C1050" s="193"/>
      <c r="D1050" s="193"/>
      <c r="E1050" s="193"/>
      <c r="F1050" s="193"/>
      <c r="G1050" s="193"/>
      <c r="H1050" s="193"/>
      <c r="I1050" s="193"/>
      <c r="J1050" s="193"/>
      <c r="K1050" s="193"/>
      <c r="L1050" s="193"/>
      <c r="M1050" s="193"/>
    </row>
    <row r="1051" spans="1:13" s="70" customFormat="1" ht="12.75">
      <c r="A1051" s="193"/>
      <c r="B1051" s="193"/>
      <c r="C1051" s="193"/>
      <c r="D1051" s="193"/>
      <c r="E1051" s="193"/>
      <c r="F1051" s="193"/>
      <c r="G1051" s="193"/>
      <c r="H1051" s="193"/>
      <c r="I1051" s="193"/>
      <c r="J1051" s="193"/>
      <c r="K1051" s="193"/>
      <c r="L1051" s="193"/>
      <c r="M1051" s="193"/>
    </row>
    <row r="1052" spans="1:13" s="70" customFormat="1" ht="12.75">
      <c r="A1052" s="193"/>
      <c r="B1052" s="193"/>
      <c r="C1052" s="193"/>
      <c r="D1052" s="193"/>
      <c r="E1052" s="193"/>
      <c r="F1052" s="193"/>
      <c r="G1052" s="193"/>
      <c r="H1052" s="193"/>
      <c r="I1052" s="193"/>
      <c r="J1052" s="193"/>
      <c r="K1052" s="193"/>
      <c r="L1052" s="193"/>
      <c r="M1052" s="193"/>
    </row>
    <row r="1053" spans="1:13" s="70" customFormat="1" ht="12.75">
      <c r="A1053" s="193"/>
      <c r="B1053" s="193"/>
      <c r="C1053" s="193"/>
      <c r="D1053" s="193"/>
      <c r="E1053" s="193"/>
      <c r="F1053" s="193"/>
      <c r="G1053" s="193"/>
      <c r="H1053" s="193"/>
      <c r="I1053" s="193"/>
      <c r="J1053" s="193"/>
      <c r="K1053" s="193"/>
      <c r="L1053" s="193"/>
      <c r="M1053" s="193"/>
    </row>
    <row r="1054" spans="1:13" s="70" customFormat="1" ht="12.75">
      <c r="A1054" s="193"/>
      <c r="B1054" s="193"/>
      <c r="C1054" s="193"/>
      <c r="D1054" s="193"/>
      <c r="E1054" s="193"/>
      <c r="F1054" s="193"/>
      <c r="G1054" s="193"/>
      <c r="H1054" s="193"/>
      <c r="I1054" s="193"/>
      <c r="J1054" s="193"/>
      <c r="K1054" s="193"/>
      <c r="L1054" s="193"/>
      <c r="M1054" s="193"/>
    </row>
    <row r="1055" spans="1:13" s="70" customFormat="1" ht="12.75">
      <c r="A1055" s="193"/>
      <c r="B1055" s="193"/>
      <c r="C1055" s="193"/>
      <c r="D1055" s="193"/>
      <c r="E1055" s="193"/>
      <c r="F1055" s="193"/>
      <c r="G1055" s="193"/>
      <c r="H1055" s="193"/>
      <c r="I1055" s="193"/>
      <c r="J1055" s="193"/>
      <c r="K1055" s="193"/>
      <c r="L1055" s="193"/>
      <c r="M1055" s="193"/>
    </row>
    <row r="1056" spans="1:13" s="70" customFormat="1" ht="12.75">
      <c r="A1056" s="193"/>
      <c r="B1056" s="193"/>
      <c r="C1056" s="193"/>
      <c r="D1056" s="193"/>
      <c r="E1056" s="193"/>
      <c r="F1056" s="193"/>
      <c r="G1056" s="193"/>
      <c r="H1056" s="193"/>
      <c r="I1056" s="193"/>
      <c r="J1056" s="193"/>
      <c r="K1056" s="193"/>
      <c r="L1056" s="193"/>
      <c r="M1056" s="193"/>
    </row>
    <row r="1057" spans="1:13" s="70" customFormat="1" ht="12.75">
      <c r="A1057" s="193"/>
      <c r="B1057" s="193"/>
      <c r="C1057" s="193"/>
      <c r="D1057" s="193"/>
      <c r="E1057" s="193"/>
      <c r="F1057" s="193"/>
      <c r="G1057" s="193"/>
      <c r="H1057" s="193"/>
      <c r="I1057" s="193"/>
      <c r="J1057" s="193"/>
      <c r="K1057" s="193"/>
      <c r="L1057" s="193"/>
      <c r="M1057" s="193"/>
    </row>
    <row r="1058" spans="1:13" s="70" customFormat="1" ht="12.75">
      <c r="A1058" s="193"/>
      <c r="B1058" s="193"/>
      <c r="C1058" s="193"/>
      <c r="D1058" s="193"/>
      <c r="E1058" s="193"/>
      <c r="F1058" s="193"/>
      <c r="G1058" s="193"/>
      <c r="H1058" s="193"/>
      <c r="I1058" s="193"/>
      <c r="J1058" s="193"/>
      <c r="K1058" s="193"/>
      <c r="L1058" s="193"/>
      <c r="M1058" s="193"/>
    </row>
    <row r="1059" spans="1:13" s="70" customFormat="1" ht="12.75">
      <c r="A1059" s="193"/>
      <c r="B1059" s="193"/>
      <c r="C1059" s="193"/>
      <c r="D1059" s="193"/>
      <c r="E1059" s="193"/>
      <c r="F1059" s="193"/>
      <c r="G1059" s="193"/>
      <c r="H1059" s="193"/>
      <c r="I1059" s="193"/>
      <c r="J1059" s="193"/>
      <c r="K1059" s="193"/>
      <c r="L1059" s="193"/>
      <c r="M1059" s="193"/>
    </row>
    <row r="1060" spans="1:13" s="70" customFormat="1" ht="12.75">
      <c r="A1060" s="193"/>
      <c r="B1060" s="193"/>
      <c r="C1060" s="193"/>
      <c r="D1060" s="193"/>
      <c r="E1060" s="193"/>
      <c r="F1060" s="193"/>
      <c r="G1060" s="193"/>
      <c r="H1060" s="193"/>
      <c r="I1060" s="193"/>
      <c r="J1060" s="193"/>
      <c r="K1060" s="193"/>
      <c r="L1060" s="193"/>
      <c r="M1060" s="193"/>
    </row>
    <row r="1061" spans="1:13" s="70" customFormat="1" ht="12.75">
      <c r="A1061" s="193"/>
      <c r="B1061" s="193"/>
      <c r="C1061" s="193"/>
      <c r="D1061" s="193"/>
      <c r="E1061" s="193"/>
      <c r="F1061" s="193"/>
      <c r="G1061" s="193"/>
      <c r="H1061" s="193"/>
      <c r="I1061" s="193"/>
      <c r="J1061" s="193"/>
      <c r="K1061" s="193"/>
      <c r="L1061" s="193"/>
      <c r="M1061" s="193"/>
    </row>
    <row r="1062" spans="1:13" s="70" customFormat="1" ht="12.75">
      <c r="A1062" s="193"/>
      <c r="B1062" s="193"/>
      <c r="C1062" s="193"/>
      <c r="D1062" s="193"/>
      <c r="E1062" s="193"/>
      <c r="F1062" s="193"/>
      <c r="G1062" s="193"/>
      <c r="H1062" s="193"/>
      <c r="I1062" s="193"/>
      <c r="J1062" s="193"/>
      <c r="K1062" s="193"/>
      <c r="L1062" s="193"/>
      <c r="M1062" s="193"/>
    </row>
    <row r="1063" spans="1:13" s="70" customFormat="1" ht="12.75">
      <c r="A1063" s="193"/>
      <c r="B1063" s="193"/>
      <c r="C1063" s="193"/>
      <c r="D1063" s="193"/>
      <c r="E1063" s="193"/>
      <c r="F1063" s="193"/>
      <c r="G1063" s="193"/>
      <c r="H1063" s="193"/>
      <c r="I1063" s="193"/>
      <c r="J1063" s="193"/>
      <c r="K1063" s="193"/>
      <c r="L1063" s="193"/>
      <c r="M1063" s="193"/>
    </row>
    <row r="1064" spans="1:13" s="70" customFormat="1" ht="12.75">
      <c r="A1064" s="193"/>
      <c r="B1064" s="193"/>
      <c r="C1064" s="193"/>
      <c r="D1064" s="193"/>
      <c r="E1064" s="193"/>
      <c r="F1064" s="193"/>
      <c r="G1064" s="193"/>
      <c r="H1064" s="193"/>
      <c r="I1064" s="193"/>
      <c r="J1064" s="193"/>
      <c r="K1064" s="193"/>
      <c r="L1064" s="193"/>
      <c r="M1064" s="193"/>
    </row>
    <row r="1065" spans="1:13" s="70" customFormat="1" ht="12.75">
      <c r="A1065" s="193"/>
      <c r="B1065" s="193"/>
      <c r="C1065" s="193"/>
      <c r="D1065" s="193"/>
      <c r="E1065" s="193"/>
      <c r="F1065" s="193"/>
      <c r="G1065" s="193"/>
      <c r="H1065" s="193"/>
      <c r="I1065" s="193"/>
      <c r="J1065" s="193"/>
      <c r="K1065" s="193"/>
      <c r="L1065" s="193"/>
      <c r="M1065" s="193"/>
    </row>
    <row r="1066" spans="1:13" s="70" customFormat="1" ht="12.75">
      <c r="A1066" s="193"/>
      <c r="B1066" s="193"/>
      <c r="C1066" s="193"/>
      <c r="D1066" s="193"/>
      <c r="E1066" s="193"/>
      <c r="F1066" s="193"/>
      <c r="G1066" s="193"/>
      <c r="H1066" s="193"/>
      <c r="I1066" s="193"/>
      <c r="J1066" s="193"/>
      <c r="K1066" s="193"/>
      <c r="L1066" s="193"/>
      <c r="M1066" s="193"/>
    </row>
    <row r="1067" spans="1:13" s="70" customFormat="1" ht="12.75">
      <c r="A1067" s="193"/>
      <c r="B1067" s="193"/>
      <c r="C1067" s="193"/>
      <c r="D1067" s="193"/>
      <c r="E1067" s="193"/>
      <c r="F1067" s="193"/>
      <c r="G1067" s="193"/>
      <c r="H1067" s="193"/>
      <c r="I1067" s="193"/>
      <c r="J1067" s="193"/>
      <c r="K1067" s="193"/>
      <c r="L1067" s="193"/>
      <c r="M1067" s="193"/>
    </row>
    <row r="1068" spans="1:13" s="70" customFormat="1" ht="12.75">
      <c r="A1068" s="193"/>
      <c r="B1068" s="193"/>
      <c r="C1068" s="193"/>
      <c r="D1068" s="193"/>
      <c r="E1068" s="193"/>
      <c r="F1068" s="193"/>
      <c r="G1068" s="193"/>
      <c r="H1068" s="193"/>
      <c r="I1068" s="193"/>
      <c r="J1068" s="193"/>
      <c r="K1068" s="193"/>
      <c r="L1068" s="193"/>
      <c r="M1068" s="193"/>
    </row>
    <row r="1069" spans="1:13" s="70" customFormat="1" ht="12.75">
      <c r="A1069" s="193"/>
      <c r="B1069" s="193"/>
      <c r="C1069" s="193"/>
      <c r="D1069" s="193"/>
      <c r="E1069" s="193"/>
      <c r="F1069" s="193"/>
      <c r="G1069" s="193"/>
      <c r="H1069" s="193"/>
      <c r="I1069" s="193"/>
      <c r="J1069" s="193"/>
      <c r="K1069" s="193"/>
      <c r="L1069" s="193"/>
      <c r="M1069" s="193"/>
    </row>
    <row r="1070" spans="1:13" s="70" customFormat="1" ht="12.75">
      <c r="A1070" s="193"/>
      <c r="B1070" s="193"/>
      <c r="C1070" s="193"/>
      <c r="D1070" s="193"/>
      <c r="E1070" s="193"/>
      <c r="F1070" s="193"/>
      <c r="G1070" s="193"/>
      <c r="H1070" s="193"/>
      <c r="I1070" s="193"/>
      <c r="J1070" s="193"/>
      <c r="K1070" s="193"/>
      <c r="L1070" s="193"/>
      <c r="M1070" s="193"/>
    </row>
    <row r="1071" spans="1:13" s="70" customFormat="1" ht="12.75">
      <c r="A1071" s="193"/>
      <c r="B1071" s="193"/>
      <c r="C1071" s="193"/>
      <c r="D1071" s="193"/>
      <c r="E1071" s="193"/>
      <c r="F1071" s="193"/>
      <c r="G1071" s="193"/>
      <c r="H1071" s="193"/>
      <c r="I1071" s="193"/>
      <c r="J1071" s="193"/>
      <c r="K1071" s="193"/>
      <c r="L1071" s="193"/>
      <c r="M1071" s="193"/>
    </row>
    <row r="1072" spans="1:13" s="70" customFormat="1" ht="12.75">
      <c r="A1072" s="193"/>
      <c r="B1072" s="193"/>
      <c r="C1072" s="193"/>
      <c r="D1072" s="193"/>
      <c r="E1072" s="193"/>
      <c r="F1072" s="193"/>
      <c r="G1072" s="193"/>
      <c r="H1072" s="193"/>
      <c r="I1072" s="193"/>
      <c r="J1072" s="193"/>
      <c r="K1072" s="193"/>
      <c r="L1072" s="193"/>
      <c r="M1072" s="193"/>
    </row>
    <row r="1073" spans="1:13" s="70" customFormat="1" ht="12.75">
      <c r="A1073" s="193"/>
      <c r="B1073" s="193"/>
      <c r="C1073" s="193"/>
      <c r="D1073" s="193"/>
      <c r="E1073" s="193"/>
      <c r="F1073" s="193"/>
      <c r="G1073" s="193"/>
      <c r="H1073" s="193"/>
      <c r="I1073" s="193"/>
      <c r="J1073" s="193"/>
      <c r="K1073" s="193"/>
      <c r="L1073" s="193"/>
      <c r="M1073" s="193"/>
    </row>
    <row r="1074" spans="1:13" s="70" customFormat="1" ht="12.75">
      <c r="A1074" s="193"/>
      <c r="B1074" s="193"/>
      <c r="C1074" s="193"/>
      <c r="D1074" s="193"/>
      <c r="E1074" s="193"/>
      <c r="F1074" s="193"/>
      <c r="G1074" s="193"/>
      <c r="H1074" s="193"/>
      <c r="I1074" s="193"/>
      <c r="J1074" s="193"/>
      <c r="K1074" s="193"/>
      <c r="L1074" s="193"/>
      <c r="M1074" s="193"/>
    </row>
    <row r="1075" spans="1:13" s="70" customFormat="1" ht="12.75">
      <c r="A1075" s="193"/>
      <c r="B1075" s="193"/>
      <c r="C1075" s="193"/>
      <c r="D1075" s="193"/>
      <c r="E1075" s="193"/>
      <c r="F1075" s="193"/>
      <c r="G1075" s="193"/>
      <c r="H1075" s="193"/>
      <c r="I1075" s="193"/>
      <c r="J1075" s="193"/>
      <c r="K1075" s="193"/>
      <c r="L1075" s="193"/>
      <c r="M1075" s="193"/>
    </row>
    <row r="1076" spans="1:13" s="70" customFormat="1" ht="12.75">
      <c r="A1076" s="193"/>
      <c r="B1076" s="193"/>
      <c r="C1076" s="193"/>
      <c r="D1076" s="193"/>
      <c r="E1076" s="193"/>
      <c r="F1076" s="193"/>
      <c r="G1076" s="193"/>
      <c r="H1076" s="193"/>
      <c r="I1076" s="193"/>
      <c r="J1076" s="193"/>
      <c r="K1076" s="193"/>
      <c r="L1076" s="193"/>
      <c r="M1076" s="193"/>
    </row>
    <row r="1077" spans="1:13" s="70" customFormat="1" ht="12.75">
      <c r="A1077" s="193"/>
      <c r="B1077" s="193"/>
      <c r="C1077" s="193"/>
      <c r="D1077" s="193"/>
      <c r="E1077" s="193"/>
      <c r="F1077" s="193"/>
      <c r="G1077" s="193"/>
      <c r="H1077" s="193"/>
      <c r="I1077" s="193"/>
      <c r="J1077" s="193"/>
      <c r="K1077" s="193"/>
      <c r="L1077" s="193"/>
      <c r="M1077" s="193"/>
    </row>
    <row r="1078" spans="1:13" s="70" customFormat="1" ht="12.75">
      <c r="A1078" s="193"/>
      <c r="B1078" s="193"/>
      <c r="C1078" s="193"/>
      <c r="D1078" s="193"/>
      <c r="E1078" s="193"/>
      <c r="F1078" s="193"/>
      <c r="G1078" s="193"/>
      <c r="H1078" s="193"/>
      <c r="I1078" s="193"/>
      <c r="J1078" s="193"/>
      <c r="K1078" s="193"/>
      <c r="L1078" s="193"/>
      <c r="M1078" s="193"/>
    </row>
    <row r="1079" spans="1:13" s="70" customFormat="1" ht="12.75">
      <c r="A1079" s="193"/>
      <c r="B1079" s="193"/>
      <c r="C1079" s="193"/>
      <c r="D1079" s="193"/>
      <c r="E1079" s="193"/>
      <c r="F1079" s="193"/>
      <c r="G1079" s="193"/>
      <c r="H1079" s="193"/>
      <c r="I1079" s="193"/>
      <c r="J1079" s="193"/>
      <c r="K1079" s="193"/>
      <c r="L1079" s="193"/>
      <c r="M1079" s="193"/>
    </row>
    <row r="1080" spans="1:13" s="70" customFormat="1" ht="12.75">
      <c r="A1080" s="193"/>
      <c r="B1080" s="193"/>
      <c r="C1080" s="193"/>
      <c r="D1080" s="193"/>
      <c r="E1080" s="193"/>
      <c r="F1080" s="193"/>
      <c r="G1080" s="193"/>
      <c r="H1080" s="193"/>
      <c r="I1080" s="193"/>
      <c r="J1080" s="193"/>
      <c r="K1080" s="193"/>
      <c r="L1080" s="193"/>
      <c r="M1080" s="193"/>
    </row>
    <row r="1081" spans="1:13" s="70" customFormat="1" ht="12.75">
      <c r="A1081" s="193"/>
      <c r="B1081" s="193"/>
      <c r="C1081" s="193"/>
      <c r="D1081" s="193"/>
      <c r="E1081" s="193"/>
      <c r="F1081" s="193"/>
      <c r="G1081" s="193"/>
      <c r="H1081" s="193"/>
      <c r="I1081" s="193"/>
      <c r="J1081" s="193"/>
      <c r="K1081" s="193"/>
      <c r="L1081" s="193"/>
      <c r="M1081" s="193"/>
    </row>
    <row r="1082" spans="1:13" s="70" customFormat="1" ht="12.75">
      <c r="A1082" s="193"/>
      <c r="B1082" s="193"/>
      <c r="C1082" s="193"/>
      <c r="D1082" s="193"/>
      <c r="E1082" s="193"/>
      <c r="F1082" s="193"/>
      <c r="G1082" s="193"/>
      <c r="H1082" s="193"/>
      <c r="I1082" s="193"/>
      <c r="J1082" s="193"/>
      <c r="K1082" s="193"/>
      <c r="L1082" s="193"/>
      <c r="M1082" s="193"/>
    </row>
    <row r="1083" spans="1:13" s="70" customFormat="1" ht="12.75">
      <c r="A1083" s="193"/>
      <c r="B1083" s="193"/>
      <c r="C1083" s="193"/>
      <c r="D1083" s="193"/>
      <c r="E1083" s="193"/>
      <c r="F1083" s="193"/>
      <c r="G1083" s="193"/>
      <c r="H1083" s="193"/>
      <c r="I1083" s="193"/>
      <c r="J1083" s="193"/>
      <c r="K1083" s="193"/>
      <c r="L1083" s="193"/>
      <c r="M1083" s="193"/>
    </row>
    <row r="1084" spans="1:13" s="70" customFormat="1" ht="12.75">
      <c r="A1084" s="193"/>
      <c r="B1084" s="193"/>
      <c r="C1084" s="193"/>
      <c r="D1084" s="193"/>
      <c r="E1084" s="193"/>
      <c r="F1084" s="193"/>
      <c r="G1084" s="193"/>
      <c r="H1084" s="193"/>
      <c r="I1084" s="193"/>
      <c r="J1084" s="193"/>
      <c r="K1084" s="193"/>
      <c r="L1084" s="193"/>
      <c r="M1084" s="193"/>
    </row>
    <row r="1085" spans="1:13" s="70" customFormat="1" ht="12.75">
      <c r="A1085" s="193"/>
      <c r="B1085" s="193"/>
      <c r="C1085" s="193"/>
      <c r="D1085" s="193"/>
      <c r="E1085" s="193"/>
      <c r="F1085" s="193"/>
      <c r="G1085" s="193"/>
      <c r="H1085" s="193"/>
      <c r="I1085" s="193"/>
      <c r="J1085" s="193"/>
      <c r="K1085" s="193"/>
      <c r="L1085" s="193"/>
      <c r="M1085" s="193"/>
    </row>
    <row r="1086" spans="1:13" s="70" customFormat="1" ht="12.75">
      <c r="A1086" s="193"/>
      <c r="B1086" s="193"/>
      <c r="C1086" s="193"/>
      <c r="D1086" s="193"/>
      <c r="E1086" s="193"/>
      <c r="F1086" s="193"/>
      <c r="G1086" s="193"/>
      <c r="H1086" s="193"/>
      <c r="I1086" s="193"/>
      <c r="J1086" s="193"/>
      <c r="K1086" s="193"/>
      <c r="L1086" s="193"/>
      <c r="M1086" s="193"/>
    </row>
    <row r="1087" spans="1:13" s="70" customFormat="1" ht="12.75">
      <c r="A1087" s="193"/>
      <c r="B1087" s="193"/>
      <c r="C1087" s="193"/>
      <c r="D1087" s="193"/>
      <c r="E1087" s="193"/>
      <c r="F1087" s="193"/>
      <c r="G1087" s="193"/>
      <c r="H1087" s="193"/>
      <c r="I1087" s="193"/>
      <c r="J1087" s="193"/>
      <c r="K1087" s="193"/>
      <c r="L1087" s="193"/>
      <c r="M1087" s="193"/>
    </row>
    <row r="1088" spans="1:13" s="70" customFormat="1" ht="12.75">
      <c r="A1088" s="193"/>
      <c r="B1088" s="193"/>
      <c r="C1088" s="193"/>
      <c r="D1088" s="193"/>
      <c r="E1088" s="193"/>
      <c r="F1088" s="193"/>
      <c r="G1088" s="193"/>
      <c r="H1088" s="193"/>
      <c r="I1088" s="193"/>
      <c r="J1088" s="193"/>
      <c r="K1088" s="193"/>
      <c r="L1088" s="193"/>
      <c r="M1088" s="193"/>
    </row>
    <row r="1089" spans="1:13" s="70" customFormat="1" ht="12.75">
      <c r="A1089" s="193"/>
      <c r="B1089" s="193"/>
      <c r="C1089" s="193"/>
      <c r="D1089" s="193"/>
      <c r="E1089" s="193"/>
      <c r="F1089" s="193"/>
      <c r="G1089" s="193"/>
      <c r="H1089" s="193"/>
      <c r="I1089" s="193"/>
      <c r="J1089" s="193"/>
      <c r="K1089" s="193"/>
      <c r="L1089" s="193"/>
      <c r="M1089" s="193"/>
    </row>
    <row r="1090" spans="1:13" s="70" customFormat="1" ht="12.75">
      <c r="A1090" s="193"/>
      <c r="B1090" s="193"/>
      <c r="C1090" s="193"/>
      <c r="D1090" s="193"/>
      <c r="E1090" s="193"/>
      <c r="F1090" s="193"/>
      <c r="G1090" s="193"/>
      <c r="H1090" s="193"/>
      <c r="I1090" s="193"/>
      <c r="J1090" s="193"/>
      <c r="K1090" s="193"/>
      <c r="L1090" s="193"/>
      <c r="M1090" s="193"/>
    </row>
    <row r="1091" spans="1:13" s="70" customFormat="1" ht="12.75">
      <c r="A1091" s="193"/>
      <c r="B1091" s="193"/>
      <c r="C1091" s="193"/>
      <c r="D1091" s="193"/>
      <c r="E1091" s="193"/>
      <c r="F1091" s="193"/>
      <c r="G1091" s="193"/>
      <c r="H1091" s="193"/>
      <c r="I1091" s="193"/>
      <c r="J1091" s="193"/>
      <c r="K1091" s="193"/>
      <c r="L1091" s="193"/>
      <c r="M1091" s="193"/>
    </row>
    <row r="1092" spans="1:13" s="70" customFormat="1" ht="12.75">
      <c r="A1092" s="193"/>
      <c r="B1092" s="193"/>
      <c r="C1092" s="193"/>
      <c r="D1092" s="193"/>
      <c r="E1092" s="193"/>
      <c r="F1092" s="193"/>
      <c r="G1092" s="193"/>
      <c r="H1092" s="193"/>
      <c r="I1092" s="193"/>
      <c r="J1092" s="193"/>
      <c r="K1092" s="193"/>
      <c r="L1092" s="193"/>
      <c r="M1092" s="193"/>
    </row>
    <row r="1093" spans="1:13" s="70" customFormat="1" ht="12.75">
      <c r="A1093" s="193"/>
      <c r="B1093" s="193"/>
      <c r="C1093" s="193"/>
      <c r="D1093" s="193"/>
      <c r="E1093" s="193"/>
      <c r="F1093" s="193"/>
      <c r="G1093" s="193"/>
      <c r="H1093" s="193"/>
      <c r="I1093" s="193"/>
      <c r="J1093" s="193"/>
      <c r="K1093" s="193"/>
      <c r="L1093" s="193"/>
      <c r="M1093" s="193"/>
    </row>
    <row r="1094" spans="1:13" s="70" customFormat="1" ht="12.75">
      <c r="A1094" s="193"/>
      <c r="B1094" s="193"/>
      <c r="C1094" s="193"/>
      <c r="D1094" s="193"/>
      <c r="E1094" s="193"/>
      <c r="F1094" s="193"/>
      <c r="G1094" s="193"/>
      <c r="H1094" s="193"/>
      <c r="I1094" s="193"/>
      <c r="J1094" s="193"/>
      <c r="K1094" s="193"/>
      <c r="L1094" s="193"/>
      <c r="M1094" s="193"/>
    </row>
    <row r="1095" spans="1:13" s="70" customFormat="1" ht="12.75">
      <c r="A1095" s="193"/>
      <c r="B1095" s="193"/>
      <c r="C1095" s="193"/>
      <c r="D1095" s="193"/>
      <c r="E1095" s="193"/>
      <c r="F1095" s="193"/>
      <c r="G1095" s="193"/>
      <c r="H1095" s="193"/>
      <c r="I1095" s="193"/>
      <c r="J1095" s="193"/>
      <c r="K1095" s="193"/>
      <c r="L1095" s="193"/>
      <c r="M1095" s="193"/>
    </row>
    <row r="1096" spans="1:13" s="70" customFormat="1" ht="12.75">
      <c r="A1096" s="193"/>
      <c r="B1096" s="193"/>
      <c r="C1096" s="193"/>
      <c r="D1096" s="193"/>
      <c r="E1096" s="193"/>
      <c r="F1096" s="193"/>
      <c r="G1096" s="193"/>
      <c r="H1096" s="193"/>
      <c r="I1096" s="193"/>
      <c r="J1096" s="193"/>
      <c r="K1096" s="193"/>
      <c r="L1096" s="193"/>
      <c r="M1096" s="193"/>
    </row>
    <row r="1097" spans="1:13" s="70" customFormat="1" ht="12.75">
      <c r="A1097" s="193"/>
      <c r="B1097" s="193"/>
      <c r="C1097" s="193"/>
      <c r="D1097" s="193"/>
      <c r="E1097" s="193"/>
      <c r="F1097" s="193"/>
      <c r="G1097" s="193"/>
      <c r="H1097" s="193"/>
      <c r="I1097" s="193"/>
      <c r="J1097" s="193"/>
      <c r="K1097" s="193"/>
      <c r="L1097" s="193"/>
      <c r="M1097" s="193"/>
    </row>
    <row r="1098" spans="1:13" s="70" customFormat="1" ht="12.75">
      <c r="A1098" s="193"/>
      <c r="B1098" s="193"/>
      <c r="C1098" s="193"/>
      <c r="D1098" s="193"/>
      <c r="E1098" s="193"/>
      <c r="F1098" s="193"/>
      <c r="G1098" s="193"/>
      <c r="H1098" s="193"/>
      <c r="I1098" s="193"/>
      <c r="J1098" s="193"/>
      <c r="K1098" s="193"/>
      <c r="L1098" s="193"/>
      <c r="M1098" s="193"/>
    </row>
    <row r="1099" spans="1:13" s="70" customFormat="1" ht="12.75">
      <c r="A1099" s="193"/>
      <c r="B1099" s="193"/>
      <c r="C1099" s="193"/>
      <c r="D1099" s="193"/>
      <c r="E1099" s="193"/>
      <c r="F1099" s="193"/>
      <c r="G1099" s="193"/>
      <c r="H1099" s="193"/>
      <c r="I1099" s="193"/>
      <c r="J1099" s="193"/>
      <c r="K1099" s="193"/>
      <c r="L1099" s="193"/>
      <c r="M1099" s="193"/>
    </row>
    <row r="1100" spans="1:13" s="70" customFormat="1" ht="12.75">
      <c r="A1100" s="193"/>
      <c r="B1100" s="193"/>
      <c r="C1100" s="193"/>
      <c r="D1100" s="193"/>
      <c r="E1100" s="193"/>
      <c r="F1100" s="193"/>
      <c r="G1100" s="193"/>
      <c r="H1100" s="193"/>
      <c r="I1100" s="193"/>
      <c r="J1100" s="193"/>
      <c r="K1100" s="193"/>
      <c r="L1100" s="193"/>
      <c r="M1100" s="193"/>
    </row>
    <row r="1101" spans="1:13" s="70" customFormat="1" ht="12.75">
      <c r="A1101" s="193"/>
      <c r="B1101" s="193"/>
      <c r="C1101" s="193"/>
      <c r="D1101" s="193"/>
      <c r="E1101" s="193"/>
      <c r="F1101" s="193"/>
      <c r="G1101" s="193"/>
      <c r="H1101" s="193"/>
      <c r="I1101" s="193"/>
      <c r="J1101" s="193"/>
      <c r="K1101" s="193"/>
      <c r="L1101" s="193"/>
      <c r="M1101" s="193"/>
    </row>
    <row r="1102" spans="1:13" s="70" customFormat="1" ht="12.75">
      <c r="A1102" s="193"/>
      <c r="B1102" s="193"/>
      <c r="C1102" s="193"/>
      <c r="D1102" s="193"/>
      <c r="E1102" s="193"/>
      <c r="F1102" s="193"/>
      <c r="G1102" s="193"/>
      <c r="H1102" s="193"/>
      <c r="I1102" s="193"/>
      <c r="J1102" s="193"/>
      <c r="K1102" s="193"/>
      <c r="L1102" s="193"/>
      <c r="M1102" s="193"/>
    </row>
    <row r="1103" spans="1:13" s="70" customFormat="1" ht="12.75">
      <c r="A1103" s="193"/>
      <c r="B1103" s="193"/>
      <c r="C1103" s="193"/>
      <c r="D1103" s="193"/>
      <c r="E1103" s="193"/>
      <c r="F1103" s="193"/>
      <c r="G1103" s="193"/>
      <c r="H1103" s="193"/>
      <c r="I1103" s="193"/>
      <c r="J1103" s="193"/>
      <c r="K1103" s="193"/>
      <c r="L1103" s="193"/>
      <c r="M1103" s="193"/>
    </row>
    <row r="1104" spans="1:13" s="70" customFormat="1" ht="12.75">
      <c r="A1104" s="193"/>
      <c r="B1104" s="193"/>
      <c r="C1104" s="193"/>
      <c r="D1104" s="193"/>
      <c r="E1104" s="193"/>
      <c r="F1104" s="193"/>
      <c r="G1104" s="193"/>
      <c r="H1104" s="193"/>
      <c r="I1104" s="193"/>
      <c r="J1104" s="193"/>
      <c r="K1104" s="193"/>
      <c r="L1104" s="193"/>
      <c r="M1104" s="193"/>
    </row>
    <row r="1105" spans="1:13" s="70" customFormat="1" ht="12.75">
      <c r="A1105" s="193"/>
      <c r="B1105" s="193"/>
      <c r="C1105" s="193"/>
      <c r="D1105" s="193"/>
      <c r="E1105" s="193"/>
      <c r="F1105" s="193"/>
      <c r="G1105" s="193"/>
      <c r="H1105" s="193"/>
      <c r="I1105" s="193"/>
      <c r="J1105" s="193"/>
      <c r="K1105" s="193"/>
      <c r="L1105" s="193"/>
      <c r="M1105" s="193"/>
    </row>
    <row r="1106" spans="1:13" s="70" customFormat="1" ht="12.75">
      <c r="A1106" s="193"/>
      <c r="B1106" s="193"/>
      <c r="C1106" s="193"/>
      <c r="D1106" s="193"/>
      <c r="E1106" s="193"/>
      <c r="F1106" s="193"/>
      <c r="G1106" s="193"/>
      <c r="H1106" s="193"/>
      <c r="I1106" s="193"/>
      <c r="J1106" s="193"/>
      <c r="K1106" s="193"/>
      <c r="L1106" s="193"/>
      <c r="M1106" s="193"/>
    </row>
    <row r="1107" spans="1:13" s="70" customFormat="1" ht="12.75">
      <c r="A1107" s="193"/>
      <c r="B1107" s="193"/>
      <c r="C1107" s="193"/>
      <c r="D1107" s="193"/>
      <c r="E1107" s="193"/>
      <c r="F1107" s="193"/>
      <c r="G1107" s="193"/>
      <c r="H1107" s="193"/>
      <c r="I1107" s="193"/>
      <c r="J1107" s="193"/>
      <c r="K1107" s="193"/>
      <c r="L1107" s="193"/>
      <c r="M1107" s="193"/>
    </row>
    <row r="1108" spans="1:13" s="70" customFormat="1" ht="12.75">
      <c r="A1108" s="193"/>
      <c r="B1108" s="193"/>
      <c r="C1108" s="193"/>
      <c r="D1108" s="193"/>
      <c r="E1108" s="193"/>
      <c r="F1108" s="193"/>
      <c r="G1108" s="193"/>
      <c r="H1108" s="193"/>
      <c r="I1108" s="193"/>
      <c r="J1108" s="193"/>
      <c r="K1108" s="193"/>
      <c r="L1108" s="193"/>
      <c r="M1108" s="193"/>
    </row>
    <row r="1109" spans="1:13" s="70" customFormat="1" ht="12.75">
      <c r="A1109" s="193"/>
      <c r="B1109" s="193"/>
      <c r="C1109" s="193"/>
      <c r="D1109" s="193"/>
      <c r="E1109" s="193"/>
      <c r="F1109" s="193"/>
      <c r="G1109" s="193"/>
      <c r="H1109" s="193"/>
      <c r="I1109" s="193"/>
      <c r="J1109" s="193"/>
      <c r="K1109" s="193"/>
      <c r="L1109" s="193"/>
      <c r="M1109" s="193"/>
    </row>
    <row r="1110" spans="1:13" s="70" customFormat="1" ht="12.75">
      <c r="A1110" s="193"/>
      <c r="B1110" s="193"/>
      <c r="C1110" s="193"/>
      <c r="D1110" s="193"/>
      <c r="E1110" s="193"/>
      <c r="F1110" s="193"/>
      <c r="G1110" s="193"/>
      <c r="H1110" s="193"/>
      <c r="I1110" s="193"/>
      <c r="J1110" s="193"/>
      <c r="K1110" s="193"/>
      <c r="L1110" s="193"/>
      <c r="M1110" s="193"/>
    </row>
    <row r="1111" spans="1:13" s="70" customFormat="1" ht="12.75">
      <c r="A1111" s="193"/>
      <c r="B1111" s="193"/>
      <c r="C1111" s="193"/>
      <c r="D1111" s="193"/>
      <c r="E1111" s="193"/>
      <c r="F1111" s="193"/>
      <c r="G1111" s="193"/>
      <c r="H1111" s="193"/>
      <c r="I1111" s="193"/>
      <c r="J1111" s="193"/>
      <c r="K1111" s="193"/>
      <c r="L1111" s="193"/>
      <c r="M1111" s="193"/>
    </row>
    <row r="1112" spans="1:13" s="70" customFormat="1" ht="12.75">
      <c r="A1112" s="193"/>
      <c r="B1112" s="193"/>
      <c r="C1112" s="193"/>
      <c r="D1112" s="193"/>
      <c r="E1112" s="193"/>
      <c r="F1112" s="193"/>
      <c r="G1112" s="193"/>
      <c r="H1112" s="193"/>
      <c r="I1112" s="193"/>
      <c r="J1112" s="193"/>
      <c r="K1112" s="193"/>
      <c r="L1112" s="193"/>
      <c r="M1112" s="193"/>
    </row>
    <row r="1113" spans="1:13" s="70" customFormat="1" ht="12.75">
      <c r="A1113" s="193"/>
      <c r="B1113" s="193"/>
      <c r="C1113" s="193"/>
      <c r="D1113" s="193"/>
      <c r="E1113" s="193"/>
      <c r="F1113" s="193"/>
      <c r="G1113" s="193"/>
      <c r="H1113" s="193"/>
      <c r="I1113" s="193"/>
      <c r="J1113" s="193"/>
      <c r="K1113" s="193"/>
      <c r="L1113" s="193"/>
      <c r="M1113" s="193"/>
    </row>
    <row r="1114" spans="1:13" s="70" customFormat="1" ht="12.75">
      <c r="A1114" s="193"/>
      <c r="B1114" s="193"/>
      <c r="C1114" s="193"/>
      <c r="D1114" s="193"/>
      <c r="E1114" s="193"/>
      <c r="F1114" s="193"/>
      <c r="G1114" s="193"/>
      <c r="H1114" s="193"/>
      <c r="I1114" s="193"/>
      <c r="J1114" s="193"/>
      <c r="K1114" s="193"/>
      <c r="L1114" s="193"/>
      <c r="M1114" s="193"/>
    </row>
    <row r="1115" spans="1:13" s="70" customFormat="1" ht="12.75">
      <c r="A1115" s="193"/>
      <c r="B1115" s="193"/>
      <c r="C1115" s="193"/>
      <c r="D1115" s="193"/>
      <c r="E1115" s="193"/>
      <c r="F1115" s="193"/>
      <c r="G1115" s="193"/>
      <c r="H1115" s="193"/>
      <c r="I1115" s="193"/>
      <c r="J1115" s="193"/>
      <c r="K1115" s="193"/>
      <c r="L1115" s="193"/>
      <c r="M1115" s="193"/>
    </row>
    <row r="1116" spans="1:13" s="70" customFormat="1" ht="12.75">
      <c r="A1116" s="193"/>
      <c r="B1116" s="193"/>
      <c r="C1116" s="193"/>
      <c r="D1116" s="193"/>
      <c r="E1116" s="193"/>
      <c r="F1116" s="193"/>
      <c r="G1116" s="193"/>
      <c r="H1116" s="193"/>
      <c r="I1116" s="193"/>
      <c r="J1116" s="193"/>
      <c r="K1116" s="193"/>
      <c r="L1116" s="193"/>
      <c r="M1116" s="193"/>
    </row>
    <row r="1117" spans="1:13" s="70" customFormat="1" ht="12.75">
      <c r="A1117" s="193"/>
      <c r="B1117" s="193"/>
      <c r="C1117" s="193"/>
      <c r="D1117" s="193"/>
      <c r="E1117" s="193"/>
      <c r="F1117" s="193"/>
      <c r="G1117" s="193"/>
      <c r="H1117" s="193"/>
      <c r="I1117" s="193"/>
      <c r="J1117" s="193"/>
      <c r="K1117" s="193"/>
      <c r="L1117" s="193"/>
      <c r="M1117" s="193"/>
    </row>
    <row r="1118" spans="1:13" s="70" customFormat="1" ht="12.75">
      <c r="A1118" s="193"/>
      <c r="B1118" s="193"/>
      <c r="C1118" s="193"/>
      <c r="D1118" s="193"/>
      <c r="E1118" s="193"/>
      <c r="F1118" s="193"/>
      <c r="G1118" s="193"/>
      <c r="H1118" s="193"/>
      <c r="I1118" s="193"/>
      <c r="J1118" s="193"/>
      <c r="K1118" s="193"/>
      <c r="L1118" s="193"/>
      <c r="M1118" s="193"/>
    </row>
    <row r="1119" spans="1:13" s="70" customFormat="1" ht="12.75">
      <c r="A1119" s="193"/>
      <c r="B1119" s="193"/>
      <c r="C1119" s="193"/>
      <c r="D1119" s="193"/>
      <c r="E1119" s="193"/>
      <c r="F1119" s="193"/>
      <c r="G1119" s="193"/>
      <c r="H1119" s="193"/>
      <c r="I1119" s="193"/>
      <c r="J1119" s="193"/>
      <c r="K1119" s="193"/>
      <c r="L1119" s="193"/>
      <c r="M1119" s="193"/>
    </row>
    <row r="1120" spans="1:13" s="70" customFormat="1" ht="12.75">
      <c r="A1120" s="193"/>
      <c r="B1120" s="193"/>
      <c r="C1120" s="193"/>
      <c r="D1120" s="193"/>
      <c r="E1120" s="193"/>
      <c r="F1120" s="193"/>
      <c r="G1120" s="193"/>
      <c r="H1120" s="193"/>
      <c r="I1120" s="193"/>
      <c r="J1120" s="193"/>
      <c r="K1120" s="193"/>
      <c r="L1120" s="193"/>
      <c r="M1120" s="193"/>
    </row>
    <row r="1121" spans="1:13" s="70" customFormat="1" ht="12.75">
      <c r="A1121" s="193"/>
      <c r="B1121" s="193"/>
      <c r="C1121" s="193"/>
      <c r="D1121" s="193"/>
      <c r="E1121" s="193"/>
      <c r="F1121" s="193"/>
      <c r="G1121" s="193"/>
      <c r="H1121" s="193"/>
      <c r="I1121" s="193"/>
      <c r="J1121" s="193"/>
      <c r="K1121" s="193"/>
      <c r="L1121" s="193"/>
      <c r="M1121" s="193"/>
    </row>
    <row r="1122" spans="1:13" s="70" customFormat="1" ht="12.75">
      <c r="A1122" s="193"/>
      <c r="B1122" s="193"/>
      <c r="C1122" s="193"/>
      <c r="D1122" s="193"/>
      <c r="E1122" s="193"/>
      <c r="F1122" s="193"/>
      <c r="G1122" s="193"/>
      <c r="H1122" s="193"/>
      <c r="I1122" s="193"/>
      <c r="J1122" s="193"/>
      <c r="K1122" s="193"/>
      <c r="L1122" s="193"/>
      <c r="M1122" s="193"/>
    </row>
    <row r="1123" spans="1:13" s="70" customFormat="1" ht="12.75">
      <c r="A1123" s="193"/>
      <c r="B1123" s="193"/>
      <c r="C1123" s="193"/>
      <c r="D1123" s="193"/>
      <c r="E1123" s="193"/>
      <c r="F1123" s="193"/>
      <c r="G1123" s="193"/>
      <c r="H1123" s="193"/>
      <c r="I1123" s="193"/>
      <c r="J1123" s="193"/>
      <c r="K1123" s="193"/>
      <c r="L1123" s="193"/>
      <c r="M1123" s="193"/>
    </row>
    <row r="1124" spans="1:13" s="70" customFormat="1" ht="12.75">
      <c r="A1124" s="193"/>
      <c r="B1124" s="193"/>
      <c r="C1124" s="193"/>
      <c r="D1124" s="193"/>
      <c r="E1124" s="193"/>
      <c r="F1124" s="193"/>
      <c r="G1124" s="193"/>
      <c r="H1124" s="193"/>
      <c r="I1124" s="193"/>
      <c r="J1124" s="193"/>
      <c r="K1124" s="193"/>
      <c r="L1124" s="193"/>
      <c r="M1124" s="193"/>
    </row>
    <row r="1125" spans="1:13" s="70" customFormat="1" ht="12.75">
      <c r="A1125" s="193"/>
      <c r="B1125" s="193"/>
      <c r="C1125" s="193"/>
      <c r="D1125" s="193"/>
      <c r="E1125" s="193"/>
      <c r="F1125" s="193"/>
      <c r="G1125" s="193"/>
      <c r="H1125" s="193"/>
      <c r="I1125" s="193"/>
      <c r="J1125" s="193"/>
      <c r="K1125" s="193"/>
      <c r="L1125" s="193"/>
      <c r="M1125" s="193"/>
    </row>
    <row r="1126" spans="1:13" s="70" customFormat="1" ht="12.75">
      <c r="A1126" s="193"/>
      <c r="B1126" s="193"/>
      <c r="C1126" s="193"/>
      <c r="D1126" s="193"/>
      <c r="E1126" s="193"/>
      <c r="F1126" s="193"/>
      <c r="G1126" s="193"/>
      <c r="H1126" s="193"/>
      <c r="I1126" s="193"/>
      <c r="J1126" s="193"/>
      <c r="K1126" s="193"/>
      <c r="L1126" s="193"/>
      <c r="M1126" s="193"/>
    </row>
    <row r="1127" spans="1:13" s="70" customFormat="1" ht="12.75">
      <c r="A1127" s="193"/>
      <c r="B1127" s="193"/>
      <c r="C1127" s="193"/>
      <c r="D1127" s="193"/>
      <c r="E1127" s="193"/>
      <c r="F1127" s="193"/>
      <c r="G1127" s="193"/>
      <c r="H1127" s="193"/>
      <c r="I1127" s="193"/>
      <c r="J1127" s="193"/>
      <c r="K1127" s="193"/>
      <c r="L1127" s="193"/>
      <c r="M1127" s="193"/>
    </row>
    <row r="1128" spans="1:13" s="70" customFormat="1" ht="12.75">
      <c r="A1128" s="193"/>
      <c r="B1128" s="193"/>
      <c r="C1128" s="193"/>
      <c r="D1128" s="193"/>
      <c r="E1128" s="193"/>
      <c r="F1128" s="193"/>
      <c r="G1128" s="193"/>
      <c r="H1128" s="193"/>
      <c r="I1128" s="193"/>
      <c r="J1128" s="193"/>
      <c r="K1128" s="193"/>
      <c r="L1128" s="193"/>
      <c r="M1128" s="193"/>
    </row>
    <row r="1129" spans="1:13" s="70" customFormat="1" ht="12.75">
      <c r="A1129" s="193"/>
      <c r="B1129" s="193"/>
      <c r="C1129" s="193"/>
      <c r="D1129" s="193"/>
      <c r="E1129" s="193"/>
      <c r="F1129" s="193"/>
      <c r="G1129" s="193"/>
      <c r="H1129" s="193"/>
      <c r="I1129" s="193"/>
      <c r="J1129" s="193"/>
      <c r="K1129" s="193"/>
      <c r="L1129" s="193"/>
      <c r="M1129" s="193"/>
    </row>
    <row r="1130" spans="1:13" s="70" customFormat="1" ht="12.75">
      <c r="A1130" s="193"/>
      <c r="B1130" s="193"/>
      <c r="C1130" s="193"/>
      <c r="D1130" s="193"/>
      <c r="E1130" s="193"/>
      <c r="F1130" s="193"/>
      <c r="G1130" s="193"/>
      <c r="H1130" s="193"/>
      <c r="I1130" s="193"/>
      <c r="J1130" s="193"/>
      <c r="K1130" s="193"/>
      <c r="L1130" s="193"/>
      <c r="M1130" s="193"/>
    </row>
    <row r="1131" spans="1:13" s="70" customFormat="1" ht="12.75">
      <c r="A1131" s="193"/>
      <c r="B1131" s="193"/>
      <c r="C1131" s="193"/>
      <c r="D1131" s="193"/>
      <c r="E1131" s="193"/>
      <c r="F1131" s="193"/>
      <c r="G1131" s="193"/>
      <c r="H1131" s="193"/>
      <c r="I1131" s="193"/>
      <c r="J1131" s="193"/>
      <c r="K1131" s="193"/>
      <c r="L1131" s="193"/>
      <c r="M1131" s="193"/>
    </row>
    <row r="1132" spans="1:13" s="70" customFormat="1" ht="12.75">
      <c r="A1132" s="193"/>
      <c r="B1132" s="193"/>
      <c r="C1132" s="193"/>
      <c r="D1132" s="193"/>
      <c r="E1132" s="193"/>
      <c r="F1132" s="193"/>
      <c r="G1132" s="193"/>
      <c r="H1132" s="193"/>
      <c r="I1132" s="193"/>
      <c r="J1132" s="193"/>
      <c r="K1132" s="193"/>
      <c r="L1132" s="193"/>
      <c r="M1132" s="193"/>
    </row>
    <row r="1133" spans="1:13" ht="12.75">
      <c r="A1133" s="29"/>
      <c r="B1133" s="29"/>
      <c r="C1133" s="29"/>
      <c r="D1133" s="29"/>
      <c r="E1133" s="29"/>
      <c r="F1133" s="29"/>
      <c r="G1133" s="29"/>
      <c r="H1133" s="29"/>
      <c r="I1133" s="29"/>
      <c r="J1133" s="29"/>
      <c r="K1133" s="29"/>
      <c r="L1133" s="29"/>
      <c r="M1133" s="29"/>
    </row>
    <row r="1134" spans="1:13" ht="12.75">
      <c r="A1134" s="29"/>
      <c r="B1134" s="29"/>
      <c r="C1134" s="29"/>
      <c r="D1134" s="29"/>
      <c r="E1134" s="29"/>
      <c r="F1134" s="29"/>
      <c r="G1134" s="29"/>
      <c r="H1134" s="29"/>
      <c r="I1134" s="29"/>
      <c r="J1134" s="29"/>
      <c r="K1134" s="29"/>
      <c r="L1134" s="29"/>
      <c r="M1134" s="29"/>
    </row>
    <row r="1135" spans="1:13" ht="12.75">
      <c r="A1135" s="29"/>
      <c r="B1135" s="29"/>
      <c r="C1135" s="29"/>
      <c r="D1135" s="29"/>
      <c r="E1135" s="29"/>
      <c r="F1135" s="29"/>
      <c r="G1135" s="29"/>
      <c r="H1135" s="29"/>
      <c r="I1135" s="29"/>
      <c r="J1135" s="29"/>
      <c r="K1135" s="29"/>
      <c r="L1135" s="29"/>
      <c r="M1135" s="29"/>
    </row>
    <row r="1136" spans="1:13" ht="12.75">
      <c r="A1136" s="29"/>
      <c r="B1136" s="29"/>
      <c r="C1136" s="29"/>
      <c r="D1136" s="29"/>
      <c r="E1136" s="29"/>
      <c r="F1136" s="29"/>
      <c r="G1136" s="29"/>
      <c r="H1136" s="29"/>
      <c r="I1136" s="29"/>
      <c r="J1136" s="29"/>
      <c r="K1136" s="29"/>
      <c r="L1136" s="29"/>
      <c r="M1136" s="29"/>
    </row>
    <row r="1137" spans="1:13" ht="12.75">
      <c r="A1137" s="29"/>
      <c r="B1137" s="29"/>
      <c r="C1137" s="29"/>
      <c r="D1137" s="29"/>
      <c r="E1137" s="29"/>
      <c r="F1137" s="29"/>
      <c r="G1137" s="29"/>
      <c r="H1137" s="29"/>
      <c r="I1137" s="29"/>
      <c r="J1137" s="29"/>
      <c r="K1137" s="29"/>
      <c r="L1137" s="29"/>
      <c r="M1137" s="29"/>
    </row>
    <row r="1138" spans="1:13" ht="12.75">
      <c r="A1138" s="29"/>
      <c r="B1138" s="29"/>
      <c r="C1138" s="29"/>
      <c r="D1138" s="29"/>
      <c r="E1138" s="29"/>
      <c r="F1138" s="29"/>
      <c r="G1138" s="29"/>
      <c r="H1138" s="29"/>
      <c r="I1138" s="29"/>
      <c r="J1138" s="29"/>
      <c r="K1138" s="29"/>
      <c r="L1138" s="29"/>
      <c r="M1138" s="29"/>
    </row>
    <row r="1139" spans="1:13" ht="12.75">
      <c r="A1139" s="29"/>
      <c r="B1139" s="29"/>
      <c r="C1139" s="29"/>
      <c r="D1139" s="29"/>
      <c r="E1139" s="29"/>
      <c r="F1139" s="29"/>
      <c r="G1139" s="29"/>
      <c r="H1139" s="29"/>
      <c r="I1139" s="29"/>
      <c r="J1139" s="29"/>
      <c r="K1139" s="29"/>
      <c r="L1139" s="29"/>
      <c r="M1139" s="29"/>
    </row>
    <row r="1140" spans="1:13" ht="12.75">
      <c r="A1140" s="29"/>
      <c r="B1140" s="29"/>
      <c r="C1140" s="29"/>
      <c r="D1140" s="29"/>
      <c r="E1140" s="29"/>
      <c r="F1140" s="29"/>
      <c r="G1140" s="29"/>
      <c r="H1140" s="29"/>
      <c r="I1140" s="29"/>
      <c r="J1140" s="29"/>
      <c r="K1140" s="29"/>
      <c r="L1140" s="29"/>
      <c r="M1140" s="29"/>
    </row>
    <row r="1141" spans="1:13" ht="12.75">
      <c r="A1141" s="29"/>
      <c r="B1141" s="29"/>
      <c r="C1141" s="29"/>
      <c r="D1141" s="29"/>
      <c r="E1141" s="29"/>
      <c r="F1141" s="29"/>
      <c r="G1141" s="29"/>
      <c r="H1141" s="29"/>
      <c r="I1141" s="29"/>
      <c r="J1141" s="29"/>
      <c r="K1141" s="29"/>
      <c r="L1141" s="29"/>
      <c r="M1141" s="29"/>
    </row>
    <row r="1142" spans="1:13" ht="12.75">
      <c r="A1142" s="29"/>
      <c r="B1142" s="29"/>
      <c r="C1142" s="29"/>
      <c r="D1142" s="29"/>
      <c r="E1142" s="29"/>
      <c r="F1142" s="29"/>
      <c r="G1142" s="29"/>
      <c r="H1142" s="29"/>
      <c r="I1142" s="29"/>
      <c r="J1142" s="29"/>
      <c r="K1142" s="29"/>
      <c r="L1142" s="29"/>
      <c r="M1142" s="29"/>
    </row>
    <row r="1143" spans="1:13" ht="12.75">
      <c r="A1143" s="29"/>
      <c r="B1143" s="29"/>
      <c r="C1143" s="29"/>
      <c r="D1143" s="29"/>
      <c r="E1143" s="29"/>
      <c r="F1143" s="29"/>
      <c r="G1143" s="29"/>
      <c r="H1143" s="29"/>
      <c r="I1143" s="29"/>
      <c r="J1143" s="29"/>
      <c r="K1143" s="29"/>
      <c r="L1143" s="29"/>
      <c r="M1143" s="29"/>
    </row>
    <row r="1144" spans="1:13" ht="12.75">
      <c r="A1144" s="29"/>
      <c r="B1144" s="29"/>
      <c r="C1144" s="29"/>
      <c r="D1144" s="29"/>
      <c r="E1144" s="29"/>
      <c r="F1144" s="29"/>
      <c r="G1144" s="29"/>
      <c r="H1144" s="29"/>
      <c r="I1144" s="29"/>
      <c r="J1144" s="29"/>
      <c r="K1144" s="29"/>
      <c r="L1144" s="29"/>
      <c r="M1144" s="29"/>
    </row>
    <row r="1145" spans="1:13" ht="12.75">
      <c r="A1145" s="29"/>
      <c r="B1145" s="29"/>
      <c r="C1145" s="29"/>
      <c r="D1145" s="29"/>
      <c r="E1145" s="29"/>
      <c r="F1145" s="29"/>
      <c r="G1145" s="29"/>
      <c r="H1145" s="29"/>
      <c r="I1145" s="29"/>
      <c r="J1145" s="29"/>
      <c r="K1145" s="29"/>
      <c r="L1145" s="29"/>
      <c r="M1145" s="29"/>
    </row>
    <row r="1146" spans="1:13" ht="12.75">
      <c r="A1146" s="29"/>
      <c r="B1146" s="29"/>
      <c r="C1146" s="29"/>
      <c r="D1146" s="29"/>
      <c r="E1146" s="29"/>
      <c r="F1146" s="29"/>
      <c r="G1146" s="29"/>
      <c r="H1146" s="29"/>
      <c r="I1146" s="29"/>
      <c r="J1146" s="29"/>
      <c r="K1146" s="29"/>
      <c r="L1146" s="29"/>
      <c r="M1146" s="29"/>
    </row>
    <row r="1147" spans="1:13" ht="12.75">
      <c r="A1147" s="29"/>
      <c r="B1147" s="29"/>
      <c r="C1147" s="29"/>
      <c r="D1147" s="29"/>
      <c r="E1147" s="29"/>
      <c r="F1147" s="29"/>
      <c r="G1147" s="29"/>
      <c r="H1147" s="29"/>
      <c r="I1147" s="29"/>
      <c r="J1147" s="29"/>
      <c r="K1147" s="29"/>
      <c r="L1147" s="29"/>
      <c r="M1147" s="29"/>
    </row>
    <row r="1148" spans="1:13" ht="12.75">
      <c r="A1148" s="29"/>
      <c r="B1148" s="29"/>
      <c r="C1148" s="29"/>
      <c r="D1148" s="29"/>
      <c r="E1148" s="29"/>
      <c r="F1148" s="29"/>
      <c r="G1148" s="29"/>
      <c r="H1148" s="29"/>
      <c r="I1148" s="29"/>
      <c r="J1148" s="29"/>
      <c r="K1148" s="29"/>
      <c r="L1148" s="29"/>
      <c r="M1148" s="29"/>
    </row>
    <row r="1149" spans="1:13" ht="12.75">
      <c r="A1149" s="29"/>
      <c r="B1149" s="29"/>
      <c r="C1149" s="29"/>
      <c r="D1149" s="29"/>
      <c r="E1149" s="29"/>
      <c r="F1149" s="29"/>
      <c r="G1149" s="29"/>
      <c r="H1149" s="29"/>
      <c r="I1149" s="29"/>
      <c r="J1149" s="29"/>
      <c r="K1149" s="29"/>
      <c r="L1149" s="29"/>
      <c r="M1149" s="29"/>
    </row>
    <row r="1150" spans="1:13" ht="12.75">
      <c r="A1150" s="29"/>
      <c r="B1150" s="29"/>
      <c r="C1150" s="29"/>
      <c r="D1150" s="29"/>
      <c r="E1150" s="29"/>
      <c r="F1150" s="29"/>
      <c r="G1150" s="29"/>
      <c r="H1150" s="29"/>
      <c r="I1150" s="29"/>
      <c r="J1150" s="29"/>
      <c r="K1150" s="29"/>
      <c r="L1150" s="29"/>
      <c r="M1150" s="29"/>
    </row>
    <row r="1151" spans="1:13" ht="12.75">
      <c r="A1151" s="29"/>
      <c r="B1151" s="29"/>
      <c r="C1151" s="29"/>
      <c r="D1151" s="29"/>
      <c r="E1151" s="29"/>
      <c r="F1151" s="29"/>
      <c r="G1151" s="29"/>
      <c r="H1151" s="29"/>
      <c r="I1151" s="29"/>
      <c r="J1151" s="29"/>
      <c r="K1151" s="29"/>
      <c r="L1151" s="29"/>
      <c r="M1151" s="29"/>
    </row>
    <row r="1152" spans="1:13" ht="12.75">
      <c r="A1152" s="29"/>
      <c r="B1152" s="29"/>
      <c r="C1152" s="29"/>
      <c r="D1152" s="29"/>
      <c r="E1152" s="29"/>
      <c r="F1152" s="29"/>
      <c r="G1152" s="29"/>
      <c r="H1152" s="29"/>
      <c r="I1152" s="29"/>
      <c r="J1152" s="29"/>
      <c r="K1152" s="29"/>
      <c r="L1152" s="29"/>
      <c r="M1152" s="29"/>
    </row>
    <row r="1153" spans="1:13" ht="12.75">
      <c r="A1153" s="29"/>
      <c r="B1153" s="29"/>
      <c r="C1153" s="29"/>
      <c r="D1153" s="29"/>
      <c r="E1153" s="29"/>
      <c r="F1153" s="29"/>
      <c r="G1153" s="29"/>
      <c r="H1153" s="29"/>
      <c r="I1153" s="29"/>
      <c r="J1153" s="29"/>
      <c r="K1153" s="29"/>
      <c r="L1153" s="29"/>
      <c r="M1153" s="29"/>
    </row>
    <row r="1154" spans="1:13" ht="12.75">
      <c r="A1154" s="29"/>
      <c r="B1154" s="29"/>
      <c r="C1154" s="29"/>
      <c r="D1154" s="29"/>
      <c r="E1154" s="29"/>
      <c r="F1154" s="29"/>
      <c r="G1154" s="29"/>
      <c r="H1154" s="29"/>
      <c r="I1154" s="29"/>
      <c r="J1154" s="29"/>
      <c r="K1154" s="29"/>
      <c r="L1154" s="29"/>
      <c r="M1154" s="29"/>
    </row>
    <row r="1155" spans="1:13" ht="12.75">
      <c r="A1155" s="29"/>
      <c r="B1155" s="29"/>
      <c r="C1155" s="29"/>
      <c r="D1155" s="29"/>
      <c r="E1155" s="29"/>
      <c r="F1155" s="29"/>
      <c r="G1155" s="29"/>
      <c r="H1155" s="29"/>
      <c r="I1155" s="29"/>
      <c r="J1155" s="29"/>
      <c r="K1155" s="29"/>
      <c r="L1155" s="29"/>
      <c r="M1155" s="29"/>
    </row>
    <row r="1156" spans="1:13" ht="12.75">
      <c r="A1156" s="29"/>
      <c r="B1156" s="29"/>
      <c r="C1156" s="29"/>
      <c r="D1156" s="29"/>
      <c r="E1156" s="29"/>
      <c r="F1156" s="29"/>
      <c r="G1156" s="29"/>
      <c r="H1156" s="29"/>
      <c r="I1156" s="29"/>
      <c r="J1156" s="29"/>
      <c r="K1156" s="29"/>
      <c r="L1156" s="29"/>
      <c r="M1156" s="29"/>
    </row>
    <row r="1157" spans="1:13" ht="12.75">
      <c r="A1157" s="29"/>
      <c r="B1157" s="29"/>
      <c r="C1157" s="29"/>
      <c r="D1157" s="29"/>
      <c r="E1157" s="29"/>
      <c r="F1157" s="29"/>
      <c r="G1157" s="29"/>
      <c r="H1157" s="29"/>
      <c r="I1157" s="29"/>
      <c r="J1157" s="29"/>
      <c r="K1157" s="29"/>
      <c r="L1157" s="29"/>
      <c r="M1157" s="29"/>
    </row>
    <row r="1158" spans="1:13" ht="12.75">
      <c r="A1158" s="29"/>
      <c r="B1158" s="29"/>
      <c r="C1158" s="29"/>
      <c r="D1158" s="29"/>
      <c r="E1158" s="29"/>
      <c r="F1158" s="29"/>
      <c r="G1158" s="29"/>
      <c r="H1158" s="29"/>
      <c r="I1158" s="29"/>
      <c r="J1158" s="29"/>
      <c r="K1158" s="29"/>
      <c r="L1158" s="29"/>
      <c r="M1158" s="29"/>
    </row>
    <row r="1159" spans="1:13" ht="12.75">
      <c r="A1159" s="29"/>
      <c r="B1159" s="29"/>
      <c r="C1159" s="29"/>
      <c r="D1159" s="29"/>
      <c r="E1159" s="29"/>
      <c r="F1159" s="29"/>
      <c r="G1159" s="29"/>
      <c r="H1159" s="29"/>
      <c r="I1159" s="29"/>
      <c r="J1159" s="29"/>
      <c r="K1159" s="29"/>
      <c r="L1159" s="29"/>
      <c r="M1159" s="29"/>
    </row>
    <row r="1160" spans="1:13" ht="12.75">
      <c r="A1160" s="29"/>
      <c r="B1160" s="29"/>
      <c r="C1160" s="29"/>
      <c r="D1160" s="29"/>
      <c r="E1160" s="29"/>
      <c r="F1160" s="29"/>
      <c r="G1160" s="29"/>
      <c r="H1160" s="29"/>
      <c r="I1160" s="29"/>
      <c r="J1160" s="29"/>
      <c r="K1160" s="29"/>
      <c r="L1160" s="29"/>
      <c r="M1160" s="29"/>
    </row>
    <row r="1161" spans="1:13" ht="12.75">
      <c r="A1161" s="29"/>
      <c r="B1161" s="29"/>
      <c r="C1161" s="29"/>
      <c r="D1161" s="29"/>
      <c r="E1161" s="29"/>
      <c r="F1161" s="29"/>
      <c r="G1161" s="29"/>
      <c r="H1161" s="29"/>
      <c r="I1161" s="29"/>
      <c r="J1161" s="29"/>
      <c r="K1161" s="29"/>
      <c r="L1161" s="29"/>
      <c r="M1161" s="29"/>
    </row>
    <row r="1162" spans="1:13" ht="12.75">
      <c r="A1162" s="29"/>
      <c r="B1162" s="29"/>
      <c r="C1162" s="29"/>
      <c r="D1162" s="29"/>
      <c r="E1162" s="29"/>
      <c r="F1162" s="29"/>
      <c r="G1162" s="29"/>
      <c r="H1162" s="29"/>
      <c r="I1162" s="29"/>
      <c r="J1162" s="29"/>
      <c r="K1162" s="29"/>
      <c r="L1162" s="29"/>
      <c r="M1162" s="29"/>
    </row>
    <row r="1163" spans="1:13" ht="12.75">
      <c r="A1163" s="29"/>
      <c r="B1163" s="29"/>
      <c r="C1163" s="29"/>
      <c r="D1163" s="29"/>
      <c r="E1163" s="29"/>
      <c r="F1163" s="29"/>
      <c r="G1163" s="29"/>
      <c r="H1163" s="29"/>
      <c r="I1163" s="29"/>
      <c r="J1163" s="29"/>
      <c r="K1163" s="29"/>
      <c r="L1163" s="29"/>
      <c r="M1163" s="29"/>
    </row>
    <row r="1164" spans="1:13" ht="12.75">
      <c r="A1164" s="29"/>
      <c r="B1164" s="29"/>
      <c r="C1164" s="29"/>
      <c r="D1164" s="29"/>
      <c r="E1164" s="29"/>
      <c r="F1164" s="29"/>
      <c r="G1164" s="29"/>
      <c r="H1164" s="29"/>
      <c r="I1164" s="29"/>
      <c r="J1164" s="29"/>
      <c r="K1164" s="29"/>
      <c r="L1164" s="29"/>
      <c r="M1164" s="29"/>
    </row>
    <row r="1165" spans="1:13" ht="12.75">
      <c r="A1165" s="29"/>
      <c r="B1165" s="29"/>
      <c r="C1165" s="29"/>
      <c r="D1165" s="29"/>
      <c r="E1165" s="29"/>
      <c r="F1165" s="29"/>
      <c r="G1165" s="29"/>
      <c r="H1165" s="29"/>
      <c r="I1165" s="29"/>
      <c r="J1165" s="29"/>
      <c r="K1165" s="29"/>
      <c r="L1165" s="29"/>
      <c r="M1165" s="29"/>
    </row>
    <row r="1166" spans="1:13" ht="12.75">
      <c r="A1166" s="29"/>
      <c r="B1166" s="29"/>
      <c r="C1166" s="29"/>
      <c r="D1166" s="29"/>
      <c r="E1166" s="29"/>
      <c r="F1166" s="29"/>
      <c r="G1166" s="29"/>
      <c r="H1166" s="29"/>
      <c r="I1166" s="29"/>
      <c r="J1166" s="29"/>
      <c r="K1166" s="29"/>
      <c r="L1166" s="29"/>
      <c r="M1166" s="29"/>
    </row>
    <row r="1167" spans="1:13" ht="12.75">
      <c r="A1167" s="29"/>
      <c r="B1167" s="29"/>
      <c r="C1167" s="29"/>
      <c r="D1167" s="29"/>
      <c r="E1167" s="29"/>
      <c r="F1167" s="29"/>
      <c r="G1167" s="29"/>
      <c r="H1167" s="29"/>
      <c r="I1167" s="29"/>
      <c r="J1167" s="29"/>
      <c r="K1167" s="29"/>
      <c r="L1167" s="29"/>
      <c r="M1167" s="29"/>
    </row>
    <row r="1168" spans="1:13" ht="12.75">
      <c r="A1168" s="29"/>
      <c r="B1168" s="29"/>
      <c r="C1168" s="29"/>
      <c r="D1168" s="29"/>
      <c r="E1168" s="29"/>
      <c r="F1168" s="29"/>
      <c r="G1168" s="29"/>
      <c r="H1168" s="29"/>
      <c r="I1168" s="29"/>
      <c r="J1168" s="29"/>
      <c r="K1168" s="29"/>
      <c r="L1168" s="29"/>
      <c r="M1168" s="29"/>
    </row>
    <row r="1169" spans="1:13" ht="12.75">
      <c r="A1169" s="29"/>
      <c r="B1169" s="29"/>
      <c r="C1169" s="29"/>
      <c r="D1169" s="29"/>
      <c r="E1169" s="29"/>
      <c r="F1169" s="29"/>
      <c r="G1169" s="29"/>
      <c r="H1169" s="29"/>
      <c r="I1169" s="29"/>
      <c r="J1169" s="29"/>
      <c r="K1169" s="29"/>
      <c r="L1169" s="29"/>
      <c r="M1169" s="29"/>
    </row>
    <row r="1170" spans="1:13" ht="12.75">
      <c r="A1170" s="29"/>
      <c r="B1170" s="29"/>
      <c r="C1170" s="29"/>
      <c r="D1170" s="29"/>
      <c r="E1170" s="29"/>
      <c r="F1170" s="29"/>
      <c r="G1170" s="29"/>
      <c r="H1170" s="29"/>
      <c r="I1170" s="29"/>
      <c r="J1170" s="29"/>
      <c r="K1170" s="29"/>
      <c r="L1170" s="29"/>
      <c r="M1170" s="29"/>
    </row>
    <row r="1171" spans="1:13" ht="12.75">
      <c r="A1171" s="29"/>
      <c r="B1171" s="29"/>
      <c r="C1171" s="29"/>
      <c r="D1171" s="29"/>
      <c r="E1171" s="29"/>
      <c r="F1171" s="29"/>
      <c r="G1171" s="29"/>
      <c r="H1171" s="29"/>
      <c r="I1171" s="29"/>
      <c r="J1171" s="29"/>
      <c r="K1171" s="29"/>
      <c r="L1171" s="29"/>
      <c r="M1171" s="29"/>
    </row>
    <row r="1172" spans="1:13" ht="12.75">
      <c r="A1172" s="29"/>
      <c r="B1172" s="29"/>
      <c r="C1172" s="29"/>
      <c r="D1172" s="29"/>
      <c r="E1172" s="29"/>
      <c r="F1172" s="29"/>
      <c r="G1172" s="29"/>
      <c r="H1172" s="29"/>
      <c r="I1172" s="29"/>
      <c r="J1172" s="29"/>
      <c r="K1172" s="29"/>
      <c r="L1172" s="29"/>
      <c r="M1172" s="29"/>
    </row>
    <row r="1173" spans="1:13" ht="12.75">
      <c r="A1173" s="29"/>
      <c r="B1173" s="29"/>
      <c r="C1173" s="29"/>
      <c r="D1173" s="29"/>
      <c r="E1173" s="29"/>
      <c r="F1173" s="29"/>
      <c r="G1173" s="29"/>
      <c r="H1173" s="29"/>
      <c r="I1173" s="29"/>
      <c r="J1173" s="29"/>
      <c r="K1173" s="29"/>
      <c r="L1173" s="29"/>
      <c r="M1173" s="29"/>
    </row>
    <row r="1174" spans="1:13" ht="12.75">
      <c r="A1174" s="29"/>
      <c r="B1174" s="29"/>
      <c r="C1174" s="29"/>
      <c r="D1174" s="29"/>
      <c r="E1174" s="29"/>
      <c r="F1174" s="29"/>
      <c r="G1174" s="29"/>
      <c r="H1174" s="29"/>
      <c r="I1174" s="29"/>
      <c r="J1174" s="29"/>
      <c r="K1174" s="29"/>
      <c r="L1174" s="29"/>
      <c r="M1174" s="29"/>
    </row>
    <row r="1175" spans="1:13" ht="12.75">
      <c r="A1175" s="29"/>
      <c r="B1175" s="29"/>
      <c r="C1175" s="29"/>
      <c r="D1175" s="29"/>
      <c r="E1175" s="29"/>
      <c r="F1175" s="29"/>
      <c r="G1175" s="29"/>
      <c r="H1175" s="29"/>
      <c r="I1175" s="29"/>
      <c r="J1175" s="29"/>
      <c r="K1175" s="29"/>
      <c r="L1175" s="29"/>
      <c r="M1175" s="29"/>
    </row>
    <row r="1176" spans="1:13" ht="12.75">
      <c r="A1176" s="29"/>
      <c r="B1176" s="29"/>
      <c r="C1176" s="29"/>
      <c r="D1176" s="29"/>
      <c r="E1176" s="29"/>
      <c r="F1176" s="29"/>
      <c r="G1176" s="29"/>
      <c r="H1176" s="29"/>
      <c r="I1176" s="29"/>
      <c r="J1176" s="29"/>
      <c r="K1176" s="29"/>
      <c r="L1176" s="29"/>
      <c r="M1176" s="29"/>
    </row>
    <row r="1177" spans="1:13" ht="12.75">
      <c r="A1177" s="29"/>
      <c r="B1177" s="29"/>
      <c r="C1177" s="29"/>
      <c r="D1177" s="29"/>
      <c r="E1177" s="29"/>
      <c r="F1177" s="29"/>
      <c r="G1177" s="29"/>
      <c r="H1177" s="29"/>
      <c r="I1177" s="29"/>
      <c r="J1177" s="29"/>
      <c r="K1177" s="29"/>
      <c r="L1177" s="29"/>
      <c r="M1177" s="29"/>
    </row>
    <row r="1178" spans="1:13" ht="12.75">
      <c r="A1178" s="29"/>
      <c r="B1178" s="29"/>
      <c r="C1178" s="29"/>
      <c r="D1178" s="29"/>
      <c r="E1178" s="29"/>
      <c r="F1178" s="29"/>
      <c r="G1178" s="29"/>
      <c r="H1178" s="29"/>
      <c r="I1178" s="29"/>
      <c r="J1178" s="29"/>
      <c r="K1178" s="29"/>
      <c r="L1178" s="29"/>
      <c r="M1178" s="29"/>
    </row>
    <row r="1179" spans="1:13" ht="12.75">
      <c r="A1179" s="29"/>
      <c r="B1179" s="29"/>
      <c r="C1179" s="29"/>
      <c r="D1179" s="29"/>
      <c r="E1179" s="29"/>
      <c r="F1179" s="29"/>
      <c r="G1179" s="29"/>
      <c r="H1179" s="29"/>
      <c r="I1179" s="29"/>
      <c r="J1179" s="29"/>
      <c r="K1179" s="29"/>
      <c r="L1179" s="29"/>
      <c r="M1179" s="29"/>
    </row>
    <row r="1180" spans="1:13" ht="12.75">
      <c r="A1180" s="29"/>
      <c r="B1180" s="29"/>
      <c r="C1180" s="29"/>
      <c r="D1180" s="29"/>
      <c r="E1180" s="29"/>
      <c r="F1180" s="29"/>
      <c r="G1180" s="29"/>
      <c r="H1180" s="29"/>
      <c r="I1180" s="29"/>
      <c r="J1180" s="29"/>
      <c r="K1180" s="29"/>
      <c r="L1180" s="29"/>
      <c r="M1180" s="29"/>
    </row>
    <row r="1181" spans="1:13" ht="12.75">
      <c r="A1181" s="29"/>
      <c r="B1181" s="29"/>
      <c r="C1181" s="29"/>
      <c r="D1181" s="29"/>
      <c r="E1181" s="29"/>
      <c r="F1181" s="29"/>
      <c r="G1181" s="29"/>
      <c r="H1181" s="29"/>
      <c r="I1181" s="29"/>
      <c r="J1181" s="29"/>
      <c r="K1181" s="29"/>
      <c r="L1181" s="29"/>
      <c r="M1181" s="29"/>
    </row>
    <row r="1182" spans="1:13" ht="12.75">
      <c r="A1182" s="29"/>
      <c r="B1182" s="29"/>
      <c r="C1182" s="29"/>
      <c r="D1182" s="29"/>
      <c r="E1182" s="29"/>
      <c r="F1182" s="29"/>
      <c r="G1182" s="29"/>
      <c r="H1182" s="29"/>
      <c r="I1182" s="29"/>
      <c r="J1182" s="29"/>
      <c r="K1182" s="29"/>
      <c r="L1182" s="29"/>
      <c r="M1182" s="29"/>
    </row>
    <row r="1183" spans="1:13" ht="12.75">
      <c r="A1183" s="29"/>
      <c r="B1183" s="29"/>
      <c r="C1183" s="29"/>
      <c r="D1183" s="29"/>
      <c r="E1183" s="29"/>
      <c r="F1183" s="29"/>
      <c r="G1183" s="29"/>
      <c r="H1183" s="29"/>
      <c r="I1183" s="29"/>
      <c r="J1183" s="29"/>
      <c r="K1183" s="29"/>
      <c r="L1183" s="29"/>
      <c r="M1183" s="29"/>
    </row>
    <row r="1184" spans="1:13" ht="12.75">
      <c r="A1184" s="29"/>
      <c r="B1184" s="29"/>
      <c r="C1184" s="29"/>
      <c r="D1184" s="29"/>
      <c r="E1184" s="29"/>
      <c r="F1184" s="29"/>
      <c r="G1184" s="29"/>
      <c r="H1184" s="29"/>
      <c r="I1184" s="29"/>
      <c r="J1184" s="29"/>
      <c r="K1184" s="29"/>
      <c r="L1184" s="29"/>
      <c r="M1184" s="29"/>
    </row>
    <row r="1185" spans="1:13" ht="12.75">
      <c r="A1185" s="29"/>
      <c r="B1185" s="29"/>
      <c r="C1185" s="29"/>
      <c r="D1185" s="29"/>
      <c r="E1185" s="29"/>
      <c r="F1185" s="29"/>
      <c r="G1185" s="29"/>
      <c r="H1185" s="29"/>
      <c r="I1185" s="29"/>
      <c r="J1185" s="29"/>
      <c r="K1185" s="29"/>
      <c r="L1185" s="29"/>
      <c r="M1185" s="29"/>
    </row>
    <row r="1186" spans="1:13" ht="12.75">
      <c r="A1186" s="29"/>
      <c r="B1186" s="29"/>
      <c r="C1186" s="29"/>
      <c r="D1186" s="29"/>
      <c r="E1186" s="29"/>
      <c r="F1186" s="29"/>
      <c r="G1186" s="29"/>
      <c r="H1186" s="29"/>
      <c r="I1186" s="29"/>
      <c r="J1186" s="29"/>
      <c r="K1186" s="29"/>
      <c r="L1186" s="29"/>
      <c r="M1186" s="29"/>
    </row>
    <row r="1187" spans="1:13" ht="12.75">
      <c r="A1187" s="29"/>
      <c r="B1187" s="29"/>
      <c r="C1187" s="29"/>
      <c r="D1187" s="29"/>
      <c r="E1187" s="29"/>
      <c r="F1187" s="29"/>
      <c r="G1187" s="29"/>
      <c r="H1187" s="29"/>
      <c r="I1187" s="29"/>
      <c r="J1187" s="29"/>
      <c r="K1187" s="29"/>
      <c r="L1187" s="29"/>
      <c r="M1187" s="29"/>
    </row>
    <row r="1188" spans="1:13" ht="12.75">
      <c r="A1188" s="29"/>
      <c r="B1188" s="29"/>
      <c r="C1188" s="29"/>
      <c r="D1188" s="29"/>
      <c r="E1188" s="29"/>
      <c r="F1188" s="29"/>
      <c r="G1188" s="29"/>
      <c r="H1188" s="29"/>
      <c r="I1188" s="29"/>
      <c r="J1188" s="29"/>
      <c r="K1188" s="29"/>
      <c r="L1188" s="29"/>
      <c r="M1188" s="29"/>
    </row>
    <row r="1189" spans="1:13" ht="12.75">
      <c r="A1189" s="29"/>
      <c r="B1189" s="29"/>
      <c r="C1189" s="29"/>
      <c r="D1189" s="29"/>
      <c r="E1189" s="29"/>
      <c r="F1189" s="29"/>
      <c r="G1189" s="29"/>
      <c r="H1189" s="29"/>
      <c r="I1189" s="29"/>
      <c r="J1189" s="29"/>
      <c r="K1189" s="29"/>
      <c r="L1189" s="29"/>
      <c r="M1189" s="29"/>
    </row>
    <row r="1190" spans="1:13" ht="12.75">
      <c r="A1190" s="29"/>
      <c r="B1190" s="29"/>
      <c r="C1190" s="29"/>
      <c r="D1190" s="29"/>
      <c r="E1190" s="29"/>
      <c r="F1190" s="29"/>
      <c r="G1190" s="29"/>
      <c r="H1190" s="29"/>
      <c r="I1190" s="29"/>
      <c r="J1190" s="29"/>
      <c r="K1190" s="29"/>
      <c r="L1190" s="29"/>
      <c r="M1190" s="29"/>
    </row>
    <row r="1191" spans="1:13" ht="12.75">
      <c r="A1191" s="29"/>
      <c r="B1191" s="29"/>
      <c r="C1191" s="29"/>
      <c r="D1191" s="29"/>
      <c r="E1191" s="29"/>
      <c r="F1191" s="29"/>
      <c r="G1191" s="29"/>
      <c r="H1191" s="29"/>
      <c r="I1191" s="29"/>
      <c r="J1191" s="29"/>
      <c r="K1191" s="29"/>
      <c r="L1191" s="29"/>
      <c r="M1191" s="29"/>
    </row>
    <row r="1192" spans="1:13" ht="12.75">
      <c r="A1192" s="29"/>
      <c r="B1192" s="29"/>
      <c r="C1192" s="29"/>
      <c r="D1192" s="29"/>
      <c r="E1192" s="29"/>
      <c r="F1192" s="29"/>
      <c r="G1192" s="29"/>
      <c r="H1192" s="29"/>
      <c r="I1192" s="29"/>
      <c r="J1192" s="29"/>
      <c r="K1192" s="29"/>
      <c r="L1192" s="29"/>
      <c r="M1192" s="29"/>
    </row>
    <row r="1193" spans="1:13" ht="12.75">
      <c r="A1193" s="29"/>
      <c r="B1193" s="29"/>
      <c r="C1193" s="29"/>
      <c r="D1193" s="29"/>
      <c r="E1193" s="29"/>
      <c r="F1193" s="29"/>
      <c r="G1193" s="29"/>
      <c r="H1193" s="29"/>
      <c r="I1193" s="29"/>
      <c r="J1193" s="29"/>
      <c r="K1193" s="29"/>
      <c r="L1193" s="29"/>
      <c r="M1193" s="29"/>
    </row>
    <row r="1194" spans="1:13" ht="12.75">
      <c r="A1194" s="29"/>
      <c r="B1194" s="29"/>
      <c r="C1194" s="29"/>
      <c r="D1194" s="29"/>
      <c r="E1194" s="29"/>
      <c r="F1194" s="29"/>
      <c r="G1194" s="29"/>
      <c r="H1194" s="29"/>
      <c r="I1194" s="29"/>
      <c r="J1194" s="29"/>
      <c r="K1194" s="29"/>
      <c r="L1194" s="29"/>
      <c r="M1194" s="29"/>
    </row>
    <row r="1195" spans="1:13" ht="12.75">
      <c r="A1195" s="29"/>
      <c r="B1195" s="29"/>
      <c r="C1195" s="29"/>
      <c r="D1195" s="29"/>
      <c r="E1195" s="29"/>
      <c r="F1195" s="29"/>
      <c r="G1195" s="29"/>
      <c r="H1195" s="29"/>
      <c r="I1195" s="29"/>
      <c r="J1195" s="29"/>
      <c r="K1195" s="29"/>
      <c r="L1195" s="29"/>
      <c r="M1195" s="29"/>
    </row>
    <row r="1196" spans="1:13" ht="12.75">
      <c r="A1196" s="29"/>
      <c r="B1196" s="29"/>
      <c r="C1196" s="29"/>
      <c r="D1196" s="29"/>
      <c r="E1196" s="29"/>
      <c r="F1196" s="29"/>
      <c r="G1196" s="29"/>
      <c r="H1196" s="29"/>
      <c r="I1196" s="29"/>
      <c r="J1196" s="29"/>
      <c r="K1196" s="29"/>
      <c r="L1196" s="29"/>
      <c r="M1196" s="29"/>
    </row>
    <row r="1197" spans="1:13" ht="12.75">
      <c r="A1197" s="29"/>
      <c r="B1197" s="29"/>
      <c r="C1197" s="29"/>
      <c r="D1197" s="29"/>
      <c r="E1197" s="29"/>
      <c r="F1197" s="29"/>
      <c r="G1197" s="29"/>
      <c r="H1197" s="29"/>
      <c r="I1197" s="29"/>
      <c r="J1197" s="29"/>
      <c r="K1197" s="29"/>
      <c r="L1197" s="29"/>
      <c r="M1197" s="29"/>
    </row>
    <row r="1198" spans="1:13" ht="12.75">
      <c r="A1198" s="29"/>
      <c r="B1198" s="29"/>
      <c r="C1198" s="29"/>
      <c r="D1198" s="29"/>
      <c r="E1198" s="29"/>
      <c r="F1198" s="29"/>
      <c r="G1198" s="29"/>
      <c r="H1198" s="29"/>
      <c r="I1198" s="29"/>
      <c r="J1198" s="29"/>
      <c r="K1198" s="29"/>
      <c r="L1198" s="29"/>
      <c r="M1198" s="29"/>
    </row>
    <row r="1199" spans="1:13" ht="12.75">
      <c r="A1199" s="29"/>
      <c r="B1199" s="29"/>
      <c r="C1199" s="29"/>
      <c r="D1199" s="29"/>
      <c r="E1199" s="29"/>
      <c r="F1199" s="29"/>
      <c r="G1199" s="29"/>
      <c r="H1199" s="29"/>
      <c r="I1199" s="29"/>
      <c r="J1199" s="29"/>
      <c r="K1199" s="29"/>
      <c r="L1199" s="29"/>
      <c r="M1199" s="29"/>
    </row>
    <row r="1200" spans="1:13" ht="12.75">
      <c r="A1200" s="29"/>
      <c r="B1200" s="29"/>
      <c r="C1200" s="29"/>
      <c r="D1200" s="29"/>
      <c r="E1200" s="29"/>
      <c r="F1200" s="29"/>
      <c r="G1200" s="29"/>
      <c r="H1200" s="29"/>
      <c r="I1200" s="29"/>
      <c r="J1200" s="29"/>
      <c r="K1200" s="29"/>
      <c r="L1200" s="29"/>
      <c r="M1200" s="29"/>
    </row>
    <row r="1201" spans="1:13" ht="12.75">
      <c r="A1201" s="29"/>
      <c r="B1201" s="29"/>
      <c r="C1201" s="29"/>
      <c r="D1201" s="29"/>
      <c r="E1201" s="29"/>
      <c r="F1201" s="29"/>
      <c r="G1201" s="29"/>
      <c r="H1201" s="29"/>
      <c r="I1201" s="29"/>
      <c r="J1201" s="29"/>
      <c r="K1201" s="29"/>
      <c r="L1201" s="29"/>
      <c r="M1201" s="29"/>
    </row>
    <row r="1202" spans="1:13" ht="12.75">
      <c r="A1202" s="29"/>
      <c r="B1202" s="29"/>
      <c r="C1202" s="29"/>
      <c r="D1202" s="29"/>
      <c r="E1202" s="29"/>
      <c r="F1202" s="29"/>
      <c r="G1202" s="29"/>
      <c r="H1202" s="29"/>
      <c r="I1202" s="29"/>
      <c r="J1202" s="29"/>
      <c r="K1202" s="29"/>
      <c r="L1202" s="29"/>
      <c r="M1202" s="29"/>
    </row>
    <row r="1203" spans="1:13" ht="12.75">
      <c r="A1203" s="29"/>
      <c r="B1203" s="29"/>
      <c r="C1203" s="29"/>
      <c r="D1203" s="29"/>
      <c r="E1203" s="29"/>
      <c r="F1203" s="29"/>
      <c r="G1203" s="29"/>
      <c r="H1203" s="29"/>
      <c r="I1203" s="29"/>
      <c r="J1203" s="29"/>
      <c r="K1203" s="29"/>
      <c r="L1203" s="29"/>
      <c r="M1203" s="29"/>
    </row>
    <row r="1204" spans="1:13" ht="12.75">
      <c r="A1204" s="29"/>
      <c r="B1204" s="29"/>
      <c r="C1204" s="29"/>
      <c r="D1204" s="29"/>
      <c r="E1204" s="29"/>
      <c r="F1204" s="29"/>
      <c r="G1204" s="29"/>
      <c r="H1204" s="29"/>
      <c r="I1204" s="29"/>
      <c r="J1204" s="29"/>
      <c r="K1204" s="29"/>
      <c r="L1204" s="29"/>
      <c r="M1204" s="29"/>
    </row>
    <row r="1205" spans="1:13" ht="12.75">
      <c r="A1205" s="29"/>
      <c r="B1205" s="29"/>
      <c r="C1205" s="29"/>
      <c r="D1205" s="29"/>
      <c r="E1205" s="29"/>
      <c r="F1205" s="29"/>
      <c r="G1205" s="29"/>
      <c r="H1205" s="29"/>
      <c r="I1205" s="29"/>
      <c r="J1205" s="29"/>
      <c r="K1205" s="29"/>
      <c r="L1205" s="29"/>
      <c r="M1205" s="29"/>
    </row>
    <row r="1206" spans="1:13" ht="12.75">
      <c r="A1206" s="29"/>
      <c r="B1206" s="29"/>
      <c r="C1206" s="29"/>
      <c r="D1206" s="29"/>
      <c r="E1206" s="29"/>
      <c r="F1206" s="29"/>
      <c r="G1206" s="29"/>
      <c r="H1206" s="29"/>
      <c r="I1206" s="29"/>
      <c r="J1206" s="29"/>
      <c r="K1206" s="29"/>
      <c r="L1206" s="29"/>
      <c r="M1206" s="29"/>
    </row>
    <row r="1207" spans="1:13" ht="12.75">
      <c r="A1207" s="29"/>
      <c r="B1207" s="29"/>
      <c r="C1207" s="29"/>
      <c r="D1207" s="29"/>
      <c r="E1207" s="29"/>
      <c r="F1207" s="29"/>
      <c r="G1207" s="29"/>
      <c r="H1207" s="29"/>
      <c r="I1207" s="29"/>
      <c r="J1207" s="29"/>
      <c r="K1207" s="29"/>
      <c r="L1207" s="29"/>
      <c r="M1207" s="29"/>
    </row>
    <row r="1208" spans="1:13" ht="12.75">
      <c r="A1208" s="29"/>
      <c r="B1208" s="29"/>
      <c r="C1208" s="29"/>
      <c r="D1208" s="29"/>
      <c r="E1208" s="29"/>
      <c r="F1208" s="29"/>
      <c r="G1208" s="29"/>
      <c r="H1208" s="29"/>
      <c r="I1208" s="29"/>
      <c r="J1208" s="29"/>
      <c r="K1208" s="29"/>
      <c r="L1208" s="29"/>
      <c r="M1208" s="29"/>
    </row>
    <row r="1209" spans="1:13" ht="12.75">
      <c r="A1209" s="29"/>
      <c r="B1209" s="29"/>
      <c r="C1209" s="29"/>
      <c r="D1209" s="29"/>
      <c r="E1209" s="29"/>
      <c r="F1209" s="29"/>
      <c r="G1209" s="29"/>
      <c r="H1209" s="29"/>
      <c r="I1209" s="29"/>
      <c r="J1209" s="29"/>
      <c r="K1209" s="29"/>
      <c r="L1209" s="29"/>
      <c r="M1209" s="29"/>
    </row>
    <row r="1210" spans="1:13" ht="12.75">
      <c r="A1210" s="29"/>
      <c r="B1210" s="29"/>
      <c r="C1210" s="29"/>
      <c r="D1210" s="29"/>
      <c r="E1210" s="29"/>
      <c r="F1210" s="29"/>
      <c r="G1210" s="29"/>
      <c r="H1210" s="29"/>
      <c r="I1210" s="29"/>
      <c r="J1210" s="29"/>
      <c r="K1210" s="29"/>
      <c r="L1210" s="29"/>
      <c r="M1210" s="29"/>
    </row>
    <row r="1211" spans="1:13" ht="12.75">
      <c r="A1211" s="29"/>
      <c r="B1211" s="29"/>
      <c r="C1211" s="29"/>
      <c r="D1211" s="29"/>
      <c r="E1211" s="29"/>
      <c r="F1211" s="29"/>
      <c r="G1211" s="29"/>
      <c r="H1211" s="29"/>
      <c r="I1211" s="29"/>
      <c r="J1211" s="29"/>
      <c r="K1211" s="29"/>
      <c r="L1211" s="29"/>
      <c r="M1211" s="29"/>
    </row>
    <row r="1212" spans="1:13" ht="12.75">
      <c r="A1212" s="29"/>
      <c r="B1212" s="29"/>
      <c r="C1212" s="29"/>
      <c r="D1212" s="29"/>
      <c r="E1212" s="29"/>
      <c r="F1212" s="29"/>
      <c r="G1212" s="29"/>
      <c r="H1212" s="29"/>
      <c r="I1212" s="29"/>
      <c r="J1212" s="29"/>
      <c r="K1212" s="29"/>
      <c r="L1212" s="29"/>
      <c r="M1212" s="29"/>
    </row>
    <row r="1213" spans="1:13" ht="12.75">
      <c r="A1213" s="29"/>
      <c r="B1213" s="29"/>
      <c r="C1213" s="29"/>
      <c r="D1213" s="29"/>
      <c r="E1213" s="29"/>
      <c r="F1213" s="29"/>
      <c r="G1213" s="29"/>
      <c r="H1213" s="29"/>
      <c r="I1213" s="29"/>
      <c r="J1213" s="29"/>
      <c r="K1213" s="29"/>
      <c r="L1213" s="29"/>
      <c r="M1213" s="29"/>
    </row>
    <row r="1214" spans="1:13" ht="12.75">
      <c r="A1214" s="29"/>
      <c r="B1214" s="29"/>
      <c r="C1214" s="29"/>
      <c r="D1214" s="29"/>
      <c r="E1214" s="29"/>
      <c r="F1214" s="29"/>
      <c r="G1214" s="29"/>
      <c r="H1214" s="29"/>
      <c r="I1214" s="29"/>
      <c r="J1214" s="29"/>
      <c r="K1214" s="29"/>
      <c r="L1214" s="29"/>
      <c r="M1214" s="29"/>
    </row>
    <row r="1215" spans="1:13" ht="12.75">
      <c r="A1215" s="29"/>
      <c r="B1215" s="29"/>
      <c r="C1215" s="29"/>
      <c r="D1215" s="29"/>
      <c r="E1215" s="29"/>
      <c r="F1215" s="29"/>
      <c r="G1215" s="29"/>
      <c r="H1215" s="29"/>
      <c r="I1215" s="29"/>
      <c r="J1215" s="29"/>
      <c r="K1215" s="29"/>
      <c r="L1215" s="29"/>
      <c r="M1215" s="29"/>
    </row>
    <row r="1216" spans="1:13" ht="12.75">
      <c r="A1216" s="29"/>
      <c r="B1216" s="29"/>
      <c r="C1216" s="29"/>
      <c r="D1216" s="29"/>
      <c r="E1216" s="29"/>
      <c r="F1216" s="29"/>
      <c r="G1216" s="29"/>
      <c r="H1216" s="29"/>
      <c r="I1216" s="29"/>
      <c r="J1216" s="29"/>
      <c r="K1216" s="29"/>
      <c r="L1216" s="29"/>
      <c r="M1216" s="29"/>
    </row>
    <row r="1217" spans="1:13" ht="12.75">
      <c r="A1217" s="29"/>
      <c r="B1217" s="29"/>
      <c r="C1217" s="29"/>
      <c r="D1217" s="29"/>
      <c r="E1217" s="29"/>
      <c r="F1217" s="29"/>
      <c r="G1217" s="29"/>
      <c r="H1217" s="29"/>
      <c r="I1217" s="29"/>
      <c r="J1217" s="29"/>
      <c r="K1217" s="29"/>
      <c r="L1217" s="29"/>
      <c r="M1217" s="29"/>
    </row>
    <row r="1218" spans="1:13" ht="12.75">
      <c r="A1218" s="29"/>
      <c r="B1218" s="29"/>
      <c r="C1218" s="29"/>
      <c r="D1218" s="29"/>
      <c r="E1218" s="29"/>
      <c r="F1218" s="29"/>
      <c r="G1218" s="29"/>
      <c r="H1218" s="29"/>
      <c r="I1218" s="29"/>
      <c r="J1218" s="29"/>
      <c r="K1218" s="29"/>
      <c r="L1218" s="29"/>
      <c r="M1218" s="29"/>
    </row>
    <row r="1219" spans="1:13" ht="12.75">
      <c r="A1219" s="29"/>
      <c r="B1219" s="29"/>
      <c r="C1219" s="29"/>
      <c r="D1219" s="29"/>
      <c r="E1219" s="29"/>
      <c r="F1219" s="29"/>
      <c r="G1219" s="29"/>
      <c r="H1219" s="29"/>
      <c r="I1219" s="29"/>
      <c r="J1219" s="29"/>
      <c r="K1219" s="29"/>
      <c r="L1219" s="29"/>
      <c r="M1219" s="29"/>
    </row>
    <row r="1220" spans="1:13" ht="12.75">
      <c r="A1220" s="29"/>
      <c r="B1220" s="29"/>
      <c r="C1220" s="29"/>
      <c r="D1220" s="29"/>
      <c r="E1220" s="29"/>
      <c r="F1220" s="29"/>
      <c r="G1220" s="29"/>
      <c r="H1220" s="29"/>
      <c r="I1220" s="29"/>
      <c r="J1220" s="29"/>
      <c r="K1220" s="29"/>
      <c r="L1220" s="29"/>
      <c r="M1220" s="29"/>
    </row>
    <row r="1221" spans="1:13" ht="12.75">
      <c r="A1221" s="29"/>
      <c r="B1221" s="29"/>
      <c r="C1221" s="29"/>
      <c r="D1221" s="29"/>
      <c r="E1221" s="29"/>
      <c r="F1221" s="29"/>
      <c r="G1221" s="29"/>
      <c r="H1221" s="29"/>
      <c r="I1221" s="29"/>
      <c r="J1221" s="29"/>
      <c r="K1221" s="29"/>
      <c r="L1221" s="29"/>
      <c r="M1221" s="29"/>
    </row>
    <row r="1222" spans="1:13" ht="12.75">
      <c r="A1222" s="29"/>
      <c r="B1222" s="29"/>
      <c r="C1222" s="29"/>
      <c r="D1222" s="29"/>
      <c r="E1222" s="29"/>
      <c r="F1222" s="29"/>
      <c r="G1222" s="29"/>
      <c r="H1222" s="29"/>
      <c r="I1222" s="29"/>
      <c r="J1222" s="29"/>
      <c r="K1222" s="29"/>
      <c r="L1222" s="29"/>
      <c r="M1222" s="29"/>
    </row>
    <row r="1223" spans="1:13" ht="12.75">
      <c r="A1223" s="29"/>
      <c r="B1223" s="29"/>
      <c r="C1223" s="29"/>
      <c r="D1223" s="29"/>
      <c r="E1223" s="29"/>
      <c r="F1223" s="29"/>
      <c r="G1223" s="29"/>
      <c r="H1223" s="29"/>
      <c r="I1223" s="29"/>
      <c r="J1223" s="29"/>
      <c r="K1223" s="29"/>
      <c r="L1223" s="29"/>
      <c r="M1223" s="29"/>
    </row>
    <row r="1224" spans="1:13" ht="12.75">
      <c r="A1224" s="29"/>
      <c r="B1224" s="29"/>
      <c r="C1224" s="29"/>
      <c r="D1224" s="29"/>
      <c r="E1224" s="29"/>
      <c r="F1224" s="29"/>
      <c r="G1224" s="29"/>
      <c r="H1224" s="29"/>
      <c r="I1224" s="29"/>
      <c r="J1224" s="29"/>
      <c r="K1224" s="29"/>
      <c r="L1224" s="29"/>
      <c r="M1224" s="29"/>
    </row>
    <row r="1225" spans="1:13" ht="12.75">
      <c r="A1225" s="29"/>
      <c r="B1225" s="29"/>
      <c r="C1225" s="29"/>
      <c r="D1225" s="29"/>
      <c r="E1225" s="29"/>
      <c r="F1225" s="29"/>
      <c r="G1225" s="29"/>
      <c r="H1225" s="29"/>
      <c r="I1225" s="29"/>
      <c r="J1225" s="29"/>
      <c r="K1225" s="29"/>
      <c r="L1225" s="29"/>
      <c r="M1225" s="29"/>
    </row>
    <row r="1226" spans="1:13" ht="12.75">
      <c r="A1226" s="29"/>
      <c r="B1226" s="29"/>
      <c r="C1226" s="29"/>
      <c r="D1226" s="29"/>
      <c r="E1226" s="29"/>
      <c r="F1226" s="29"/>
      <c r="G1226" s="29"/>
      <c r="H1226" s="29"/>
      <c r="I1226" s="29"/>
      <c r="J1226" s="29"/>
      <c r="K1226" s="29"/>
      <c r="L1226" s="29"/>
      <c r="M1226" s="29"/>
    </row>
    <row r="1227" spans="1:13" ht="12.75">
      <c r="A1227" s="29"/>
      <c r="B1227" s="29"/>
      <c r="C1227" s="29"/>
      <c r="D1227" s="29"/>
      <c r="E1227" s="29"/>
      <c r="F1227" s="29"/>
      <c r="G1227" s="29"/>
      <c r="H1227" s="29"/>
      <c r="I1227" s="29"/>
      <c r="J1227" s="29"/>
      <c r="K1227" s="29"/>
      <c r="L1227" s="29"/>
      <c r="M1227" s="29"/>
    </row>
    <row r="1228" spans="1:13" ht="12.75">
      <c r="A1228" s="29"/>
      <c r="B1228" s="29"/>
      <c r="C1228" s="29"/>
      <c r="D1228" s="29"/>
      <c r="E1228" s="29"/>
      <c r="F1228" s="29"/>
      <c r="G1228" s="29"/>
      <c r="H1228" s="29"/>
      <c r="I1228" s="29"/>
      <c r="J1228" s="29"/>
      <c r="K1228" s="29"/>
      <c r="L1228" s="29"/>
      <c r="M1228" s="29"/>
    </row>
    <row r="1229" spans="1:13" ht="12.75">
      <c r="A1229" s="29"/>
      <c r="B1229" s="29"/>
      <c r="C1229" s="29"/>
      <c r="D1229" s="29"/>
      <c r="E1229" s="29"/>
      <c r="F1229" s="29"/>
      <c r="G1229" s="29"/>
      <c r="H1229" s="29"/>
      <c r="I1229" s="29"/>
      <c r="J1229" s="29"/>
      <c r="K1229" s="29"/>
      <c r="L1229" s="29"/>
      <c r="M1229" s="29"/>
    </row>
    <row r="1230" spans="1:13" ht="12.75">
      <c r="A1230" s="29"/>
      <c r="B1230" s="29"/>
      <c r="C1230" s="29"/>
      <c r="D1230" s="29"/>
      <c r="E1230" s="29"/>
      <c r="F1230" s="29"/>
      <c r="G1230" s="29"/>
      <c r="H1230" s="29"/>
      <c r="I1230" s="29"/>
      <c r="J1230" s="29"/>
      <c r="K1230" s="29"/>
      <c r="L1230" s="29"/>
      <c r="M1230" s="29"/>
    </row>
    <row r="1231" spans="1:13" ht="12.75">
      <c r="A1231" s="29"/>
      <c r="B1231" s="29"/>
      <c r="C1231" s="29"/>
      <c r="D1231" s="29"/>
      <c r="E1231" s="29"/>
      <c r="F1231" s="29"/>
      <c r="G1231" s="29"/>
      <c r="H1231" s="29"/>
      <c r="I1231" s="29"/>
      <c r="J1231" s="29"/>
      <c r="K1231" s="29"/>
      <c r="L1231" s="29"/>
      <c r="M1231" s="29"/>
    </row>
    <row r="1232" spans="1:13" ht="12.75">
      <c r="A1232" s="29"/>
      <c r="B1232" s="29"/>
      <c r="C1232" s="29"/>
      <c r="D1232" s="29"/>
      <c r="E1232" s="29"/>
      <c r="F1232" s="29"/>
      <c r="G1232" s="29"/>
      <c r="H1232" s="29"/>
      <c r="I1232" s="29"/>
      <c r="J1232" s="29"/>
      <c r="K1232" s="29"/>
      <c r="L1232" s="29"/>
      <c r="M1232" s="29"/>
    </row>
    <row r="1233" spans="1:13" ht="12.75">
      <c r="A1233" s="29"/>
      <c r="B1233" s="29"/>
      <c r="C1233" s="29"/>
      <c r="D1233" s="29"/>
      <c r="E1233" s="29"/>
      <c r="F1233" s="29"/>
      <c r="G1233" s="29"/>
      <c r="H1233" s="29"/>
      <c r="I1233" s="29"/>
      <c r="J1233" s="29"/>
      <c r="K1233" s="29"/>
      <c r="L1233" s="29"/>
      <c r="M1233" s="29"/>
    </row>
    <row r="1234" spans="1:13" ht="12.75">
      <c r="A1234" s="29"/>
      <c r="B1234" s="29"/>
      <c r="C1234" s="29"/>
      <c r="D1234" s="29"/>
      <c r="E1234" s="29"/>
      <c r="F1234" s="29"/>
      <c r="G1234" s="29"/>
      <c r="H1234" s="29"/>
      <c r="I1234" s="29"/>
      <c r="J1234" s="29"/>
      <c r="K1234" s="29"/>
      <c r="L1234" s="29"/>
      <c r="M1234" s="29"/>
    </row>
    <row r="1235" spans="1:13" ht="12.75">
      <c r="A1235" s="29"/>
      <c r="B1235" s="29"/>
      <c r="C1235" s="29"/>
      <c r="D1235" s="29"/>
      <c r="E1235" s="29"/>
      <c r="F1235" s="29"/>
      <c r="G1235" s="29"/>
      <c r="H1235" s="29"/>
      <c r="I1235" s="29"/>
      <c r="J1235" s="29"/>
      <c r="K1235" s="29"/>
      <c r="L1235" s="29"/>
      <c r="M1235" s="29"/>
    </row>
    <row r="1236" spans="1:13" ht="12.75">
      <c r="A1236" s="29"/>
      <c r="B1236" s="29"/>
      <c r="C1236" s="29"/>
      <c r="D1236" s="29"/>
      <c r="E1236" s="29"/>
      <c r="F1236" s="29"/>
      <c r="G1236" s="29"/>
      <c r="H1236" s="29"/>
      <c r="I1236" s="29"/>
      <c r="J1236" s="29"/>
      <c r="K1236" s="29"/>
      <c r="L1236" s="29"/>
      <c r="M1236" s="29"/>
    </row>
    <row r="1237" spans="1:13" ht="12.75">
      <c r="A1237" s="29"/>
      <c r="B1237" s="29"/>
      <c r="C1237" s="29"/>
      <c r="D1237" s="29"/>
      <c r="E1237" s="29"/>
      <c r="F1237" s="29"/>
      <c r="G1237" s="29"/>
      <c r="H1237" s="29"/>
      <c r="I1237" s="29"/>
      <c r="J1237" s="29"/>
      <c r="K1237" s="29"/>
      <c r="L1237" s="29"/>
      <c r="M1237" s="29"/>
    </row>
    <row r="1238" spans="1:13" ht="12.75">
      <c r="A1238" s="29"/>
      <c r="B1238" s="29"/>
      <c r="C1238" s="29"/>
      <c r="D1238" s="29"/>
      <c r="E1238" s="29"/>
      <c r="F1238" s="29"/>
      <c r="G1238" s="29"/>
      <c r="H1238" s="29"/>
      <c r="I1238" s="29"/>
      <c r="J1238" s="29"/>
      <c r="K1238" s="29"/>
      <c r="L1238" s="29"/>
      <c r="M1238" s="29"/>
    </row>
    <row r="1239" spans="1:13" ht="12.75">
      <c r="A1239" s="29"/>
      <c r="B1239" s="29"/>
      <c r="C1239" s="29"/>
      <c r="D1239" s="29"/>
      <c r="E1239" s="29"/>
      <c r="F1239" s="29"/>
      <c r="G1239" s="29"/>
      <c r="H1239" s="29"/>
      <c r="I1239" s="29"/>
      <c r="J1239" s="29"/>
      <c r="K1239" s="29"/>
      <c r="L1239" s="29"/>
      <c r="M1239" s="29"/>
    </row>
    <row r="1240" spans="1:13" ht="12.75">
      <c r="A1240" s="29"/>
      <c r="B1240" s="29"/>
      <c r="C1240" s="29"/>
      <c r="D1240" s="29"/>
      <c r="E1240" s="29"/>
      <c r="F1240" s="29"/>
      <c r="G1240" s="29"/>
      <c r="H1240" s="29"/>
      <c r="I1240" s="29"/>
      <c r="J1240" s="29"/>
      <c r="K1240" s="29"/>
      <c r="L1240" s="29"/>
      <c r="M1240" s="29"/>
    </row>
    <row r="1241" spans="1:13" ht="12.75">
      <c r="A1241" s="29"/>
      <c r="B1241" s="29"/>
      <c r="C1241" s="29"/>
      <c r="D1241" s="29"/>
      <c r="E1241" s="29"/>
      <c r="F1241" s="29"/>
      <c r="G1241" s="29"/>
      <c r="H1241" s="29"/>
      <c r="I1241" s="29"/>
      <c r="J1241" s="29"/>
      <c r="K1241" s="29"/>
      <c r="L1241" s="29"/>
      <c r="M1241" s="29"/>
    </row>
    <row r="1242" spans="1:13" ht="12.75">
      <c r="A1242" s="29"/>
      <c r="B1242" s="29"/>
      <c r="C1242" s="29"/>
      <c r="D1242" s="29"/>
      <c r="E1242" s="29"/>
      <c r="F1242" s="29"/>
      <c r="G1242" s="29"/>
      <c r="H1242" s="29"/>
      <c r="I1242" s="29"/>
      <c r="J1242" s="29"/>
      <c r="K1242" s="29"/>
      <c r="L1242" s="29"/>
      <c r="M1242" s="29"/>
    </row>
    <row r="1243" spans="1:13" ht="12.75">
      <c r="A1243" s="29"/>
      <c r="B1243" s="29"/>
      <c r="C1243" s="29"/>
      <c r="D1243" s="29"/>
      <c r="E1243" s="29"/>
      <c r="F1243" s="29"/>
      <c r="G1243" s="29"/>
      <c r="H1243" s="29"/>
      <c r="I1243" s="29"/>
      <c r="J1243" s="29"/>
      <c r="K1243" s="29"/>
      <c r="L1243" s="29"/>
      <c r="M1243" s="29"/>
    </row>
    <row r="1244" spans="1:13" ht="12.75">
      <c r="A1244" s="29"/>
      <c r="B1244" s="29"/>
      <c r="C1244" s="29"/>
      <c r="D1244" s="29"/>
      <c r="E1244" s="29"/>
      <c r="F1244" s="29"/>
      <c r="G1244" s="29"/>
      <c r="H1244" s="29"/>
      <c r="I1244" s="29"/>
      <c r="J1244" s="29"/>
      <c r="K1244" s="29"/>
      <c r="L1244" s="29"/>
      <c r="M1244" s="29"/>
    </row>
    <row r="1245" spans="1:13" ht="12.75">
      <c r="A1245" s="29"/>
      <c r="B1245" s="29"/>
      <c r="C1245" s="29"/>
      <c r="D1245" s="29"/>
      <c r="E1245" s="29"/>
      <c r="F1245" s="29"/>
      <c r="G1245" s="29"/>
      <c r="H1245" s="29"/>
      <c r="I1245" s="29"/>
      <c r="J1245" s="29"/>
      <c r="K1245" s="29"/>
      <c r="L1245" s="29"/>
      <c r="M1245" s="29"/>
    </row>
    <row r="1246" spans="1:13" ht="12.75">
      <c r="A1246" s="29"/>
      <c r="B1246" s="29"/>
      <c r="C1246" s="29"/>
      <c r="D1246" s="29"/>
      <c r="E1246" s="29"/>
      <c r="F1246" s="29"/>
      <c r="G1246" s="29"/>
      <c r="H1246" s="29"/>
      <c r="I1246" s="29"/>
      <c r="J1246" s="29"/>
      <c r="K1246" s="29"/>
      <c r="L1246" s="29"/>
      <c r="M1246" s="29"/>
    </row>
    <row r="1247" spans="1:13" ht="12.75">
      <c r="A1247" s="29"/>
      <c r="B1247" s="29"/>
      <c r="C1247" s="29"/>
      <c r="D1247" s="29"/>
      <c r="E1247" s="29"/>
      <c r="F1247" s="29"/>
      <c r="G1247" s="29"/>
      <c r="H1247" s="29"/>
      <c r="I1247" s="29"/>
      <c r="J1247" s="29"/>
      <c r="K1247" s="29"/>
      <c r="L1247" s="29"/>
      <c r="M1247" s="29"/>
    </row>
    <row r="1248" spans="1:13" ht="12.75">
      <c r="A1248" s="29"/>
      <c r="B1248" s="29"/>
      <c r="C1248" s="29"/>
      <c r="D1248" s="29"/>
      <c r="E1248" s="29"/>
      <c r="F1248" s="29"/>
      <c r="G1248" s="29"/>
      <c r="H1248" s="29"/>
      <c r="I1248" s="29"/>
      <c r="J1248" s="29"/>
      <c r="K1248" s="29"/>
      <c r="L1248" s="29"/>
      <c r="M1248" s="29"/>
    </row>
    <row r="1249" spans="1:13" ht="12.75">
      <c r="A1249" s="29"/>
      <c r="B1249" s="29"/>
      <c r="C1249" s="29"/>
      <c r="D1249" s="29"/>
      <c r="E1249" s="29"/>
      <c r="F1249" s="29"/>
      <c r="G1249" s="29"/>
      <c r="H1249" s="29"/>
      <c r="I1249" s="29"/>
      <c r="J1249" s="29"/>
      <c r="K1249" s="29"/>
      <c r="L1249" s="29"/>
      <c r="M1249" s="29"/>
    </row>
    <row r="1250" spans="1:13" ht="12.75">
      <c r="A1250" s="29"/>
      <c r="B1250" s="29"/>
      <c r="C1250" s="29"/>
      <c r="D1250" s="29"/>
      <c r="E1250" s="29"/>
      <c r="F1250" s="29"/>
      <c r="G1250" s="29"/>
      <c r="H1250" s="29"/>
      <c r="I1250" s="29"/>
      <c r="J1250" s="29"/>
      <c r="K1250" s="29"/>
      <c r="L1250" s="29"/>
      <c r="M1250" s="29"/>
    </row>
    <row r="1251" spans="1:13" ht="12.75">
      <c r="A1251" s="29"/>
      <c r="B1251" s="29"/>
      <c r="C1251" s="29"/>
      <c r="D1251" s="29"/>
      <c r="E1251" s="29"/>
      <c r="F1251" s="29"/>
      <c r="G1251" s="29"/>
      <c r="H1251" s="29"/>
      <c r="I1251" s="29"/>
      <c r="J1251" s="29"/>
      <c r="K1251" s="29"/>
      <c r="L1251" s="29"/>
      <c r="M1251" s="29"/>
    </row>
    <row r="1252" spans="1:13" ht="12.75">
      <c r="A1252" s="29"/>
      <c r="B1252" s="29"/>
      <c r="C1252" s="29"/>
      <c r="D1252" s="29"/>
      <c r="E1252" s="29"/>
      <c r="F1252" s="29"/>
      <c r="G1252" s="29"/>
      <c r="H1252" s="29"/>
      <c r="I1252" s="29"/>
      <c r="J1252" s="29"/>
      <c r="K1252" s="29"/>
      <c r="L1252" s="29"/>
      <c r="M1252" s="29"/>
    </row>
    <row r="1253" spans="1:13" ht="12.75">
      <c r="A1253" s="29"/>
      <c r="B1253" s="29"/>
      <c r="C1253" s="29"/>
      <c r="D1253" s="29"/>
      <c r="E1253" s="29"/>
      <c r="F1253" s="29"/>
      <c r="G1253" s="29"/>
      <c r="H1253" s="29"/>
      <c r="I1253" s="29"/>
      <c r="J1253" s="29"/>
      <c r="K1253" s="29"/>
      <c r="L1253" s="29"/>
      <c r="M1253" s="29"/>
    </row>
    <row r="1254" spans="1:13" ht="12.75">
      <c r="A1254" s="29"/>
      <c r="B1254" s="29"/>
      <c r="C1254" s="29"/>
      <c r="D1254" s="29"/>
      <c r="E1254" s="29"/>
      <c r="F1254" s="29"/>
      <c r="G1254" s="29"/>
      <c r="H1254" s="29"/>
      <c r="I1254" s="29"/>
      <c r="J1254" s="29"/>
      <c r="K1254" s="29"/>
      <c r="L1254" s="29"/>
      <c r="M1254" s="29"/>
    </row>
    <row r="1255" spans="1:13" ht="12.75">
      <c r="A1255" s="29"/>
      <c r="B1255" s="29"/>
      <c r="C1255" s="29"/>
      <c r="D1255" s="29"/>
      <c r="E1255" s="29"/>
      <c r="F1255" s="29"/>
      <c r="G1255" s="29"/>
      <c r="H1255" s="29"/>
      <c r="I1255" s="29"/>
      <c r="J1255" s="29"/>
      <c r="K1255" s="29"/>
      <c r="L1255" s="29"/>
      <c r="M1255" s="29"/>
    </row>
    <row r="1256" spans="1:13" ht="12.75">
      <c r="A1256" s="29"/>
      <c r="B1256" s="29"/>
      <c r="C1256" s="29"/>
      <c r="D1256" s="29"/>
      <c r="E1256" s="29"/>
      <c r="F1256" s="29"/>
      <c r="G1256" s="29"/>
      <c r="H1256" s="29"/>
      <c r="I1256" s="29"/>
      <c r="J1256" s="29"/>
      <c r="K1256" s="29"/>
      <c r="L1256" s="29"/>
      <c r="M1256" s="29"/>
    </row>
    <row r="1257" spans="1:13" ht="12.75">
      <c r="A1257" s="29"/>
      <c r="B1257" s="29"/>
      <c r="C1257" s="29"/>
      <c r="D1257" s="29"/>
      <c r="E1257" s="29"/>
      <c r="F1257" s="29"/>
      <c r="G1257" s="29"/>
      <c r="H1257" s="29"/>
      <c r="I1257" s="29"/>
      <c r="J1257" s="29"/>
      <c r="K1257" s="29"/>
      <c r="L1257" s="29"/>
      <c r="M1257" s="29"/>
    </row>
    <row r="1258" spans="1:13" ht="12.75">
      <c r="A1258" s="29"/>
      <c r="B1258" s="29"/>
      <c r="C1258" s="29"/>
      <c r="D1258" s="29"/>
      <c r="E1258" s="29"/>
      <c r="F1258" s="29"/>
      <c r="G1258" s="29"/>
      <c r="H1258" s="29"/>
      <c r="I1258" s="29"/>
      <c r="J1258" s="29"/>
      <c r="K1258" s="29"/>
      <c r="L1258" s="29"/>
      <c r="M1258" s="29"/>
    </row>
    <row r="1259" spans="1:13" ht="12.75">
      <c r="A1259" s="29"/>
      <c r="B1259" s="29"/>
      <c r="C1259" s="29"/>
      <c r="D1259" s="29"/>
      <c r="E1259" s="29"/>
      <c r="F1259" s="29"/>
      <c r="G1259" s="29"/>
      <c r="H1259" s="29"/>
      <c r="I1259" s="29"/>
      <c r="J1259" s="29"/>
      <c r="K1259" s="29"/>
      <c r="L1259" s="29"/>
      <c r="M1259" s="29"/>
    </row>
    <row r="1260" spans="1:13" ht="12.75">
      <c r="A1260" s="29"/>
      <c r="B1260" s="29"/>
      <c r="C1260" s="29"/>
      <c r="D1260" s="29"/>
      <c r="E1260" s="29"/>
      <c r="F1260" s="29"/>
      <c r="G1260" s="29"/>
      <c r="H1260" s="29"/>
      <c r="I1260" s="29"/>
      <c r="J1260" s="29"/>
      <c r="K1260" s="29"/>
      <c r="L1260" s="29"/>
      <c r="M1260" s="29"/>
    </row>
    <row r="1261" spans="1:13" ht="12.75">
      <c r="A1261" s="29"/>
      <c r="B1261" s="29"/>
      <c r="C1261" s="29"/>
      <c r="D1261" s="29"/>
      <c r="E1261" s="29"/>
      <c r="F1261" s="29"/>
      <c r="G1261" s="29"/>
      <c r="H1261" s="29"/>
      <c r="I1261" s="29"/>
      <c r="J1261" s="29"/>
      <c r="K1261" s="29"/>
      <c r="L1261" s="29"/>
      <c r="M1261" s="29"/>
    </row>
    <row r="1262" spans="1:13" ht="12.75">
      <c r="A1262" s="29"/>
      <c r="B1262" s="29"/>
      <c r="C1262" s="29"/>
      <c r="D1262" s="29"/>
      <c r="E1262" s="29"/>
      <c r="F1262" s="29"/>
      <c r="G1262" s="29"/>
      <c r="H1262" s="29"/>
      <c r="I1262" s="29"/>
      <c r="J1262" s="29"/>
      <c r="K1262" s="29"/>
      <c r="L1262" s="29"/>
      <c r="M1262" s="29"/>
    </row>
    <row r="1263" spans="1:13" ht="12.75">
      <c r="A1263" s="29"/>
      <c r="B1263" s="29"/>
      <c r="C1263" s="29"/>
      <c r="D1263" s="29"/>
      <c r="E1263" s="29"/>
      <c r="F1263" s="29"/>
      <c r="G1263" s="29"/>
      <c r="H1263" s="29"/>
      <c r="I1263" s="29"/>
      <c r="J1263" s="29"/>
      <c r="K1263" s="29"/>
      <c r="L1263" s="29"/>
      <c r="M1263" s="29"/>
    </row>
    <row r="1264" spans="1:13" ht="12.75">
      <c r="A1264" s="29"/>
      <c r="B1264" s="29"/>
      <c r="C1264" s="29"/>
      <c r="D1264" s="29"/>
      <c r="E1264" s="29"/>
      <c r="F1264" s="29"/>
      <c r="G1264" s="29"/>
      <c r="H1264" s="29"/>
      <c r="I1264" s="29"/>
      <c r="J1264" s="29"/>
      <c r="K1264" s="29"/>
      <c r="L1264" s="29"/>
      <c r="M1264" s="29"/>
    </row>
    <row r="1265" spans="1:13" ht="12.75">
      <c r="A1265" s="29"/>
      <c r="B1265" s="29"/>
      <c r="C1265" s="29"/>
      <c r="D1265" s="29"/>
      <c r="E1265" s="29"/>
      <c r="F1265" s="29"/>
      <c r="G1265" s="29"/>
      <c r="H1265" s="29"/>
      <c r="I1265" s="29"/>
      <c r="J1265" s="29"/>
      <c r="K1265" s="29"/>
      <c r="L1265" s="29"/>
      <c r="M1265" s="29"/>
    </row>
    <row r="1266" spans="1:13" ht="12.75">
      <c r="A1266" s="29"/>
      <c r="B1266" s="29"/>
      <c r="C1266" s="29"/>
      <c r="D1266" s="29"/>
      <c r="E1266" s="29"/>
      <c r="F1266" s="29"/>
      <c r="G1266" s="29"/>
      <c r="H1266" s="29"/>
      <c r="I1266" s="29"/>
      <c r="J1266" s="29"/>
      <c r="K1266" s="29"/>
      <c r="L1266" s="29"/>
      <c r="M1266" s="29"/>
    </row>
    <row r="1267" spans="1:13" ht="12.75">
      <c r="A1267" s="29"/>
      <c r="B1267" s="29"/>
      <c r="C1267" s="29"/>
      <c r="D1267" s="29"/>
      <c r="E1267" s="29"/>
      <c r="F1267" s="29"/>
      <c r="G1267" s="29"/>
      <c r="H1267" s="29"/>
      <c r="I1267" s="29"/>
      <c r="J1267" s="29"/>
      <c r="K1267" s="29"/>
      <c r="L1267" s="29"/>
      <c r="M1267" s="29"/>
    </row>
    <row r="1268" spans="1:13" ht="12.75">
      <c r="A1268" s="29"/>
      <c r="B1268" s="29"/>
      <c r="C1268" s="29"/>
      <c r="D1268" s="29"/>
      <c r="E1268" s="29"/>
      <c r="F1268" s="29"/>
      <c r="G1268" s="29"/>
      <c r="H1268" s="29"/>
      <c r="I1268" s="29"/>
      <c r="J1268" s="29"/>
      <c r="K1268" s="29"/>
      <c r="L1268" s="29"/>
      <c r="M1268" s="29"/>
    </row>
    <row r="1269" spans="1:13" ht="12.75">
      <c r="A1269" s="29"/>
      <c r="B1269" s="29"/>
      <c r="C1269" s="29"/>
      <c r="D1269" s="29"/>
      <c r="E1269" s="29"/>
      <c r="F1269" s="29"/>
      <c r="G1269" s="29"/>
      <c r="H1269" s="29"/>
      <c r="I1269" s="29"/>
      <c r="J1269" s="29"/>
      <c r="K1269" s="29"/>
      <c r="L1269" s="29"/>
      <c r="M1269" s="29"/>
    </row>
    <row r="1270" spans="1:13" ht="12.75">
      <c r="A1270" s="29"/>
      <c r="B1270" s="29"/>
      <c r="C1270" s="29"/>
      <c r="D1270" s="29"/>
      <c r="E1270" s="29"/>
      <c r="F1270" s="29"/>
      <c r="G1270" s="29"/>
      <c r="H1270" s="29"/>
      <c r="I1270" s="29"/>
      <c r="J1270" s="29"/>
      <c r="K1270" s="29"/>
      <c r="L1270" s="29"/>
      <c r="M1270" s="29"/>
    </row>
    <row r="1271" spans="1:13" ht="12.75">
      <c r="A1271" s="29"/>
      <c r="B1271" s="29"/>
      <c r="C1271" s="29"/>
      <c r="D1271" s="29"/>
      <c r="E1271" s="29"/>
      <c r="F1271" s="29"/>
      <c r="G1271" s="29"/>
      <c r="H1271" s="29"/>
      <c r="I1271" s="29"/>
      <c r="J1271" s="29"/>
      <c r="K1271" s="29"/>
      <c r="L1271" s="29"/>
      <c r="M1271" s="29"/>
    </row>
    <row r="1272" spans="1:13" ht="12.75">
      <c r="A1272" s="29"/>
      <c r="B1272" s="29"/>
      <c r="C1272" s="29"/>
      <c r="D1272" s="29"/>
      <c r="E1272" s="29"/>
      <c r="F1272" s="29"/>
      <c r="G1272" s="29"/>
      <c r="H1272" s="29"/>
      <c r="I1272" s="29"/>
      <c r="J1272" s="29"/>
      <c r="K1272" s="29"/>
      <c r="L1272" s="29"/>
      <c r="M1272" s="29"/>
    </row>
    <row r="1273" spans="1:13" ht="12.75">
      <c r="A1273" s="29"/>
      <c r="B1273" s="29"/>
      <c r="C1273" s="29"/>
      <c r="D1273" s="29"/>
      <c r="E1273" s="29"/>
      <c r="F1273" s="29"/>
      <c r="G1273" s="29"/>
      <c r="H1273" s="29"/>
      <c r="I1273" s="29"/>
      <c r="J1273" s="29"/>
      <c r="K1273" s="29"/>
      <c r="L1273" s="29"/>
      <c r="M1273" s="29"/>
    </row>
    <row r="1274" spans="1:13" ht="12.75">
      <c r="A1274" s="29"/>
      <c r="B1274" s="29"/>
      <c r="C1274" s="29"/>
      <c r="D1274" s="29"/>
      <c r="E1274" s="29"/>
      <c r="F1274" s="29"/>
      <c r="G1274" s="29"/>
      <c r="H1274" s="29"/>
      <c r="I1274" s="29"/>
      <c r="J1274" s="29"/>
      <c r="K1274" s="29"/>
      <c r="L1274" s="29"/>
      <c r="M1274" s="29"/>
    </row>
    <row r="1275" spans="1:13" ht="12.75">
      <c r="A1275" s="29"/>
      <c r="B1275" s="29"/>
      <c r="C1275" s="29"/>
      <c r="D1275" s="29"/>
      <c r="E1275" s="29"/>
      <c r="F1275" s="29"/>
      <c r="G1275" s="29"/>
      <c r="H1275" s="29"/>
      <c r="I1275" s="29"/>
      <c r="J1275" s="29"/>
      <c r="K1275" s="29"/>
      <c r="L1275" s="29"/>
      <c r="M1275" s="29"/>
    </row>
    <row r="1276" spans="1:13" ht="12.75">
      <c r="A1276" s="29"/>
      <c r="B1276" s="29"/>
      <c r="C1276" s="29"/>
      <c r="D1276" s="29"/>
      <c r="E1276" s="29"/>
      <c r="F1276" s="29"/>
      <c r="G1276" s="29"/>
      <c r="H1276" s="29"/>
      <c r="I1276" s="29"/>
      <c r="J1276" s="29"/>
      <c r="K1276" s="29"/>
      <c r="L1276" s="29"/>
      <c r="M1276" s="29"/>
    </row>
    <row r="1277" spans="1:13" ht="12.75">
      <c r="A1277" s="29"/>
      <c r="B1277" s="29"/>
      <c r="C1277" s="29"/>
      <c r="D1277" s="29"/>
      <c r="E1277" s="29"/>
      <c r="F1277" s="29"/>
      <c r="G1277" s="29"/>
      <c r="H1277" s="29"/>
      <c r="I1277" s="29"/>
      <c r="J1277" s="29"/>
      <c r="K1277" s="29"/>
      <c r="L1277" s="29"/>
      <c r="M1277" s="29"/>
    </row>
    <row r="1278" spans="1:13" ht="12.75">
      <c r="A1278" s="29"/>
      <c r="B1278" s="29"/>
      <c r="C1278" s="29"/>
      <c r="D1278" s="29"/>
      <c r="E1278" s="29"/>
      <c r="F1278" s="29"/>
      <c r="G1278" s="29"/>
      <c r="H1278" s="29"/>
      <c r="I1278" s="29"/>
      <c r="J1278" s="29"/>
      <c r="K1278" s="29"/>
      <c r="L1278" s="29"/>
      <c r="M1278" s="29"/>
    </row>
    <row r="1279" spans="1:13" ht="12.75">
      <c r="A1279" s="29"/>
      <c r="B1279" s="29"/>
      <c r="C1279" s="29"/>
      <c r="D1279" s="29"/>
      <c r="E1279" s="29"/>
      <c r="F1279" s="29"/>
      <c r="G1279" s="29"/>
      <c r="H1279" s="29"/>
      <c r="I1279" s="29"/>
      <c r="J1279" s="29"/>
      <c r="K1279" s="29"/>
      <c r="L1279" s="29"/>
      <c r="M1279" s="29"/>
    </row>
    <row r="1280" spans="1:13" ht="12.75">
      <c r="A1280" s="29"/>
      <c r="B1280" s="29"/>
      <c r="C1280" s="29"/>
      <c r="D1280" s="29"/>
      <c r="E1280" s="29"/>
      <c r="F1280" s="29"/>
      <c r="G1280" s="29"/>
      <c r="H1280" s="29"/>
      <c r="I1280" s="29"/>
      <c r="J1280" s="29"/>
      <c r="K1280" s="29"/>
      <c r="L1280" s="29"/>
      <c r="M1280" s="29"/>
    </row>
    <row r="1281" spans="1:13" ht="12.75">
      <c r="A1281" s="29"/>
      <c r="B1281" s="29"/>
      <c r="C1281" s="29"/>
      <c r="D1281" s="29"/>
      <c r="E1281" s="29"/>
      <c r="F1281" s="29"/>
      <c r="G1281" s="29"/>
      <c r="H1281" s="29"/>
      <c r="I1281" s="29"/>
      <c r="J1281" s="29"/>
      <c r="K1281" s="29"/>
      <c r="L1281" s="29"/>
      <c r="M1281" s="29"/>
    </row>
    <row r="1282" spans="1:13" ht="12.75">
      <c r="A1282" s="29"/>
      <c r="B1282" s="29"/>
      <c r="C1282" s="29"/>
      <c r="D1282" s="29"/>
      <c r="E1282" s="29"/>
      <c r="F1282" s="29"/>
      <c r="G1282" s="29"/>
      <c r="H1282" s="29"/>
      <c r="I1282" s="29"/>
      <c r="J1282" s="29"/>
      <c r="K1282" s="29"/>
      <c r="L1282" s="29"/>
      <c r="M1282" s="29"/>
    </row>
    <row r="1283" spans="1:13" ht="12.75">
      <c r="A1283" s="29"/>
      <c r="B1283" s="29"/>
      <c r="C1283" s="29"/>
      <c r="D1283" s="29"/>
      <c r="E1283" s="29"/>
      <c r="F1283" s="29"/>
      <c r="G1283" s="29"/>
      <c r="H1283" s="29"/>
      <c r="I1283" s="29"/>
      <c r="J1283" s="29"/>
      <c r="K1283" s="29"/>
      <c r="L1283" s="29"/>
      <c r="M1283" s="29"/>
    </row>
    <row r="1284" spans="1:13" ht="12.75">
      <c r="A1284" s="29"/>
      <c r="B1284" s="29"/>
      <c r="C1284" s="29"/>
      <c r="D1284" s="29"/>
      <c r="E1284" s="29"/>
      <c r="F1284" s="29"/>
      <c r="G1284" s="29"/>
      <c r="H1284" s="29"/>
      <c r="I1284" s="29"/>
      <c r="J1284" s="29"/>
      <c r="K1284" s="29"/>
      <c r="L1284" s="29"/>
      <c r="M1284" s="29"/>
    </row>
    <row r="1285" spans="1:13" ht="12.75">
      <c r="A1285" s="29"/>
      <c r="B1285" s="29"/>
      <c r="C1285" s="29"/>
      <c r="D1285" s="29"/>
      <c r="E1285" s="29"/>
      <c r="F1285" s="29"/>
      <c r="G1285" s="29"/>
      <c r="H1285" s="29"/>
      <c r="I1285" s="29"/>
      <c r="J1285" s="29"/>
      <c r="K1285" s="29"/>
      <c r="L1285" s="29"/>
      <c r="M1285" s="29"/>
    </row>
    <row r="1286" spans="1:13" ht="12.75">
      <c r="A1286" s="29"/>
      <c r="B1286" s="29"/>
      <c r="C1286" s="29"/>
      <c r="D1286" s="29"/>
      <c r="E1286" s="29"/>
      <c r="F1286" s="29"/>
      <c r="G1286" s="29"/>
      <c r="H1286" s="29"/>
      <c r="I1286" s="29"/>
      <c r="J1286" s="29"/>
      <c r="K1286" s="29"/>
      <c r="L1286" s="29"/>
      <c r="M1286" s="29"/>
    </row>
    <row r="1287" spans="1:13" ht="12.75">
      <c r="A1287" s="29"/>
      <c r="B1287" s="29"/>
      <c r="C1287" s="29"/>
      <c r="D1287" s="29"/>
      <c r="E1287" s="29"/>
      <c r="F1287" s="29"/>
      <c r="G1287" s="29"/>
      <c r="H1287" s="29"/>
      <c r="I1287" s="29"/>
      <c r="J1287" s="29"/>
      <c r="K1287" s="29"/>
      <c r="L1287" s="29"/>
      <c r="M1287" s="29"/>
    </row>
    <row r="1288" spans="1:13" ht="12.75">
      <c r="A1288" s="29"/>
      <c r="B1288" s="29"/>
      <c r="C1288" s="29"/>
      <c r="D1288" s="29"/>
      <c r="E1288" s="29"/>
      <c r="F1288" s="29"/>
      <c r="G1288" s="29"/>
      <c r="H1288" s="29"/>
      <c r="I1288" s="29"/>
      <c r="J1288" s="29"/>
      <c r="K1288" s="29"/>
      <c r="L1288" s="29"/>
      <c r="M1288" s="29"/>
    </row>
    <row r="1289" spans="1:13" ht="12.75">
      <c r="A1289" s="29"/>
      <c r="B1289" s="29"/>
      <c r="C1289" s="29"/>
      <c r="D1289" s="29"/>
      <c r="E1289" s="29"/>
      <c r="F1289" s="29"/>
      <c r="G1289" s="29"/>
      <c r="H1289" s="29"/>
      <c r="I1289" s="29"/>
      <c r="J1289" s="29"/>
      <c r="K1289" s="29"/>
      <c r="L1289" s="29"/>
      <c r="M1289" s="29"/>
    </row>
    <row r="1290" spans="1:13" ht="12.75">
      <c r="A1290" s="29"/>
      <c r="B1290" s="29"/>
      <c r="C1290" s="29"/>
      <c r="D1290" s="29"/>
      <c r="E1290" s="29"/>
      <c r="F1290" s="29"/>
      <c r="G1290" s="29"/>
      <c r="H1290" s="29"/>
      <c r="I1290" s="29"/>
      <c r="J1290" s="29"/>
      <c r="K1290" s="29"/>
      <c r="L1290" s="29"/>
      <c r="M1290" s="29"/>
    </row>
  </sheetData>
  <mergeCells count="261">
    <mergeCell ref="G1:M1"/>
    <mergeCell ref="H2:M2"/>
    <mergeCell ref="A142:A143"/>
    <mergeCell ref="B142:E143"/>
    <mergeCell ref="F142:F143"/>
    <mergeCell ref="G142:K143"/>
    <mergeCell ref="L130:M131"/>
    <mergeCell ref="A132:A133"/>
    <mergeCell ref="A119:M121"/>
    <mergeCell ref="A110:A112"/>
    <mergeCell ref="G132:K133"/>
    <mergeCell ref="L132:M133"/>
    <mergeCell ref="L142:M143"/>
    <mergeCell ref="A117:D117"/>
    <mergeCell ref="F125:F127"/>
    <mergeCell ref="B128:E129"/>
    <mergeCell ref="L140:M141"/>
    <mergeCell ref="B136:E137"/>
    <mergeCell ref="F136:F137"/>
    <mergeCell ref="F128:F129"/>
    <mergeCell ref="A431:E436"/>
    <mergeCell ref="A282:M283"/>
    <mergeCell ref="A308:M313"/>
    <mergeCell ref="A296:E299"/>
    <mergeCell ref="A288:E295"/>
    <mergeCell ref="A336:E344"/>
    <mergeCell ref="A367:E374"/>
    <mergeCell ref="A415:M419"/>
    <mergeCell ref="A267:E272"/>
    <mergeCell ref="A273:E275"/>
    <mergeCell ref="A429:E430"/>
    <mergeCell ref="A332:E335"/>
    <mergeCell ref="C380:L381"/>
    <mergeCell ref="A387:E389"/>
    <mergeCell ref="A394:E398"/>
    <mergeCell ref="A348:E351"/>
    <mergeCell ref="A566:E570"/>
    <mergeCell ref="A557:E561"/>
    <mergeCell ref="A481:E483"/>
    <mergeCell ref="A446:E452"/>
    <mergeCell ref="A503:E508"/>
    <mergeCell ref="A484:E486"/>
    <mergeCell ref="A492:E495"/>
    <mergeCell ref="A487:E491"/>
    <mergeCell ref="A499:E502"/>
    <mergeCell ref="B125:E127"/>
    <mergeCell ref="A300:E301"/>
    <mergeCell ref="A113:A114"/>
    <mergeCell ref="A597:E600"/>
    <mergeCell ref="A518:E524"/>
    <mergeCell ref="A515:E517"/>
    <mergeCell ref="C533:L534"/>
    <mergeCell ref="A579:E585"/>
    <mergeCell ref="A575:E578"/>
    <mergeCell ref="A562:E565"/>
    <mergeCell ref="A161:E164"/>
    <mergeCell ref="A165:E169"/>
    <mergeCell ref="A206:E208"/>
    <mergeCell ref="A320:E322"/>
    <mergeCell ref="A115:A116"/>
    <mergeCell ref="A140:A141"/>
    <mergeCell ref="A128:A129"/>
    <mergeCell ref="A136:A137"/>
    <mergeCell ref="A138:A139"/>
    <mergeCell ref="A125:A127"/>
    <mergeCell ref="A134:A135"/>
    <mergeCell ref="A130:A131"/>
    <mergeCell ref="A122:M123"/>
    <mergeCell ref="G128:K129"/>
    <mergeCell ref="G39:H39"/>
    <mergeCell ref="A108:A109"/>
    <mergeCell ref="B102:E103"/>
    <mergeCell ref="F102:F103"/>
    <mergeCell ref="F104:F105"/>
    <mergeCell ref="B106:E107"/>
    <mergeCell ref="B108:E109"/>
    <mergeCell ref="F108:F109"/>
    <mergeCell ref="A104:A105"/>
    <mergeCell ref="A106:A107"/>
    <mergeCell ref="B100:E101"/>
    <mergeCell ref="B110:E112"/>
    <mergeCell ref="F110:F112"/>
    <mergeCell ref="A36:A37"/>
    <mergeCell ref="A55:A56"/>
    <mergeCell ref="B43:F43"/>
    <mergeCell ref="B46:F46"/>
    <mergeCell ref="B38:F38"/>
    <mergeCell ref="B47:F47"/>
    <mergeCell ref="A90:M91"/>
    <mergeCell ref="A98:A99"/>
    <mergeCell ref="A102:A103"/>
    <mergeCell ref="A65:M68"/>
    <mergeCell ref="L93:M95"/>
    <mergeCell ref="G93:K95"/>
    <mergeCell ref="A85:M85"/>
    <mergeCell ref="A87:M88"/>
    <mergeCell ref="F96:F97"/>
    <mergeCell ref="B93:E95"/>
    <mergeCell ref="F100:F101"/>
    <mergeCell ref="B48:F48"/>
    <mergeCell ref="G49:H49"/>
    <mergeCell ref="B52:D52"/>
    <mergeCell ref="B57:F57"/>
    <mergeCell ref="G48:H48"/>
    <mergeCell ref="M55:M56"/>
    <mergeCell ref="G47:H47"/>
    <mergeCell ref="B45:F45"/>
    <mergeCell ref="B55:F56"/>
    <mergeCell ref="A53:M53"/>
    <mergeCell ref="B49:F49"/>
    <mergeCell ref="B50:F50"/>
    <mergeCell ref="G46:H46"/>
    <mergeCell ref="G50:H50"/>
    <mergeCell ref="B51:D51"/>
    <mergeCell ref="A93:A95"/>
    <mergeCell ref="A96:A97"/>
    <mergeCell ref="L125:M127"/>
    <mergeCell ref="L100:M101"/>
    <mergeCell ref="F93:F95"/>
    <mergeCell ref="B98:E99"/>
    <mergeCell ref="F98:F99"/>
    <mergeCell ref="G96:K97"/>
    <mergeCell ref="B96:E97"/>
    <mergeCell ref="A100:A101"/>
    <mergeCell ref="I55:I56"/>
    <mergeCell ref="G60:H60"/>
    <mergeCell ref="G59:H59"/>
    <mergeCell ref="G57:H57"/>
    <mergeCell ref="G55:H56"/>
    <mergeCell ref="G58:H58"/>
    <mergeCell ref="B63:F63"/>
    <mergeCell ref="G62:H62"/>
    <mergeCell ref="B61:F61"/>
    <mergeCell ref="B62:F62"/>
    <mergeCell ref="G61:H61"/>
    <mergeCell ref="L98:M99"/>
    <mergeCell ref="G98:K99"/>
    <mergeCell ref="L96:M97"/>
    <mergeCell ref="G140:K141"/>
    <mergeCell ref="G125:K127"/>
    <mergeCell ref="G100:K101"/>
    <mergeCell ref="G102:K103"/>
    <mergeCell ref="G138:K139"/>
    <mergeCell ref="L106:M107"/>
    <mergeCell ref="G104:K105"/>
    <mergeCell ref="G106:K107"/>
    <mergeCell ref="B104:E105"/>
    <mergeCell ref="F106:F107"/>
    <mergeCell ref="L104:M105"/>
    <mergeCell ref="L102:M103"/>
    <mergeCell ref="C6:L7"/>
    <mergeCell ref="M36:M37"/>
    <mergeCell ref="J36:J37"/>
    <mergeCell ref="K36:L36"/>
    <mergeCell ref="I36:I37"/>
    <mergeCell ref="A11:M11"/>
    <mergeCell ref="A34:M34"/>
    <mergeCell ref="B36:F37"/>
    <mergeCell ref="A84:M84"/>
    <mergeCell ref="A663:E665"/>
    <mergeCell ref="A657:E662"/>
    <mergeCell ref="C609:L610"/>
    <mergeCell ref="A590:E593"/>
    <mergeCell ref="A654:E656"/>
    <mergeCell ref="A620:E626"/>
    <mergeCell ref="A601:E603"/>
    <mergeCell ref="A594:E596"/>
    <mergeCell ref="A617:E619"/>
    <mergeCell ref="C149:L150"/>
    <mergeCell ref="A232:M232"/>
    <mergeCell ref="A234:M237"/>
    <mergeCell ref="A242:E244"/>
    <mergeCell ref="A185:E188"/>
    <mergeCell ref="A189:E194"/>
    <mergeCell ref="A197:M200"/>
    <mergeCell ref="A209:E213"/>
    <mergeCell ref="C228:L229"/>
    <mergeCell ref="A171:M174"/>
    <mergeCell ref="A245:E253"/>
    <mergeCell ref="A258:M262"/>
    <mergeCell ref="A405:E411"/>
    <mergeCell ref="A543:E548"/>
    <mergeCell ref="A426:E428"/>
    <mergeCell ref="A424:E425"/>
    <mergeCell ref="A352:E361"/>
    <mergeCell ref="A323:E329"/>
    <mergeCell ref="A443:E445"/>
    <mergeCell ref="A440:E442"/>
    <mergeCell ref="A79:M82"/>
    <mergeCell ref="A669:E670"/>
    <mergeCell ref="A540:E542"/>
    <mergeCell ref="A180:E183"/>
    <mergeCell ref="A463:E465"/>
    <mergeCell ref="A466:E472"/>
    <mergeCell ref="C304:L305"/>
    <mergeCell ref="A390:E393"/>
    <mergeCell ref="A214:E216"/>
    <mergeCell ref="L108:M109"/>
    <mergeCell ref="G108:K109"/>
    <mergeCell ref="L113:M114"/>
    <mergeCell ref="G110:K112"/>
    <mergeCell ref="L110:M112"/>
    <mergeCell ref="B115:E116"/>
    <mergeCell ref="F115:F116"/>
    <mergeCell ref="L115:M116"/>
    <mergeCell ref="G113:K114"/>
    <mergeCell ref="G115:K116"/>
    <mergeCell ref="B113:E114"/>
    <mergeCell ref="F113:F114"/>
    <mergeCell ref="L128:M129"/>
    <mergeCell ref="B130:E131"/>
    <mergeCell ref="F130:F131"/>
    <mergeCell ref="G130:K131"/>
    <mergeCell ref="B132:E133"/>
    <mergeCell ref="F132:F133"/>
    <mergeCell ref="B134:E135"/>
    <mergeCell ref="F134:F135"/>
    <mergeCell ref="G134:K135"/>
    <mergeCell ref="L134:M135"/>
    <mergeCell ref="L136:M137"/>
    <mergeCell ref="B138:E139"/>
    <mergeCell ref="F138:F139"/>
    <mergeCell ref="A144:A145"/>
    <mergeCell ref="L144:M145"/>
    <mergeCell ref="L138:M139"/>
    <mergeCell ref="G136:K137"/>
    <mergeCell ref="G144:K145"/>
    <mergeCell ref="B40:F40"/>
    <mergeCell ref="G36:H37"/>
    <mergeCell ref="G45:H45"/>
    <mergeCell ref="G41:H41"/>
    <mergeCell ref="G44:H44"/>
    <mergeCell ref="G38:H38"/>
    <mergeCell ref="G40:H40"/>
    <mergeCell ref="B42:F42"/>
    <mergeCell ref="G42:H42"/>
    <mergeCell ref="G43:H43"/>
    <mergeCell ref="C74:L75"/>
    <mergeCell ref="A78:M78"/>
    <mergeCell ref="B44:F44"/>
    <mergeCell ref="B41:F41"/>
    <mergeCell ref="J55:J56"/>
    <mergeCell ref="K55:L55"/>
    <mergeCell ref="G63:H63"/>
    <mergeCell ref="B58:F58"/>
    <mergeCell ref="B59:F59"/>
    <mergeCell ref="B60:F60"/>
    <mergeCell ref="B140:E141"/>
    <mergeCell ref="F140:F141"/>
    <mergeCell ref="B144:E145"/>
    <mergeCell ref="F144:F145"/>
    <mergeCell ref="A671:E676"/>
    <mergeCell ref="A634:E636"/>
    <mergeCell ref="A32:M32"/>
    <mergeCell ref="A156:E159"/>
    <mergeCell ref="A363:E366"/>
    <mergeCell ref="A402:E404"/>
    <mergeCell ref="A509:E511"/>
    <mergeCell ref="C456:L457"/>
    <mergeCell ref="A637:E642"/>
    <mergeCell ref="B39:F39"/>
  </mergeCells>
  <printOptions horizontalCentered="1"/>
  <pageMargins left="0.7874015748031497" right="0.6692913385826772" top="0.5118110236220472" bottom="0.5118110236220472" header="0.5118110236220472" footer="0.5118110236220472"/>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W194"/>
  <sheetViews>
    <sheetView workbookViewId="0" topLeftCell="A1">
      <selection activeCell="I18" sqref="I18"/>
    </sheetView>
  </sheetViews>
  <sheetFormatPr defaultColWidth="9.00390625" defaultRowHeight="12.75"/>
  <cols>
    <col min="1" max="2" width="9.125" style="132" customWidth="1"/>
    <col min="3" max="3" width="24.00390625" style="132" customWidth="1"/>
    <col min="4" max="16384" width="9.125" style="132" customWidth="1"/>
  </cols>
  <sheetData>
    <row r="1" spans="1:23" ht="12.75">
      <c r="A1" s="2"/>
      <c r="B1" s="2"/>
      <c r="C1" s="2"/>
      <c r="D1" s="2"/>
      <c r="E1" s="2"/>
      <c r="F1" s="2"/>
      <c r="G1" s="2"/>
      <c r="H1" s="2"/>
      <c r="I1" s="2"/>
      <c r="J1" s="2"/>
      <c r="K1" s="2"/>
      <c r="L1" s="2"/>
      <c r="M1" s="2"/>
      <c r="N1" s="2"/>
      <c r="O1" s="2"/>
      <c r="P1" s="2"/>
      <c r="Q1" s="2"/>
      <c r="R1" s="2"/>
      <c r="S1" s="2"/>
      <c r="T1" s="2"/>
      <c r="U1" s="2"/>
      <c r="V1" s="2"/>
      <c r="W1" s="2"/>
    </row>
    <row r="2" spans="1:23" ht="12.75">
      <c r="A2" s="2"/>
      <c r="B2" s="2"/>
      <c r="C2" s="2"/>
      <c r="D2" s="2"/>
      <c r="E2" s="2"/>
      <c r="F2" s="2"/>
      <c r="G2" s="92"/>
      <c r="H2" s="92"/>
      <c r="I2" s="92" t="s">
        <v>15</v>
      </c>
      <c r="J2" s="95"/>
      <c r="K2" s="94"/>
      <c r="L2" s="94"/>
      <c r="M2" s="93"/>
      <c r="N2" s="2"/>
      <c r="O2" s="2"/>
      <c r="P2" s="2"/>
      <c r="Q2" s="2"/>
      <c r="R2" s="2"/>
      <c r="S2" s="2"/>
      <c r="T2" s="2"/>
      <c r="U2" s="2"/>
      <c r="V2" s="2"/>
      <c r="W2" s="2"/>
    </row>
    <row r="3" spans="1:23" ht="12.75">
      <c r="A3" s="2"/>
      <c r="B3" s="2"/>
      <c r="C3" s="2"/>
      <c r="D3" s="2"/>
      <c r="E3" s="2"/>
      <c r="F3" s="2"/>
      <c r="G3" s="92" t="s">
        <v>6</v>
      </c>
      <c r="H3" s="81"/>
      <c r="I3" s="81"/>
      <c r="J3" s="90"/>
      <c r="K3" s="89"/>
      <c r="L3" s="89"/>
      <c r="M3"/>
      <c r="N3" s="2"/>
      <c r="O3" s="2"/>
      <c r="P3" s="2"/>
      <c r="Q3" s="2"/>
      <c r="R3" s="2"/>
      <c r="S3" s="2"/>
      <c r="T3" s="2"/>
      <c r="U3" s="2"/>
      <c r="V3" s="2"/>
      <c r="W3" s="2"/>
    </row>
    <row r="4" spans="1:23" ht="12.75">
      <c r="A4" s="2"/>
      <c r="B4" s="2"/>
      <c r="C4" s="2"/>
      <c r="D4" s="2"/>
      <c r="E4" s="2"/>
      <c r="F4" s="2"/>
      <c r="G4"/>
      <c r="H4" s="81"/>
      <c r="I4" s="81"/>
      <c r="J4"/>
      <c r="K4" s="89"/>
      <c r="L4" s="89"/>
      <c r="M4" s="91" t="s">
        <v>7</v>
      </c>
      <c r="N4" s="2"/>
      <c r="O4" s="2"/>
      <c r="P4" s="2"/>
      <c r="Q4" s="2"/>
      <c r="R4" s="2"/>
      <c r="S4" s="2"/>
      <c r="T4" s="2"/>
      <c r="U4" s="2"/>
      <c r="V4" s="2"/>
      <c r="W4" s="2"/>
    </row>
    <row r="5" spans="1:23" ht="12.75">
      <c r="A5" s="2"/>
      <c r="B5" s="2"/>
      <c r="C5" s="109"/>
      <c r="D5" s="96">
        <v>2001</v>
      </c>
      <c r="E5" s="96">
        <v>2002</v>
      </c>
      <c r="F5" s="96">
        <v>2003</v>
      </c>
      <c r="G5" s="96">
        <v>2004</v>
      </c>
      <c r="H5" s="96">
        <v>2005</v>
      </c>
      <c r="I5" s="96">
        <v>2006</v>
      </c>
      <c r="J5" s="96">
        <v>2007</v>
      </c>
      <c r="K5" s="97">
        <v>2008</v>
      </c>
      <c r="L5" s="98">
        <v>2009</v>
      </c>
      <c r="M5"/>
      <c r="N5" s="2"/>
      <c r="O5" s="2"/>
      <c r="P5" s="2"/>
      <c r="Q5" s="2"/>
      <c r="R5" s="2"/>
      <c r="S5" s="2"/>
      <c r="T5" s="2"/>
      <c r="U5" s="2"/>
      <c r="V5" s="2"/>
      <c r="W5" s="2"/>
    </row>
    <row r="6" spans="1:23" ht="12.75">
      <c r="A6" s="2"/>
      <c r="B6" s="2"/>
      <c r="C6" s="110" t="s">
        <v>8</v>
      </c>
      <c r="D6" s="99">
        <v>111.8</v>
      </c>
      <c r="E6" s="99">
        <v>111</v>
      </c>
      <c r="F6" s="100">
        <v>110.3</v>
      </c>
      <c r="G6" s="101">
        <v>108.9</v>
      </c>
      <c r="H6" s="101">
        <v>108.5</v>
      </c>
      <c r="I6" s="102">
        <v>104.7</v>
      </c>
      <c r="J6" s="103">
        <v>112.1</v>
      </c>
      <c r="K6" s="98">
        <v>106.5</v>
      </c>
      <c r="L6" s="98">
        <v>95.4</v>
      </c>
      <c r="M6"/>
      <c r="N6" s="2"/>
      <c r="O6" s="2"/>
      <c r="P6" s="2"/>
      <c r="Q6" s="2"/>
      <c r="R6" s="2"/>
      <c r="S6" s="2"/>
      <c r="T6" s="2"/>
      <c r="U6" s="2"/>
      <c r="V6" s="2"/>
      <c r="W6" s="2"/>
    </row>
    <row r="7" spans="1:23" ht="12.75">
      <c r="A7" s="2"/>
      <c r="B7" s="2"/>
      <c r="C7" s="110" t="s">
        <v>9</v>
      </c>
      <c r="D7" s="99">
        <v>110.8</v>
      </c>
      <c r="E7" s="99">
        <v>110.6</v>
      </c>
      <c r="F7" s="102">
        <v>110.8</v>
      </c>
      <c r="G7" s="101">
        <v>109.5</v>
      </c>
      <c r="H7" s="101">
        <v>110.1</v>
      </c>
      <c r="I7" s="102">
        <v>110.7</v>
      </c>
      <c r="J7" s="103">
        <v>112.3</v>
      </c>
      <c r="K7" s="98">
        <v>106.6</v>
      </c>
      <c r="L7" s="98">
        <v>100.9</v>
      </c>
      <c r="M7"/>
      <c r="N7" s="2"/>
      <c r="O7" s="2"/>
      <c r="P7" s="2"/>
      <c r="Q7" s="2"/>
      <c r="R7" s="2"/>
      <c r="S7" s="2"/>
      <c r="T7" s="2"/>
      <c r="U7" s="2"/>
      <c r="V7" s="2"/>
      <c r="W7" s="2"/>
    </row>
    <row r="8" spans="1:23" ht="12.75">
      <c r="A8" s="2"/>
      <c r="B8" s="2"/>
      <c r="C8" s="110" t="s">
        <v>10</v>
      </c>
      <c r="D8" s="104">
        <v>111.2</v>
      </c>
      <c r="E8" s="88">
        <v>110.4</v>
      </c>
      <c r="F8" s="88">
        <v>110.5</v>
      </c>
      <c r="G8" s="105">
        <v>109</v>
      </c>
      <c r="H8" s="106">
        <v>109</v>
      </c>
      <c r="I8" s="88">
        <v>107.5</v>
      </c>
      <c r="J8" s="107">
        <v>110.6</v>
      </c>
      <c r="K8" s="108">
        <v>106</v>
      </c>
      <c r="L8" s="98">
        <v>97.8</v>
      </c>
      <c r="M8"/>
      <c r="N8" s="2"/>
      <c r="O8" s="2"/>
      <c r="P8" s="2"/>
      <c r="Q8" s="2"/>
      <c r="R8" s="2"/>
      <c r="S8" s="2"/>
      <c r="T8" s="2"/>
      <c r="U8" s="2"/>
      <c r="V8" s="2"/>
      <c r="W8" s="2"/>
    </row>
    <row r="9" spans="1:23" ht="12.75">
      <c r="A9" s="2"/>
      <c r="B9" s="2"/>
      <c r="C9" s="2"/>
      <c r="D9" s="2"/>
      <c r="E9" s="2"/>
      <c r="F9" s="2"/>
      <c r="G9" s="2"/>
      <c r="H9" s="2"/>
      <c r="I9" s="2"/>
      <c r="J9" s="2"/>
      <c r="K9" s="2"/>
      <c r="L9" s="2"/>
      <c r="M9" s="2"/>
      <c r="N9" s="2"/>
      <c r="O9" s="2"/>
      <c r="P9" s="2"/>
      <c r="Q9" s="2"/>
      <c r="R9" s="2"/>
      <c r="S9" s="2"/>
      <c r="T9" s="2"/>
      <c r="U9" s="2"/>
      <c r="V9" s="2"/>
      <c r="W9" s="2"/>
    </row>
    <row r="10" spans="1:23" ht="12.75">
      <c r="A10" s="2"/>
      <c r="B10" s="2"/>
      <c r="C10" s="2"/>
      <c r="D10" s="2"/>
      <c r="E10" s="2"/>
      <c r="F10" s="2"/>
      <c r="G10" s="2"/>
      <c r="H10" s="2"/>
      <c r="I10" s="2"/>
      <c r="J10" s="2"/>
      <c r="K10" s="2"/>
      <c r="L10" s="2"/>
      <c r="M10" s="2"/>
      <c r="N10" s="2"/>
      <c r="O10" s="2"/>
      <c r="P10" s="2"/>
      <c r="Q10" s="2"/>
      <c r="R10" s="2"/>
      <c r="S10" s="2"/>
      <c r="T10" s="2"/>
      <c r="U10" s="2"/>
      <c r="V10" s="2"/>
      <c r="W10" s="2"/>
    </row>
    <row r="11" spans="1:23" ht="12.75">
      <c r="A11" s="2"/>
      <c r="B11" s="2"/>
      <c r="C11" s="84"/>
      <c r="D11" s="83"/>
      <c r="E11" s="81"/>
      <c r="F11" s="82" t="s">
        <v>13</v>
      </c>
      <c r="G11" s="81"/>
      <c r="H11" s="80"/>
      <c r="I11"/>
      <c r="J11" s="80"/>
      <c r="K11" s="80"/>
      <c r="L11" s="80"/>
      <c r="M11" s="2"/>
      <c r="N11" s="2"/>
      <c r="O11" s="2"/>
      <c r="P11" s="2"/>
      <c r="Q11" s="2"/>
      <c r="R11" s="2"/>
      <c r="S11" s="2"/>
      <c r="T11" s="2"/>
      <c r="U11" s="2"/>
      <c r="V11" s="2"/>
      <c r="W11" s="2"/>
    </row>
    <row r="12" spans="1:23" ht="12.75">
      <c r="A12" s="2"/>
      <c r="B12" s="2"/>
      <c r="C12"/>
      <c r="D12"/>
      <c r="E12"/>
      <c r="F12"/>
      <c r="G12" s="79" t="s">
        <v>14</v>
      </c>
      <c r="H12"/>
      <c r="I12"/>
      <c r="J12"/>
      <c r="K12"/>
      <c r="L12"/>
      <c r="M12" s="2"/>
      <c r="N12" s="2"/>
      <c r="O12" s="2"/>
      <c r="P12" s="2"/>
      <c r="Q12" s="2"/>
      <c r="R12" s="2"/>
      <c r="S12" s="2"/>
      <c r="T12" s="2"/>
      <c r="U12" s="2"/>
      <c r="V12" s="2"/>
      <c r="W12" s="2"/>
    </row>
    <row r="13" spans="1:23" ht="12.75">
      <c r="A13" s="2"/>
      <c r="B13" s="2"/>
      <c r="C13"/>
      <c r="D13"/>
      <c r="E13"/>
      <c r="F13"/>
      <c r="G13"/>
      <c r="H13"/>
      <c r="I13"/>
      <c r="J13"/>
      <c r="K13"/>
      <c r="L13"/>
      <c r="M13" s="2"/>
      <c r="N13" s="2"/>
      <c r="O13" s="2"/>
      <c r="P13" s="2"/>
      <c r="Q13" s="2"/>
      <c r="R13" s="2"/>
      <c r="S13" s="2"/>
      <c r="T13" s="2"/>
      <c r="U13" s="2"/>
      <c r="V13" s="2"/>
      <c r="W13" s="2"/>
    </row>
    <row r="14" spans="1:23" ht="22.5">
      <c r="A14" s="2"/>
      <c r="B14" s="2"/>
      <c r="C14" s="111"/>
      <c r="D14" s="78" t="s">
        <v>4</v>
      </c>
      <c r="E14" s="78" t="s">
        <v>3</v>
      </c>
      <c r="F14" s="78" t="s">
        <v>2</v>
      </c>
      <c r="G14" s="78" t="s">
        <v>1</v>
      </c>
      <c r="H14" s="78" t="s">
        <v>24</v>
      </c>
      <c r="I14" s="202"/>
      <c r="J14" s="202"/>
      <c r="K14" s="202"/>
      <c r="L14" s="203"/>
      <c r="M14" s="2"/>
      <c r="N14" s="2"/>
      <c r="O14" s="2"/>
      <c r="P14" s="2"/>
      <c r="Q14" s="2"/>
      <c r="R14" s="2"/>
      <c r="S14" s="2"/>
      <c r="T14" s="2"/>
      <c r="U14" s="2"/>
      <c r="V14" s="2"/>
      <c r="W14" s="2"/>
    </row>
    <row r="15" spans="1:23" ht="12.75">
      <c r="A15" s="2"/>
      <c r="B15" s="2"/>
      <c r="C15" s="110" t="s">
        <v>11</v>
      </c>
      <c r="D15" s="201">
        <v>105.2</v>
      </c>
      <c r="E15" s="201">
        <v>106.2</v>
      </c>
      <c r="F15" s="201">
        <v>116.3</v>
      </c>
      <c r="G15" s="201">
        <v>105.35672811455464</v>
      </c>
      <c r="H15" s="201">
        <v>99.4</v>
      </c>
      <c r="I15" s="204"/>
      <c r="J15" s="204"/>
      <c r="K15" s="204"/>
      <c r="L15" s="204"/>
      <c r="M15" s="2"/>
      <c r="N15" s="2"/>
      <c r="O15" s="2"/>
      <c r="P15" s="2"/>
      <c r="Q15" s="2"/>
      <c r="R15" s="2"/>
      <c r="S15" s="2"/>
      <c r="T15" s="2"/>
      <c r="U15" s="2"/>
      <c r="V15" s="2"/>
      <c r="W15" s="2"/>
    </row>
    <row r="16" spans="1:23" ht="12.75">
      <c r="A16" s="2"/>
      <c r="B16" s="2"/>
      <c r="C16" s="110" t="s">
        <v>12</v>
      </c>
      <c r="D16" s="201">
        <v>117.4</v>
      </c>
      <c r="E16" s="201">
        <v>135.3</v>
      </c>
      <c r="F16" s="201">
        <v>111.8</v>
      </c>
      <c r="G16" s="201">
        <v>102.33103302553376</v>
      </c>
      <c r="H16" s="201">
        <v>89.6</v>
      </c>
      <c r="I16" s="204"/>
      <c r="J16" s="204"/>
      <c r="K16" s="204"/>
      <c r="L16" s="204"/>
      <c r="M16" s="2"/>
      <c r="N16" s="2"/>
      <c r="O16" s="2"/>
      <c r="P16" s="2"/>
      <c r="Q16" s="2"/>
      <c r="R16" s="2"/>
      <c r="S16" s="2"/>
      <c r="T16" s="2"/>
      <c r="U16" s="2"/>
      <c r="V16" s="2"/>
      <c r="W16" s="2"/>
    </row>
    <row r="17" spans="1:23" ht="12.75">
      <c r="A17" s="2"/>
      <c r="B17" s="2"/>
      <c r="C17" s="2"/>
      <c r="D17" s="2"/>
      <c r="E17" s="2"/>
      <c r="F17" s="2"/>
      <c r="G17" s="2"/>
      <c r="H17" s="2"/>
      <c r="I17" s="2"/>
      <c r="J17" s="2"/>
      <c r="K17" s="2"/>
      <c r="L17" s="2"/>
      <c r="M17" s="2"/>
      <c r="N17" s="2"/>
      <c r="O17" s="2"/>
      <c r="P17" s="2"/>
      <c r="Q17" s="2"/>
      <c r="R17" s="2"/>
      <c r="S17" s="2"/>
      <c r="T17" s="2"/>
      <c r="U17" s="2"/>
      <c r="V17" s="2"/>
      <c r="W17" s="2"/>
    </row>
    <row r="18" spans="1:23" ht="12.75">
      <c r="A18" s="2"/>
      <c r="B18" s="2"/>
      <c r="C18" s="2"/>
      <c r="D18" s="2"/>
      <c r="E18" s="2"/>
      <c r="F18" s="2"/>
      <c r="G18" s="2"/>
      <c r="H18" s="2"/>
      <c r="I18" s="2"/>
      <c r="J18" s="2"/>
      <c r="K18" s="2"/>
      <c r="L18" s="2"/>
      <c r="M18" s="2"/>
      <c r="N18" s="2"/>
      <c r="O18" s="2"/>
      <c r="P18" s="2"/>
      <c r="Q18" s="2"/>
      <c r="R18" s="2"/>
      <c r="S18" s="2"/>
      <c r="T18" s="2"/>
      <c r="U18" s="2"/>
      <c r="V18" s="2"/>
      <c r="W18" s="2"/>
    </row>
    <row r="19" spans="1:23" ht="12.75">
      <c r="A19" s="2"/>
      <c r="B19" s="2"/>
      <c r="C19" s="2"/>
      <c r="D19" s="2"/>
      <c r="E19" s="2"/>
      <c r="F19" s="2"/>
      <c r="G19" s="2"/>
      <c r="H19" s="2"/>
      <c r="I19" s="2"/>
      <c r="J19" s="2"/>
      <c r="K19" s="2"/>
      <c r="L19" s="2"/>
      <c r="M19" s="2"/>
      <c r="N19" s="2"/>
      <c r="O19" s="2"/>
      <c r="P19" s="2"/>
      <c r="Q19" s="2"/>
      <c r="R19" s="2"/>
      <c r="S19" s="2"/>
      <c r="T19" s="2"/>
      <c r="U19" s="2"/>
      <c r="V19" s="2"/>
      <c r="W19" s="2"/>
    </row>
    <row r="20" spans="1:23" ht="12.75">
      <c r="A20" s="2"/>
      <c r="B20" s="2"/>
      <c r="C20" s="86" t="s">
        <v>16</v>
      </c>
      <c r="D20" s="85" t="s">
        <v>23</v>
      </c>
      <c r="E20" s="85" t="s">
        <v>24</v>
      </c>
      <c r="F20" s="2"/>
      <c r="G20" s="2"/>
      <c r="H20" s="2"/>
      <c r="I20" s="2"/>
      <c r="J20" s="2"/>
      <c r="K20" s="2"/>
      <c r="L20" s="2"/>
      <c r="M20" s="2"/>
      <c r="N20" s="2"/>
      <c r="O20" s="2"/>
      <c r="P20" s="2"/>
      <c r="Q20" s="2"/>
      <c r="R20" s="2"/>
      <c r="S20" s="2"/>
      <c r="T20" s="2"/>
      <c r="U20" s="2"/>
      <c r="V20" s="2"/>
      <c r="W20" s="2"/>
    </row>
    <row r="21" spans="1:23" ht="12.75">
      <c r="A21" s="2"/>
      <c r="B21" s="166">
        <v>1</v>
      </c>
      <c r="C21" s="110" t="s">
        <v>17</v>
      </c>
      <c r="D21" s="87">
        <v>110.8</v>
      </c>
      <c r="E21" s="87">
        <v>104.1</v>
      </c>
      <c r="F21" s="2"/>
      <c r="G21" s="2"/>
      <c r="H21" s="2"/>
      <c r="I21" s="2"/>
      <c r="J21" s="2"/>
      <c r="K21" s="2"/>
      <c r="L21" s="2"/>
      <c r="M21" s="2"/>
      <c r="N21" s="2"/>
      <c r="O21" s="2"/>
      <c r="P21" s="2"/>
      <c r="Q21" s="2"/>
      <c r="R21" s="2"/>
      <c r="S21" s="2"/>
      <c r="T21" s="2"/>
      <c r="U21" s="2"/>
      <c r="V21" s="2"/>
      <c r="W21" s="2"/>
    </row>
    <row r="22" spans="1:23" ht="12.75">
      <c r="A22" s="2"/>
      <c r="B22" s="167">
        <v>2</v>
      </c>
      <c r="C22" s="110" t="s">
        <v>113</v>
      </c>
      <c r="D22" s="87">
        <v>106.8</v>
      </c>
      <c r="E22" s="87">
        <v>93.9</v>
      </c>
      <c r="F22" s="2"/>
      <c r="G22" s="2"/>
      <c r="H22" s="2"/>
      <c r="I22" s="2"/>
      <c r="J22" s="2"/>
      <c r="K22" s="2"/>
      <c r="L22" s="2"/>
      <c r="M22" s="2"/>
      <c r="N22" s="2"/>
      <c r="O22" s="2"/>
      <c r="P22" s="2"/>
      <c r="Q22" s="2"/>
      <c r="R22" s="2"/>
      <c r="S22" s="2"/>
      <c r="T22" s="2"/>
      <c r="U22" s="2"/>
      <c r="V22" s="2"/>
      <c r="W22" s="2"/>
    </row>
    <row r="23" spans="1:23" ht="12.75">
      <c r="A23" s="2"/>
      <c r="B23" s="166">
        <v>3</v>
      </c>
      <c r="C23" s="110" t="s">
        <v>112</v>
      </c>
      <c r="D23" s="87">
        <v>110</v>
      </c>
      <c r="E23" s="87">
        <v>101.1</v>
      </c>
      <c r="F23" s="2"/>
      <c r="G23" s="2"/>
      <c r="H23" s="2"/>
      <c r="I23" s="2"/>
      <c r="J23" s="2"/>
      <c r="K23" s="2"/>
      <c r="L23" s="2"/>
      <c r="M23" s="2"/>
      <c r="N23" s="2"/>
      <c r="O23" s="2"/>
      <c r="P23" s="2"/>
      <c r="Q23" s="2"/>
      <c r="R23" s="2"/>
      <c r="S23" s="2"/>
      <c r="T23" s="2"/>
      <c r="U23" s="2"/>
      <c r="V23" s="2"/>
      <c r="W23" s="2"/>
    </row>
    <row r="24" spans="1:23" ht="12.75">
      <c r="A24" s="2"/>
      <c r="B24" s="167">
        <v>4</v>
      </c>
      <c r="C24" s="110" t="s">
        <v>20</v>
      </c>
      <c r="D24" s="87">
        <v>103.3</v>
      </c>
      <c r="E24" s="87">
        <v>97.8</v>
      </c>
      <c r="F24" s="2"/>
      <c r="G24" s="2"/>
      <c r="H24" s="2"/>
      <c r="I24" s="2"/>
      <c r="J24" s="2"/>
      <c r="K24" s="2"/>
      <c r="L24" s="2"/>
      <c r="M24" s="2"/>
      <c r="N24" s="2"/>
      <c r="O24" s="2"/>
      <c r="P24" s="2"/>
      <c r="Q24" s="2"/>
      <c r="R24" s="2"/>
      <c r="S24" s="2"/>
      <c r="T24" s="2"/>
      <c r="U24" s="2"/>
      <c r="V24" s="2"/>
      <c r="W24" s="2"/>
    </row>
    <row r="25" spans="1:23" ht="12.75">
      <c r="A25" s="2"/>
      <c r="B25" s="166">
        <v>5</v>
      </c>
      <c r="C25" s="110" t="s">
        <v>18</v>
      </c>
      <c r="D25" s="87">
        <v>105.6</v>
      </c>
      <c r="E25" s="87">
        <v>90.2</v>
      </c>
      <c r="F25" s="2"/>
      <c r="G25" s="2"/>
      <c r="H25" s="2"/>
      <c r="I25" s="2"/>
      <c r="J25" s="2"/>
      <c r="K25" s="2"/>
      <c r="L25" s="2"/>
      <c r="M25" s="2"/>
      <c r="N25" s="2"/>
      <c r="O25" s="2"/>
      <c r="P25" s="2"/>
      <c r="Q25" s="2"/>
      <c r="R25" s="2"/>
      <c r="S25" s="2"/>
      <c r="T25" s="2"/>
      <c r="U25" s="2"/>
      <c r="V25" s="2"/>
      <c r="W25" s="2"/>
    </row>
    <row r="26" spans="1:23" ht="12.75">
      <c r="A26" s="2"/>
      <c r="B26" s="167">
        <v>6</v>
      </c>
      <c r="C26" s="110" t="s">
        <v>19</v>
      </c>
      <c r="D26" s="87">
        <v>107.9</v>
      </c>
      <c r="E26" s="87">
        <v>103.5</v>
      </c>
      <c r="F26" s="2"/>
      <c r="G26" s="2"/>
      <c r="H26" s="2"/>
      <c r="I26" s="2"/>
      <c r="J26" s="2"/>
      <c r="K26" s="2"/>
      <c r="L26" s="2"/>
      <c r="M26" s="2"/>
      <c r="N26" s="2"/>
      <c r="O26" s="2"/>
      <c r="P26" s="2"/>
      <c r="Q26" s="2"/>
      <c r="R26" s="2"/>
      <c r="S26" s="2"/>
      <c r="T26" s="2"/>
      <c r="U26" s="2"/>
      <c r="V26" s="2"/>
      <c r="W26" s="2"/>
    </row>
    <row r="27" spans="1:23" ht="12.75">
      <c r="A27" s="2"/>
      <c r="B27" s="166">
        <v>7</v>
      </c>
      <c r="C27" s="110" t="s">
        <v>142</v>
      </c>
      <c r="D27" s="87">
        <v>102.1</v>
      </c>
      <c r="E27" s="87"/>
      <c r="F27" s="2"/>
      <c r="G27" s="2"/>
      <c r="H27" s="2"/>
      <c r="I27" s="2"/>
      <c r="J27" s="2"/>
      <c r="K27" s="2"/>
      <c r="L27" s="2"/>
      <c r="M27" s="2"/>
      <c r="N27" s="2"/>
      <c r="O27" s="2"/>
      <c r="P27" s="2"/>
      <c r="Q27" s="2"/>
      <c r="R27" s="2"/>
      <c r="S27" s="2"/>
      <c r="T27" s="2"/>
      <c r="U27" s="2"/>
      <c r="V27" s="2"/>
      <c r="W27" s="2"/>
    </row>
    <row r="28" spans="1:23" ht="12.75">
      <c r="A28" s="2"/>
      <c r="B28" s="167">
        <v>8</v>
      </c>
      <c r="C28" s="110" t="s">
        <v>143</v>
      </c>
      <c r="D28" s="87">
        <v>102.3</v>
      </c>
      <c r="E28" s="87"/>
      <c r="F28" s="2"/>
      <c r="G28" s="2"/>
      <c r="H28" s="2"/>
      <c r="I28" s="2"/>
      <c r="J28" s="2"/>
      <c r="K28" s="2"/>
      <c r="L28" s="2"/>
      <c r="M28" s="2"/>
      <c r="N28" s="2"/>
      <c r="O28" s="2"/>
      <c r="P28" s="2"/>
      <c r="Q28" s="2"/>
      <c r="R28" s="2"/>
      <c r="S28" s="2"/>
      <c r="T28" s="2"/>
      <c r="U28" s="2"/>
      <c r="V28" s="2"/>
      <c r="W28" s="2"/>
    </row>
    <row r="29" spans="1:23" ht="12.75">
      <c r="A29" s="2"/>
      <c r="B29" s="166">
        <v>9</v>
      </c>
      <c r="C29" s="110" t="s">
        <v>21</v>
      </c>
      <c r="D29" s="87">
        <v>107.6</v>
      </c>
      <c r="E29" s="87">
        <v>100.2</v>
      </c>
      <c r="F29" s="2"/>
      <c r="G29" s="2"/>
      <c r="H29" s="2"/>
      <c r="I29" s="2"/>
      <c r="J29" s="2"/>
      <c r="K29" s="2"/>
      <c r="L29" s="2"/>
      <c r="M29" s="2"/>
      <c r="N29" s="2"/>
      <c r="O29" s="2"/>
      <c r="P29" s="2"/>
      <c r="Q29" s="2"/>
      <c r="R29" s="2"/>
      <c r="S29" s="2"/>
      <c r="T29" s="2"/>
      <c r="U29" s="2"/>
      <c r="V29" s="2"/>
      <c r="W29" s="2"/>
    </row>
    <row r="30" spans="1:23" ht="12.75">
      <c r="A30" s="2"/>
      <c r="B30" s="167">
        <v>10</v>
      </c>
      <c r="C30" s="110" t="s">
        <v>144</v>
      </c>
      <c r="D30" s="87">
        <v>107.2</v>
      </c>
      <c r="E30" s="87"/>
      <c r="F30" s="2"/>
      <c r="G30" s="2"/>
      <c r="H30" s="2"/>
      <c r="I30" s="2"/>
      <c r="J30" s="2"/>
      <c r="K30" s="2"/>
      <c r="L30" s="2"/>
      <c r="M30" s="2"/>
      <c r="N30" s="2"/>
      <c r="O30" s="2"/>
      <c r="P30" s="2"/>
      <c r="Q30" s="2"/>
      <c r="R30" s="2"/>
      <c r="S30" s="2"/>
      <c r="T30" s="2"/>
      <c r="U30" s="2"/>
      <c r="V30" s="2"/>
      <c r="W30" s="2"/>
    </row>
    <row r="31" spans="1:23" ht="12.75">
      <c r="A31" s="2"/>
      <c r="B31" s="166">
        <v>11</v>
      </c>
      <c r="C31" s="110" t="s">
        <v>22</v>
      </c>
      <c r="D31" s="88">
        <v>109</v>
      </c>
      <c r="E31" s="88">
        <v>107.9</v>
      </c>
      <c r="F31" s="2"/>
      <c r="G31" s="2"/>
      <c r="H31" s="2"/>
      <c r="I31" s="2"/>
      <c r="J31" s="2"/>
      <c r="K31" s="2"/>
      <c r="L31" s="2"/>
      <c r="M31" s="2"/>
      <c r="N31" s="2"/>
      <c r="O31" s="2"/>
      <c r="P31" s="2"/>
      <c r="Q31" s="2"/>
      <c r="R31" s="2"/>
      <c r="S31" s="2"/>
      <c r="T31" s="2"/>
      <c r="U31" s="2"/>
      <c r="V31" s="2"/>
      <c r="W31" s="2"/>
    </row>
    <row r="32" spans="1:23" ht="12.75">
      <c r="A32" s="2"/>
      <c r="B32" s="2"/>
      <c r="C32" s="84"/>
      <c r="D32" s="84"/>
      <c r="E32" s="2"/>
      <c r="F32" s="2"/>
      <c r="G32" s="2"/>
      <c r="H32" s="2"/>
      <c r="I32" s="2"/>
      <c r="J32" s="2"/>
      <c r="K32" s="2"/>
      <c r="L32" s="2"/>
      <c r="M32" s="2"/>
      <c r="N32" s="2"/>
      <c r="O32" s="2"/>
      <c r="P32" s="2"/>
      <c r="Q32" s="2"/>
      <c r="R32" s="2"/>
      <c r="S32" s="2"/>
      <c r="T32" s="2"/>
      <c r="U32" s="2"/>
      <c r="V32" s="2"/>
      <c r="W32" s="2"/>
    </row>
    <row r="33" spans="1:23" ht="12.75">
      <c r="A33" s="2"/>
      <c r="B33" s="2"/>
      <c r="C33" s="168" t="s">
        <v>265</v>
      </c>
      <c r="D33" s="84"/>
      <c r="E33" s="2"/>
      <c r="F33" s="2"/>
      <c r="G33" s="2"/>
      <c r="H33" s="2"/>
      <c r="I33" s="2"/>
      <c r="J33" s="2"/>
      <c r="K33" s="2"/>
      <c r="L33" s="2"/>
      <c r="M33" s="2"/>
      <c r="N33" s="2"/>
      <c r="O33" s="2"/>
      <c r="P33" s="2"/>
      <c r="Q33" s="2"/>
      <c r="R33" s="2"/>
      <c r="S33" s="2"/>
      <c r="T33" s="2"/>
      <c r="U33" s="2"/>
      <c r="V33" s="2"/>
      <c r="W33" s="2"/>
    </row>
    <row r="34" spans="1:23" ht="12.75">
      <c r="A34" s="2"/>
      <c r="B34" s="2"/>
      <c r="C34" s="140"/>
      <c r="D34" s="138" t="s">
        <v>132</v>
      </c>
      <c r="E34" s="138" t="s">
        <v>131</v>
      </c>
      <c r="F34" s="138" t="s">
        <v>130</v>
      </c>
      <c r="G34" s="138" t="s">
        <v>141</v>
      </c>
      <c r="H34" s="138" t="s">
        <v>140</v>
      </c>
      <c r="I34" s="138" t="s">
        <v>139</v>
      </c>
      <c r="J34" s="138" t="s">
        <v>138</v>
      </c>
      <c r="K34" s="138" t="s">
        <v>137</v>
      </c>
      <c r="L34" s="138" t="s">
        <v>136</v>
      </c>
      <c r="M34" s="138" t="s">
        <v>135</v>
      </c>
      <c r="N34" s="138" t="s">
        <v>134</v>
      </c>
      <c r="O34" s="138" t="s">
        <v>133</v>
      </c>
      <c r="P34" s="138" t="s">
        <v>132</v>
      </c>
      <c r="Q34" s="138" t="s">
        <v>131</v>
      </c>
      <c r="R34" s="139" t="s">
        <v>130</v>
      </c>
      <c r="S34" s="138" t="s">
        <v>141</v>
      </c>
      <c r="T34" s="138" t="s">
        <v>140</v>
      </c>
      <c r="U34" s="205" t="s">
        <v>139</v>
      </c>
      <c r="V34" s="2"/>
      <c r="W34" s="2"/>
    </row>
    <row r="35" spans="1:23" ht="12.75">
      <c r="A35" s="2"/>
      <c r="B35" s="2"/>
      <c r="C35" s="141" t="s">
        <v>26</v>
      </c>
      <c r="D35" s="143">
        <v>477.6</v>
      </c>
      <c r="E35" s="143">
        <v>475.4</v>
      </c>
      <c r="F35" s="143">
        <v>558.4</v>
      </c>
      <c r="G35" s="143">
        <v>576.8</v>
      </c>
      <c r="H35" s="143">
        <v>619.8</v>
      </c>
      <c r="I35" s="143">
        <v>731.6</v>
      </c>
      <c r="J35" s="143">
        <v>651</v>
      </c>
      <c r="K35" s="143">
        <v>631</v>
      </c>
      <c r="L35" s="143">
        <v>543.4</v>
      </c>
      <c r="M35" s="143">
        <v>475.9</v>
      </c>
      <c r="N35" s="143">
        <v>327.6</v>
      </c>
      <c r="O35" s="143">
        <v>272.2</v>
      </c>
      <c r="P35" s="143">
        <v>260.3</v>
      </c>
      <c r="Q35" s="143">
        <v>275.1</v>
      </c>
      <c r="R35" s="143">
        <v>318.14</v>
      </c>
      <c r="S35" s="143">
        <v>367.623</v>
      </c>
      <c r="T35" s="143">
        <v>374.957</v>
      </c>
      <c r="U35" s="143">
        <v>475.52</v>
      </c>
      <c r="V35" s="2"/>
      <c r="W35" s="2"/>
    </row>
    <row r="36" spans="1:23" ht="12.75">
      <c r="A36" s="2"/>
      <c r="B36" s="2"/>
      <c r="C36" s="142" t="s">
        <v>27</v>
      </c>
      <c r="D36" s="144">
        <v>747.425</v>
      </c>
      <c r="E36" s="144">
        <v>751.001</v>
      </c>
      <c r="F36" s="144">
        <v>863.085</v>
      </c>
      <c r="G36" s="144">
        <v>909.894</v>
      </c>
      <c r="H36" s="144">
        <v>970.3</v>
      </c>
      <c r="I36" s="144">
        <v>1091.706</v>
      </c>
      <c r="J36" s="144">
        <v>1014.401</v>
      </c>
      <c r="K36" s="144">
        <v>1005.753</v>
      </c>
      <c r="L36" s="144">
        <v>901.889</v>
      </c>
      <c r="M36" s="144">
        <v>811.692</v>
      </c>
      <c r="N36" s="144">
        <v>624.898</v>
      </c>
      <c r="O36" s="144">
        <v>559.29</v>
      </c>
      <c r="P36" s="144">
        <v>489.177</v>
      </c>
      <c r="Q36" s="144">
        <v>523.968</v>
      </c>
      <c r="R36" s="144">
        <v>581.386</v>
      </c>
      <c r="S36" s="144">
        <v>631.298</v>
      </c>
      <c r="T36" s="144">
        <v>636.73</v>
      </c>
      <c r="U36" s="144">
        <v>769.7</v>
      </c>
      <c r="V36" s="2"/>
      <c r="W36" s="2"/>
    </row>
    <row r="37" spans="1:23" ht="12.75">
      <c r="A37" s="2"/>
      <c r="B37" s="2"/>
      <c r="C37" s="141" t="s">
        <v>267</v>
      </c>
      <c r="D37" s="143">
        <v>91.9</v>
      </c>
      <c r="E37" s="143">
        <v>94.8</v>
      </c>
      <c r="F37" s="143">
        <v>103.3</v>
      </c>
      <c r="G37" s="143">
        <v>110.2</v>
      </c>
      <c r="H37" s="143">
        <v>123.9</v>
      </c>
      <c r="I37" s="143">
        <v>133.1</v>
      </c>
      <c r="J37" s="143">
        <v>133.9</v>
      </c>
      <c r="K37" s="143">
        <v>113.9</v>
      </c>
      <c r="L37" s="143">
        <v>99.1</v>
      </c>
      <c r="M37" s="143">
        <v>72.8</v>
      </c>
      <c r="N37" s="143">
        <v>53.2</v>
      </c>
      <c r="O37" s="143">
        <v>41.6</v>
      </c>
      <c r="P37" s="143">
        <v>44.9</v>
      </c>
      <c r="Q37" s="143">
        <v>43.2</v>
      </c>
      <c r="R37" s="143">
        <v>46.8</v>
      </c>
      <c r="S37" s="143">
        <v>50.9</v>
      </c>
      <c r="T37" s="143">
        <v>57.94</v>
      </c>
      <c r="U37" s="143">
        <v>68.62</v>
      </c>
      <c r="V37" s="2"/>
      <c r="W37" s="2"/>
    </row>
    <row r="38" spans="1:23" ht="12.75">
      <c r="A38" s="2"/>
      <c r="B38" s="2"/>
      <c r="C38" s="142" t="s">
        <v>266</v>
      </c>
      <c r="D38" s="144">
        <v>100.5</v>
      </c>
      <c r="E38" s="144">
        <v>98.3</v>
      </c>
      <c r="F38" s="144">
        <v>107.9</v>
      </c>
      <c r="G38" s="144">
        <v>104.9</v>
      </c>
      <c r="H38" s="144">
        <v>109.6</v>
      </c>
      <c r="I38" s="144">
        <v>111.2</v>
      </c>
      <c r="J38" s="144">
        <v>109.7</v>
      </c>
      <c r="K38" s="144">
        <v>96.7</v>
      </c>
      <c r="L38" s="144">
        <v>88.7</v>
      </c>
      <c r="M38" s="144">
        <v>87.6</v>
      </c>
      <c r="N38" s="144">
        <v>69.9</v>
      </c>
      <c r="O38" s="144">
        <v>75.8</v>
      </c>
      <c r="P38" s="144">
        <v>79.2</v>
      </c>
      <c r="Q38" s="144">
        <v>109.1</v>
      </c>
      <c r="R38" s="144">
        <v>112.3</v>
      </c>
      <c r="S38" s="144">
        <v>113</v>
      </c>
      <c r="T38" s="144">
        <v>106.9</v>
      </c>
      <c r="U38" s="144">
        <v>119.8</v>
      </c>
      <c r="V38" s="2" t="s">
        <v>25</v>
      </c>
      <c r="W38" s="2"/>
    </row>
    <row r="39" spans="1:23" ht="12.75">
      <c r="A39" s="2"/>
      <c r="B39" s="2"/>
      <c r="C39" s="2"/>
      <c r="D39" s="2"/>
      <c r="E39" s="2"/>
      <c r="F39" s="2"/>
      <c r="G39" s="2"/>
      <c r="H39" s="2"/>
      <c r="I39" s="2"/>
      <c r="J39" s="2"/>
      <c r="K39" s="2"/>
      <c r="L39" s="2"/>
      <c r="M39" s="2"/>
      <c r="N39" s="2"/>
      <c r="O39" s="2"/>
      <c r="P39" s="2"/>
      <c r="Q39" s="2"/>
      <c r="R39" s="2"/>
      <c r="S39" s="2"/>
      <c r="T39" s="2"/>
      <c r="U39" s="2"/>
      <c r="V39" s="2"/>
      <c r="W39" s="2"/>
    </row>
    <row r="40" spans="1:23" ht="12.75">
      <c r="A40" s="2"/>
      <c r="B40" s="13"/>
      <c r="C40" s="13"/>
      <c r="D40" s="13"/>
      <c r="E40" s="13"/>
      <c r="F40" s="13"/>
      <c r="G40" s="16"/>
      <c r="H40" s="16"/>
      <c r="I40" s="16"/>
      <c r="J40" s="16"/>
      <c r="K40" s="16"/>
      <c r="L40" s="16"/>
      <c r="M40" s="16"/>
      <c r="N40" s="2"/>
      <c r="O40" s="2"/>
      <c r="P40" s="2"/>
      <c r="Q40" s="2"/>
      <c r="R40" s="2"/>
      <c r="S40" s="2"/>
      <c r="T40" s="2"/>
      <c r="U40" s="2"/>
      <c r="V40" s="2"/>
      <c r="W40" s="2"/>
    </row>
    <row r="41" spans="1:23" ht="12.75">
      <c r="A41" s="2"/>
      <c r="B41" s="13"/>
      <c r="C41" s="13"/>
      <c r="D41" s="131" t="s">
        <v>28</v>
      </c>
      <c r="E41" s="13"/>
      <c r="F41" s="13"/>
      <c r="G41" s="16"/>
      <c r="H41" s="16"/>
      <c r="I41" s="16"/>
      <c r="J41" s="16"/>
      <c r="K41" s="16"/>
      <c r="L41" s="16"/>
      <c r="M41" s="16"/>
      <c r="N41" s="2"/>
      <c r="O41" s="2"/>
      <c r="P41" s="2"/>
      <c r="Q41" s="2"/>
      <c r="R41" s="2"/>
      <c r="S41" s="2"/>
      <c r="T41" s="2"/>
      <c r="U41" s="2"/>
      <c r="V41" s="2"/>
      <c r="W41" s="2"/>
    </row>
    <row r="42" spans="1:23" ht="12.75">
      <c r="A42" s="2"/>
      <c r="B42" s="2"/>
      <c r="C42" s="130" t="s">
        <v>218</v>
      </c>
      <c r="D42" s="117" t="s">
        <v>29</v>
      </c>
      <c r="E42" s="129" t="s">
        <v>132</v>
      </c>
      <c r="F42" s="129" t="s">
        <v>131</v>
      </c>
      <c r="G42" s="129" t="s">
        <v>130</v>
      </c>
      <c r="H42" s="129" t="s">
        <v>141</v>
      </c>
      <c r="I42" s="129" t="s">
        <v>140</v>
      </c>
      <c r="J42" s="129" t="s">
        <v>139</v>
      </c>
      <c r="K42" s="129" t="s">
        <v>138</v>
      </c>
      <c r="L42" s="129" t="s">
        <v>137</v>
      </c>
      <c r="M42" s="129" t="s">
        <v>136</v>
      </c>
      <c r="N42" s="129" t="s">
        <v>135</v>
      </c>
      <c r="O42" s="129" t="s">
        <v>134</v>
      </c>
      <c r="P42" s="129" t="s">
        <v>133</v>
      </c>
      <c r="Q42" s="129" t="s">
        <v>132</v>
      </c>
      <c r="R42" s="129" t="s">
        <v>131</v>
      </c>
      <c r="S42" s="129" t="s">
        <v>130</v>
      </c>
      <c r="T42" s="129" t="s">
        <v>141</v>
      </c>
      <c r="U42" s="205" t="s">
        <v>140</v>
      </c>
      <c r="V42" s="2"/>
      <c r="W42" s="2"/>
    </row>
    <row r="43" spans="1:23" ht="12.75">
      <c r="A43" s="2"/>
      <c r="B43" s="2"/>
      <c r="C43" s="127" t="s">
        <v>30</v>
      </c>
      <c r="D43" s="126"/>
      <c r="E43" s="125">
        <v>103</v>
      </c>
      <c r="F43" s="125">
        <v>101.2</v>
      </c>
      <c r="G43" s="125">
        <v>103.6</v>
      </c>
      <c r="H43" s="120">
        <v>105.1</v>
      </c>
      <c r="I43" s="120">
        <v>105.7</v>
      </c>
      <c r="J43" s="120">
        <v>110</v>
      </c>
      <c r="K43" s="120">
        <v>107.2</v>
      </c>
      <c r="L43" s="120">
        <v>102.8</v>
      </c>
      <c r="M43" s="120">
        <v>95</v>
      </c>
      <c r="N43" s="120">
        <v>92.5</v>
      </c>
      <c r="O43" s="120">
        <v>84.7</v>
      </c>
      <c r="P43" s="120">
        <v>79.8</v>
      </c>
      <c r="Q43" s="119">
        <v>81.5</v>
      </c>
      <c r="R43" s="119">
        <v>86.5</v>
      </c>
      <c r="S43" s="124">
        <v>102.3</v>
      </c>
      <c r="T43" s="140">
        <v>99.1</v>
      </c>
      <c r="U43" s="143">
        <v>107.6</v>
      </c>
      <c r="V43" s="2"/>
      <c r="W43" s="2"/>
    </row>
    <row r="44" spans="1:23" ht="12.75">
      <c r="A44" s="2"/>
      <c r="B44" s="2"/>
      <c r="C44" s="118" t="s">
        <v>31</v>
      </c>
      <c r="D44" s="126"/>
      <c r="E44" s="117">
        <v>100.4</v>
      </c>
      <c r="F44" s="117">
        <v>102.9</v>
      </c>
      <c r="G44" s="117">
        <v>101</v>
      </c>
      <c r="H44" s="117">
        <v>104</v>
      </c>
      <c r="I44" s="117">
        <v>103.3</v>
      </c>
      <c r="J44" s="117">
        <v>102.9</v>
      </c>
      <c r="K44" s="117">
        <v>103.4</v>
      </c>
      <c r="L44" s="117">
        <v>103.7</v>
      </c>
      <c r="M44" s="117">
        <v>97.2</v>
      </c>
      <c r="N44" s="117">
        <v>98.4</v>
      </c>
      <c r="O44" s="117">
        <v>97.7</v>
      </c>
      <c r="P44" s="117">
        <v>98.3</v>
      </c>
      <c r="Q44" s="117">
        <v>93.2</v>
      </c>
      <c r="R44" s="117">
        <v>97.3</v>
      </c>
      <c r="S44" s="117">
        <v>100.1</v>
      </c>
      <c r="T44" s="140">
        <v>99.9</v>
      </c>
      <c r="U44" s="144">
        <v>101.6</v>
      </c>
      <c r="V44" s="2"/>
      <c r="W44" s="2"/>
    </row>
    <row r="45" spans="1:23" ht="12.75">
      <c r="A45" s="2"/>
      <c r="B45" s="2"/>
      <c r="C45" s="123" t="s">
        <v>129</v>
      </c>
      <c r="D45" s="122" t="s">
        <v>127</v>
      </c>
      <c r="E45" s="121">
        <v>5.1801</v>
      </c>
      <c r="F45" s="121">
        <v>5.1097</v>
      </c>
      <c r="G45" s="121">
        <v>5.4906999999999995</v>
      </c>
      <c r="H45" s="121">
        <v>5.7351</v>
      </c>
      <c r="I45" s="121">
        <v>6.4965</v>
      </c>
      <c r="J45" s="121">
        <v>7.0348999999999995</v>
      </c>
      <c r="K45" s="121">
        <v>6.9754</v>
      </c>
      <c r="L45" s="121">
        <v>7.570399999999999</v>
      </c>
      <c r="M45" s="121">
        <v>6.5264</v>
      </c>
      <c r="N45" s="121">
        <v>6.255</v>
      </c>
      <c r="O45" s="121">
        <v>4.6</v>
      </c>
      <c r="P45" s="121">
        <v>4.2</v>
      </c>
      <c r="Q45" s="120">
        <v>2.563</v>
      </c>
      <c r="R45" s="119">
        <v>2.7432</v>
      </c>
      <c r="S45" s="119">
        <v>2.7103</v>
      </c>
      <c r="T45" s="176">
        <v>2.789</v>
      </c>
      <c r="U45" s="143">
        <v>3.095</v>
      </c>
      <c r="V45" s="2"/>
      <c r="W45" s="2"/>
    </row>
    <row r="46" spans="1:23" ht="12.75">
      <c r="A46" s="2"/>
      <c r="B46" s="2"/>
      <c r="C46" s="123" t="s">
        <v>128</v>
      </c>
      <c r="D46" s="122" t="s">
        <v>127</v>
      </c>
      <c r="E46" s="121">
        <v>2.3028000000000004</v>
      </c>
      <c r="F46" s="121">
        <v>2.2995</v>
      </c>
      <c r="G46" s="121">
        <v>2.4923</v>
      </c>
      <c r="H46" s="121">
        <v>2.9828</v>
      </c>
      <c r="I46" s="121">
        <v>3.5067</v>
      </c>
      <c r="J46" s="121">
        <v>3.5091</v>
      </c>
      <c r="K46" s="121">
        <v>3.9627</v>
      </c>
      <c r="L46" s="121">
        <v>3.4899</v>
      </c>
      <c r="M46" s="121">
        <v>3.5065999999999997</v>
      </c>
      <c r="N46" s="121">
        <v>3.2529</v>
      </c>
      <c r="O46" s="121">
        <v>2.9548</v>
      </c>
      <c r="P46" s="121">
        <v>3.6</v>
      </c>
      <c r="Q46" s="120">
        <v>1.811</v>
      </c>
      <c r="R46" s="119">
        <v>1.992</v>
      </c>
      <c r="S46" s="119">
        <v>2.1824</v>
      </c>
      <c r="T46" s="176">
        <v>2.451</v>
      </c>
      <c r="U46" s="144">
        <v>2.326</v>
      </c>
      <c r="V46" s="2"/>
      <c r="W46" s="2"/>
    </row>
    <row r="47" spans="1:23" ht="12.75">
      <c r="A47" s="2"/>
      <c r="B47" s="2"/>
      <c r="C47" s="118" t="s">
        <v>32</v>
      </c>
      <c r="D47" s="128" t="s">
        <v>127</v>
      </c>
      <c r="E47" s="116">
        <f aca="true" t="shared" si="0" ref="E47:U47">E45-E46</f>
        <v>2.8773</v>
      </c>
      <c r="F47" s="116">
        <f t="shared" si="0"/>
        <v>2.8102</v>
      </c>
      <c r="G47" s="116">
        <f t="shared" si="0"/>
        <v>2.9983999999999993</v>
      </c>
      <c r="H47" s="116">
        <f t="shared" si="0"/>
        <v>2.7523</v>
      </c>
      <c r="I47" s="116">
        <f t="shared" si="0"/>
        <v>2.9898000000000002</v>
      </c>
      <c r="J47" s="116">
        <f t="shared" si="0"/>
        <v>3.5257999999999994</v>
      </c>
      <c r="K47" s="116">
        <f t="shared" si="0"/>
        <v>3.0126999999999997</v>
      </c>
      <c r="L47" s="116">
        <f t="shared" si="0"/>
        <v>4.080499999999999</v>
      </c>
      <c r="M47" s="116">
        <f t="shared" si="0"/>
        <v>3.0198</v>
      </c>
      <c r="N47" s="116">
        <f t="shared" si="0"/>
        <v>3.0021</v>
      </c>
      <c r="O47" s="116">
        <f t="shared" si="0"/>
        <v>1.6451999999999996</v>
      </c>
      <c r="P47" s="116">
        <f t="shared" si="0"/>
        <v>0.6000000000000001</v>
      </c>
      <c r="Q47" s="116">
        <f t="shared" si="0"/>
        <v>0.7520000000000002</v>
      </c>
      <c r="R47" s="116">
        <f t="shared" si="0"/>
        <v>0.7511999999999999</v>
      </c>
      <c r="S47" s="116">
        <f t="shared" si="0"/>
        <v>0.5279000000000003</v>
      </c>
      <c r="T47" s="116">
        <f t="shared" si="0"/>
        <v>0.3380000000000001</v>
      </c>
      <c r="U47" s="143">
        <f t="shared" si="0"/>
        <v>0.7690000000000001</v>
      </c>
      <c r="V47" s="2"/>
      <c r="W47" s="2"/>
    </row>
    <row r="48" spans="1:23" ht="12.75">
      <c r="A48" s="2"/>
      <c r="B48" s="2"/>
      <c r="C48" s="140" t="s">
        <v>33</v>
      </c>
      <c r="D48" s="140"/>
      <c r="E48" s="140">
        <v>91.7</v>
      </c>
      <c r="F48" s="140">
        <v>99</v>
      </c>
      <c r="G48" s="140">
        <v>107.7</v>
      </c>
      <c r="H48" s="140">
        <v>109.2</v>
      </c>
      <c r="I48" s="140">
        <v>114.7</v>
      </c>
      <c r="J48" s="140">
        <v>105.4</v>
      </c>
      <c r="K48" s="140">
        <v>103.7</v>
      </c>
      <c r="L48" s="140">
        <v>101.1</v>
      </c>
      <c r="M48" s="140">
        <v>90.7</v>
      </c>
      <c r="N48" s="140">
        <v>94.8</v>
      </c>
      <c r="O48" s="140">
        <v>79.2</v>
      </c>
      <c r="P48" s="140">
        <v>104.4</v>
      </c>
      <c r="Q48" s="140">
        <v>55.6</v>
      </c>
      <c r="R48" s="140">
        <v>108.3</v>
      </c>
      <c r="S48" s="140">
        <v>103.3</v>
      </c>
      <c r="T48" s="140">
        <v>107.1</v>
      </c>
      <c r="U48" s="144">
        <v>103.5</v>
      </c>
      <c r="V48" s="2"/>
      <c r="W48" s="2"/>
    </row>
    <row r="49" spans="1:23" ht="12.75">
      <c r="A49" s="2"/>
      <c r="B49" s="2"/>
      <c r="C49" s="140" t="s">
        <v>34</v>
      </c>
      <c r="D49" s="140"/>
      <c r="E49" s="140">
        <v>129.3</v>
      </c>
      <c r="F49" s="140">
        <v>157.1</v>
      </c>
      <c r="G49" s="140">
        <v>132.6</v>
      </c>
      <c r="H49" s="140">
        <v>149.3</v>
      </c>
      <c r="I49" s="140">
        <v>143.4</v>
      </c>
      <c r="J49" s="140">
        <v>145.2</v>
      </c>
      <c r="K49" s="140">
        <v>160.2</v>
      </c>
      <c r="L49" s="140">
        <v>164.1</v>
      </c>
      <c r="M49" s="140">
        <v>136.9</v>
      </c>
      <c r="N49" s="140">
        <v>131.7</v>
      </c>
      <c r="O49" s="140">
        <v>98.7</v>
      </c>
      <c r="P49" s="140">
        <v>96.3</v>
      </c>
      <c r="Q49" s="140">
        <v>58.4</v>
      </c>
      <c r="R49" s="140">
        <v>63.9</v>
      </c>
      <c r="S49" s="140">
        <v>61.3</v>
      </c>
      <c r="T49" s="140">
        <v>60.1</v>
      </c>
      <c r="U49" s="143">
        <v>54.2</v>
      </c>
      <c r="V49" s="2"/>
      <c r="W49" s="2"/>
    </row>
    <row r="50" spans="1:23" ht="12.75">
      <c r="A50" s="2"/>
      <c r="B50" s="2"/>
      <c r="C50" s="2"/>
      <c r="D50" s="2"/>
      <c r="E50" s="2"/>
      <c r="F50" s="2"/>
      <c r="G50" s="2"/>
      <c r="H50" s="2"/>
      <c r="I50" s="2"/>
      <c r="J50" s="2"/>
      <c r="K50" s="2"/>
      <c r="L50" s="2"/>
      <c r="M50" s="2"/>
      <c r="N50" s="2"/>
      <c r="O50" s="2"/>
      <c r="P50" s="2"/>
      <c r="Q50" s="2"/>
      <c r="R50" s="2"/>
      <c r="S50" s="2"/>
      <c r="T50" s="2"/>
      <c r="U50" s="2"/>
      <c r="V50" s="2"/>
      <c r="W50" s="2"/>
    </row>
    <row r="51" spans="1:23" ht="12.75">
      <c r="A51" s="2"/>
      <c r="B51" s="2"/>
      <c r="C51" s="2"/>
      <c r="D51" s="2"/>
      <c r="E51" s="2"/>
      <c r="F51" s="2"/>
      <c r="G51" s="2"/>
      <c r="H51" s="2"/>
      <c r="I51" s="2"/>
      <c r="J51" s="2"/>
      <c r="K51" s="2"/>
      <c r="L51" s="2"/>
      <c r="M51" s="2"/>
      <c r="N51" s="2"/>
      <c r="O51" s="2"/>
      <c r="P51" s="2"/>
      <c r="Q51" s="2"/>
      <c r="R51" s="2"/>
      <c r="S51" s="2"/>
      <c r="T51" s="2"/>
      <c r="U51" s="2"/>
      <c r="V51" s="2"/>
      <c r="W51" s="2"/>
    </row>
    <row r="52" spans="1:23" ht="12.75">
      <c r="A52" s="19"/>
      <c r="B52" s="19"/>
      <c r="C52" s="2"/>
      <c r="D52" s="28" t="s">
        <v>35</v>
      </c>
      <c r="E52" s="2"/>
      <c r="F52" s="2"/>
      <c r="G52" s="2"/>
      <c r="H52" s="19"/>
      <c r="I52" s="19"/>
      <c r="J52" s="19"/>
      <c r="K52" s="19"/>
      <c r="L52" s="19"/>
      <c r="M52" s="19"/>
      <c r="N52" s="19"/>
      <c r="O52" s="19"/>
      <c r="P52" s="19"/>
      <c r="Q52" s="19"/>
      <c r="R52" s="19"/>
      <c r="S52" s="19"/>
      <c r="T52" s="19"/>
      <c r="U52" s="19"/>
      <c r="V52" s="19"/>
      <c r="W52" s="19"/>
    </row>
    <row r="53" spans="1:23" ht="12.75">
      <c r="A53" s="2"/>
      <c r="B53" s="2"/>
      <c r="C53" s="115"/>
      <c r="D53" s="115" t="s">
        <v>8</v>
      </c>
      <c r="E53" s="115" t="s">
        <v>9</v>
      </c>
      <c r="F53" s="115" t="s">
        <v>10</v>
      </c>
      <c r="G53" s="115" t="s">
        <v>36</v>
      </c>
      <c r="H53" s="2"/>
      <c r="I53" s="2"/>
      <c r="J53" s="2"/>
      <c r="K53" s="2"/>
      <c r="L53" s="2"/>
      <c r="M53" s="2"/>
      <c r="N53" s="2"/>
      <c r="O53" s="2"/>
      <c r="P53" s="2"/>
      <c r="Q53" s="2"/>
      <c r="R53" s="2"/>
      <c r="S53" s="2"/>
      <c r="T53" s="2"/>
      <c r="U53" s="2"/>
      <c r="V53" s="2"/>
      <c r="W53" s="2"/>
    </row>
    <row r="54" spans="1:23" ht="12.75">
      <c r="A54" s="2"/>
      <c r="B54" s="2"/>
      <c r="C54" s="113" t="s">
        <v>126</v>
      </c>
      <c r="D54" s="112">
        <v>105.88082610162748</v>
      </c>
      <c r="E54" s="112">
        <v>109.74669192101243</v>
      </c>
      <c r="F54" s="112">
        <v>107.42155045801603</v>
      </c>
      <c r="G54" s="112">
        <v>133.59184690890714</v>
      </c>
      <c r="H54" s="2"/>
      <c r="I54" s="2"/>
      <c r="J54" s="2"/>
      <c r="K54" s="2"/>
      <c r="L54" s="2"/>
      <c r="M54" s="2"/>
      <c r="N54" s="2"/>
      <c r="O54" s="2"/>
      <c r="P54" s="2"/>
      <c r="Q54" s="2"/>
      <c r="R54" s="2"/>
      <c r="S54" s="2"/>
      <c r="T54" s="2"/>
      <c r="U54" s="2"/>
      <c r="V54" s="2"/>
      <c r="W54" s="2"/>
    </row>
    <row r="55" spans="1:23" ht="12.75">
      <c r="A55" s="2"/>
      <c r="B55" s="2"/>
      <c r="C55" s="113" t="s">
        <v>125</v>
      </c>
      <c r="D55" s="112">
        <v>114.34031198830309</v>
      </c>
      <c r="E55" s="112">
        <v>109.82568444676812</v>
      </c>
      <c r="F55" s="112">
        <v>111.03127547505815</v>
      </c>
      <c r="G55" s="112">
        <v>147.49882781819775</v>
      </c>
      <c r="H55" s="2"/>
      <c r="I55" s="2"/>
      <c r="J55" s="2"/>
      <c r="K55" s="2"/>
      <c r="L55" s="2"/>
      <c r="M55" s="2"/>
      <c r="N55" s="2"/>
      <c r="O55" s="2"/>
      <c r="P55" s="2"/>
      <c r="Q55" s="2"/>
      <c r="R55" s="2"/>
      <c r="S55" s="2"/>
      <c r="T55" s="2"/>
      <c r="U55" s="2"/>
      <c r="V55" s="2"/>
      <c r="W55" s="2"/>
    </row>
    <row r="56" spans="1:23" ht="12.75">
      <c r="A56" s="2"/>
      <c r="B56" s="2"/>
      <c r="C56" s="114" t="s">
        <v>124</v>
      </c>
      <c r="D56" s="112">
        <v>115.36612405937402</v>
      </c>
      <c r="E56" s="112">
        <v>109.98540489299748</v>
      </c>
      <c r="F56" s="112">
        <v>112.32439076570773</v>
      </c>
      <c r="G56" s="112">
        <v>151.4587803884805</v>
      </c>
      <c r="H56" s="2"/>
      <c r="I56" s="2"/>
      <c r="J56" s="2"/>
      <c r="K56" s="2"/>
      <c r="L56" s="2"/>
      <c r="M56" s="2"/>
      <c r="N56" s="2"/>
      <c r="O56" s="2"/>
      <c r="P56" s="2"/>
      <c r="Q56" s="2"/>
      <c r="R56" s="2"/>
      <c r="S56" s="2"/>
      <c r="T56" s="2"/>
      <c r="U56" s="2"/>
      <c r="V56" s="2"/>
      <c r="W56" s="2"/>
    </row>
    <row r="57" spans="1:23" ht="12.75">
      <c r="A57" s="2"/>
      <c r="B57" s="2"/>
      <c r="C57" s="114" t="s">
        <v>123</v>
      </c>
      <c r="D57" s="112">
        <v>114.57063380607724</v>
      </c>
      <c r="E57" s="112">
        <v>108.87397866889219</v>
      </c>
      <c r="F57" s="112">
        <v>110.87128896445549</v>
      </c>
      <c r="G57" s="112">
        <v>178.06007716884423</v>
      </c>
      <c r="H57" s="2"/>
      <c r="I57" s="2"/>
      <c r="J57" s="2"/>
      <c r="K57" s="2"/>
      <c r="L57" s="2"/>
      <c r="M57" s="2"/>
      <c r="N57" s="2"/>
      <c r="O57" s="2"/>
      <c r="P57" s="2"/>
      <c r="Q57" s="2"/>
      <c r="R57" s="2"/>
      <c r="S57" s="2"/>
      <c r="T57" s="2"/>
      <c r="U57" s="2"/>
      <c r="V57" s="2"/>
      <c r="W57" s="2"/>
    </row>
    <row r="58" spans="1:23" ht="12.75">
      <c r="A58" s="2"/>
      <c r="B58" s="2"/>
      <c r="C58" s="113" t="s">
        <v>122</v>
      </c>
      <c r="D58" s="112">
        <v>113.77566352879649</v>
      </c>
      <c r="E58" s="112">
        <v>110.27967138163277</v>
      </c>
      <c r="F58" s="112">
        <v>110.89685012055092</v>
      </c>
      <c r="G58" s="112">
        <v>168.72593263221762</v>
      </c>
      <c r="H58" s="2"/>
      <c r="I58" s="2"/>
      <c r="J58" s="2"/>
      <c r="K58" s="2"/>
      <c r="L58" s="2"/>
      <c r="M58" s="2"/>
      <c r="N58" s="2"/>
      <c r="O58" s="2"/>
      <c r="P58" s="2"/>
      <c r="Q58" s="2"/>
      <c r="R58" s="2"/>
      <c r="S58" s="2"/>
      <c r="T58" s="2"/>
      <c r="U58" s="2"/>
      <c r="V58" s="2"/>
      <c r="W58" s="2"/>
    </row>
    <row r="59" spans="1:23" ht="12.75">
      <c r="A59" s="2"/>
      <c r="B59" s="2"/>
      <c r="C59" s="113" t="s">
        <v>121</v>
      </c>
      <c r="D59" s="112">
        <v>111.8897062882166</v>
      </c>
      <c r="E59" s="112">
        <v>111.7761286899255</v>
      </c>
      <c r="F59" s="112">
        <v>108.63679065500673</v>
      </c>
      <c r="G59" s="112">
        <v>166.013341182032</v>
      </c>
      <c r="H59" s="2"/>
      <c r="I59" s="2"/>
      <c r="J59" s="2"/>
      <c r="K59" s="2"/>
      <c r="L59" s="2"/>
      <c r="M59" s="2"/>
      <c r="N59" s="2"/>
      <c r="O59" s="2"/>
      <c r="P59" s="2"/>
      <c r="Q59" s="2"/>
      <c r="R59" s="2"/>
      <c r="S59" s="2"/>
      <c r="T59" s="2"/>
      <c r="U59" s="2"/>
      <c r="V59" s="2"/>
      <c r="W59" s="2"/>
    </row>
    <row r="60" spans="1:23" ht="12.75">
      <c r="A60" s="2"/>
      <c r="B60" s="2"/>
      <c r="C60" s="114" t="s">
        <v>120</v>
      </c>
      <c r="D60" s="112">
        <v>109.27676316752273</v>
      </c>
      <c r="E60" s="112">
        <v>110.63997875030171</v>
      </c>
      <c r="F60" s="112">
        <v>108.88466873622484</v>
      </c>
      <c r="G60" s="112">
        <v>146.69161063734282</v>
      </c>
      <c r="H60" s="2"/>
      <c r="I60" s="2"/>
      <c r="J60" s="2"/>
      <c r="K60" s="2"/>
      <c r="L60" s="2"/>
      <c r="M60" s="2"/>
      <c r="N60" s="2"/>
      <c r="O60" s="2"/>
      <c r="P60" s="2"/>
      <c r="Q60" s="2"/>
      <c r="R60" s="2"/>
      <c r="S60" s="2"/>
      <c r="T60" s="2"/>
      <c r="U60" s="2"/>
      <c r="V60" s="2"/>
      <c r="W60" s="2"/>
    </row>
    <row r="61" spans="1:23" ht="12.75">
      <c r="A61" s="2"/>
      <c r="B61" s="2"/>
      <c r="C61" s="114" t="s">
        <v>119</v>
      </c>
      <c r="D61" s="112">
        <v>99.9202447278697</v>
      </c>
      <c r="E61" s="112">
        <v>114.24679046042421</v>
      </c>
      <c r="F61" s="112">
        <v>104.89302780064591</v>
      </c>
      <c r="G61" s="112">
        <v>125.89402356996935</v>
      </c>
      <c r="H61" s="2"/>
      <c r="I61" s="2"/>
      <c r="J61" s="2"/>
      <c r="K61" s="2"/>
      <c r="L61" s="2"/>
      <c r="M61" s="2"/>
      <c r="N61" s="2"/>
      <c r="O61" s="2"/>
      <c r="P61" s="2"/>
      <c r="Q61" s="2"/>
      <c r="R61" s="2"/>
      <c r="S61" s="2"/>
      <c r="T61" s="2"/>
      <c r="U61" s="2"/>
      <c r="V61" s="2"/>
      <c r="W61" s="2"/>
    </row>
    <row r="62" spans="1:23" ht="12.75">
      <c r="A62" s="2"/>
      <c r="B62" s="2"/>
      <c r="C62" s="113" t="s">
        <v>118</v>
      </c>
      <c r="D62" s="112">
        <v>107.84054233953282</v>
      </c>
      <c r="E62" s="112">
        <v>105.3633839713918</v>
      </c>
      <c r="F62" s="112">
        <v>106.1997872199803</v>
      </c>
      <c r="G62" s="112">
        <v>122.3467817031258</v>
      </c>
      <c r="H62" s="2"/>
      <c r="I62" s="2"/>
      <c r="J62" s="2"/>
      <c r="K62" s="2"/>
      <c r="L62" s="2"/>
      <c r="M62" s="2"/>
      <c r="N62" s="2"/>
      <c r="O62" s="2"/>
      <c r="P62" s="2"/>
      <c r="Q62" s="2"/>
      <c r="R62" s="2"/>
      <c r="S62" s="2"/>
      <c r="T62" s="2"/>
      <c r="U62" s="2"/>
      <c r="V62" s="2"/>
      <c r="W62" s="2"/>
    </row>
    <row r="63" spans="1:23" ht="12.75">
      <c r="A63" s="2"/>
      <c r="B63" s="2"/>
      <c r="C63" s="113" t="s">
        <v>117</v>
      </c>
      <c r="D63" s="112">
        <v>104.41866791209921</v>
      </c>
      <c r="E63" s="112">
        <v>105.6774252607276</v>
      </c>
      <c r="F63" s="112">
        <v>105.20059759577332</v>
      </c>
      <c r="G63" s="112">
        <v>115.72537199501431</v>
      </c>
      <c r="H63" s="2"/>
      <c r="I63" s="2"/>
      <c r="J63" s="2"/>
      <c r="K63" s="2"/>
      <c r="L63" s="2"/>
      <c r="M63" s="2"/>
      <c r="N63" s="2"/>
      <c r="O63" s="2"/>
      <c r="P63" s="2"/>
      <c r="Q63" s="2"/>
      <c r="R63" s="2"/>
      <c r="S63" s="2"/>
      <c r="T63" s="2"/>
      <c r="U63" s="2"/>
      <c r="V63" s="2"/>
      <c r="W63" s="2"/>
    </row>
    <row r="64" spans="1:23" ht="12.75">
      <c r="A64" s="2"/>
      <c r="B64" s="2"/>
      <c r="C64" s="114" t="s">
        <v>116</v>
      </c>
      <c r="D64" s="112">
        <v>96.8929737824453</v>
      </c>
      <c r="E64" s="112">
        <v>103.9545189456438</v>
      </c>
      <c r="F64" s="112">
        <v>100.84367241252454</v>
      </c>
      <c r="G64" s="112">
        <v>131.41716390354514</v>
      </c>
      <c r="H64" s="2"/>
      <c r="I64" s="2"/>
      <c r="J64" s="2"/>
      <c r="K64" s="2"/>
      <c r="L64" s="2"/>
      <c r="M64" s="2"/>
      <c r="N64" s="2"/>
      <c r="O64" s="2"/>
      <c r="P64" s="2"/>
      <c r="Q64" s="2"/>
      <c r="R64" s="2"/>
      <c r="S64" s="2"/>
      <c r="T64" s="2"/>
      <c r="U64" s="2"/>
      <c r="V64" s="2"/>
      <c r="W64" s="2"/>
    </row>
    <row r="65" spans="1:23" ht="12.75">
      <c r="A65" s="2"/>
      <c r="B65" s="2"/>
      <c r="C65" s="114" t="s">
        <v>115</v>
      </c>
      <c r="D65" s="112">
        <v>97.82379463231234</v>
      </c>
      <c r="E65" s="112">
        <v>104.10578335190688</v>
      </c>
      <c r="F65" s="112">
        <v>100.95916841131726</v>
      </c>
      <c r="G65" s="112">
        <v>135.36569817791874</v>
      </c>
      <c r="H65" s="2"/>
      <c r="I65" s="2"/>
      <c r="J65" s="2"/>
      <c r="K65" s="2"/>
      <c r="L65" s="2"/>
      <c r="M65" s="2"/>
      <c r="N65" s="2"/>
      <c r="O65" s="2"/>
      <c r="P65" s="2"/>
      <c r="Q65" s="2"/>
      <c r="R65" s="2"/>
      <c r="S65" s="2"/>
      <c r="T65" s="2"/>
      <c r="U65" s="2"/>
      <c r="V65" s="2"/>
      <c r="W65" s="2"/>
    </row>
    <row r="66" spans="1:23" ht="12.75">
      <c r="A66" s="2"/>
      <c r="B66" s="2"/>
      <c r="C66" s="113" t="s">
        <v>114</v>
      </c>
      <c r="D66" s="112">
        <v>95.18690060495521</v>
      </c>
      <c r="E66" s="112">
        <v>99.09332829364918</v>
      </c>
      <c r="F66" s="112">
        <v>96.71101368388527</v>
      </c>
      <c r="G66" s="112">
        <v>138.90262703652593</v>
      </c>
      <c r="H66" s="2"/>
      <c r="I66" s="2"/>
      <c r="J66" s="2"/>
      <c r="K66" s="2"/>
      <c r="L66" s="2"/>
      <c r="M66" s="2"/>
      <c r="N66" s="2"/>
      <c r="O66" s="2"/>
      <c r="P66" s="2"/>
      <c r="Q66" s="2"/>
      <c r="R66" s="2"/>
      <c r="S66" s="2"/>
      <c r="T66" s="2"/>
      <c r="U66" s="2"/>
      <c r="V66" s="2"/>
      <c r="W66" s="2"/>
    </row>
    <row r="67" spans="1:23" ht="12.75">
      <c r="A67" s="2"/>
      <c r="B67" s="2"/>
      <c r="C67" s="2"/>
      <c r="D67" s="2"/>
      <c r="E67" s="2"/>
      <c r="F67" s="2"/>
      <c r="G67" s="2"/>
      <c r="H67" s="2"/>
      <c r="I67" s="2"/>
      <c r="J67" s="2"/>
      <c r="K67" s="2"/>
      <c r="L67" s="2"/>
      <c r="M67" s="2"/>
      <c r="N67" s="2"/>
      <c r="O67" s="2"/>
      <c r="P67" s="2"/>
      <c r="Q67" s="2"/>
      <c r="R67" s="2"/>
      <c r="S67" s="2"/>
      <c r="T67" s="2"/>
      <c r="U67" s="2"/>
      <c r="V67" s="2"/>
      <c r="W67" s="2"/>
    </row>
    <row r="68" spans="1:23" ht="12.75">
      <c r="A68" s="19"/>
      <c r="B68" s="19"/>
      <c r="C68" s="19"/>
      <c r="D68" s="19"/>
      <c r="E68" s="19"/>
      <c r="F68" s="19"/>
      <c r="G68" s="19"/>
      <c r="H68" s="19"/>
      <c r="I68" s="19"/>
      <c r="J68" s="19"/>
      <c r="K68" s="19"/>
      <c r="L68" s="19"/>
      <c r="M68" s="19"/>
      <c r="N68" s="19"/>
      <c r="O68" s="19"/>
      <c r="P68" s="19"/>
      <c r="Q68" s="19"/>
      <c r="R68" s="19"/>
      <c r="S68" s="19"/>
      <c r="T68" s="19"/>
      <c r="U68" s="19"/>
      <c r="V68" s="19"/>
      <c r="W68" s="19"/>
    </row>
    <row r="69" spans="1:23" ht="12.75">
      <c r="A69" s="19"/>
      <c r="B69" s="19"/>
      <c r="C69" s="19"/>
      <c r="D69" s="19"/>
      <c r="E69" s="19"/>
      <c r="F69" s="19"/>
      <c r="G69" s="19"/>
      <c r="H69" s="19"/>
      <c r="I69" s="19"/>
      <c r="J69" s="19"/>
      <c r="K69" s="19"/>
      <c r="L69" s="19"/>
      <c r="M69" s="19"/>
      <c r="N69" s="19"/>
      <c r="O69" s="19"/>
      <c r="P69" s="19"/>
      <c r="Q69" s="19"/>
      <c r="R69" s="19"/>
      <c r="S69" s="19"/>
      <c r="T69" s="19"/>
      <c r="U69" s="19"/>
      <c r="V69" s="19"/>
      <c r="W69" s="19"/>
    </row>
    <row r="70" spans="1:23" ht="12.75">
      <c r="A70" s="19"/>
      <c r="B70" s="19"/>
      <c r="C70" s="149" t="s">
        <v>221</v>
      </c>
      <c r="D70" s="146"/>
      <c r="E70" s="138" t="s">
        <v>132</v>
      </c>
      <c r="F70" s="138" t="s">
        <v>131</v>
      </c>
      <c r="G70" s="138" t="s">
        <v>130</v>
      </c>
      <c r="H70" s="138" t="s">
        <v>141</v>
      </c>
      <c r="I70" s="138" t="s">
        <v>140</v>
      </c>
      <c r="J70" s="138" t="s">
        <v>139</v>
      </c>
      <c r="K70" s="138" t="s">
        <v>138</v>
      </c>
      <c r="L70" s="138" t="s">
        <v>137</v>
      </c>
      <c r="M70" s="138" t="s">
        <v>136</v>
      </c>
      <c r="N70" s="138" t="s">
        <v>135</v>
      </c>
      <c r="O70" s="138" t="s">
        <v>134</v>
      </c>
      <c r="P70" s="138" t="s">
        <v>133</v>
      </c>
      <c r="Q70" s="138" t="s">
        <v>132</v>
      </c>
      <c r="R70" s="138" t="s">
        <v>131</v>
      </c>
      <c r="S70" s="138" t="s">
        <v>130</v>
      </c>
      <c r="T70" s="138" t="s">
        <v>141</v>
      </c>
      <c r="U70" s="138" t="s">
        <v>140</v>
      </c>
      <c r="V70" s="205" t="s">
        <v>139</v>
      </c>
      <c r="W70" s="19"/>
    </row>
    <row r="71" spans="1:23" ht="12.75">
      <c r="A71" s="19"/>
      <c r="B71" s="19"/>
      <c r="C71" s="146" t="s">
        <v>25</v>
      </c>
      <c r="D71" s="146"/>
      <c r="E71" s="145">
        <v>90.8</v>
      </c>
      <c r="F71" s="145">
        <v>93.8</v>
      </c>
      <c r="G71" s="145">
        <v>110</v>
      </c>
      <c r="H71" s="145">
        <v>97</v>
      </c>
      <c r="I71" s="145">
        <v>99</v>
      </c>
      <c r="J71" s="145">
        <v>96.2</v>
      </c>
      <c r="K71" s="145">
        <v>100.1</v>
      </c>
      <c r="L71" s="145">
        <v>105.5</v>
      </c>
      <c r="M71" s="145">
        <v>100.8</v>
      </c>
      <c r="N71" s="145">
        <v>104.6</v>
      </c>
      <c r="O71" s="145">
        <v>99.8</v>
      </c>
      <c r="P71" s="145">
        <v>103.5</v>
      </c>
      <c r="Q71" s="145">
        <v>89.6</v>
      </c>
      <c r="R71" s="145">
        <v>91</v>
      </c>
      <c r="S71" s="145">
        <v>106.9</v>
      </c>
      <c r="T71" s="145">
        <v>99</v>
      </c>
      <c r="U71" s="145">
        <v>100.7</v>
      </c>
      <c r="V71" s="206">
        <v>107.2</v>
      </c>
      <c r="W71" s="19"/>
    </row>
    <row r="72" spans="1:23" ht="12.75">
      <c r="A72" s="19"/>
      <c r="B72" s="19"/>
      <c r="C72" s="146" t="s">
        <v>37</v>
      </c>
      <c r="D72" s="146"/>
      <c r="E72" s="145">
        <v>102.6</v>
      </c>
      <c r="F72" s="145">
        <v>104.3</v>
      </c>
      <c r="G72" s="145">
        <v>104.2</v>
      </c>
      <c r="H72" s="145">
        <v>102.8</v>
      </c>
      <c r="I72" s="145">
        <v>105.2</v>
      </c>
      <c r="J72" s="145">
        <v>104</v>
      </c>
      <c r="K72" s="145">
        <v>100</v>
      </c>
      <c r="L72" s="145">
        <v>101</v>
      </c>
      <c r="M72" s="145">
        <v>103</v>
      </c>
      <c r="N72" s="145">
        <v>102.1</v>
      </c>
      <c r="O72" s="145">
        <v>99.7</v>
      </c>
      <c r="P72" s="145">
        <v>97.1</v>
      </c>
      <c r="Q72" s="145">
        <v>98.2</v>
      </c>
      <c r="R72" s="145">
        <v>95.3</v>
      </c>
      <c r="S72" s="145">
        <v>92.6</v>
      </c>
      <c r="T72" s="145">
        <v>94.5</v>
      </c>
      <c r="U72" s="145">
        <v>96.2</v>
      </c>
      <c r="V72" s="206">
        <v>107</v>
      </c>
      <c r="W72" s="19"/>
    </row>
    <row r="73" spans="1:23" ht="12.75">
      <c r="A73" s="19"/>
      <c r="B73" s="19"/>
      <c r="C73" s="149" t="s">
        <v>38</v>
      </c>
      <c r="D73" s="146"/>
      <c r="E73" s="146"/>
      <c r="F73" s="146"/>
      <c r="G73" s="146"/>
      <c r="H73" s="146"/>
      <c r="I73" s="146"/>
      <c r="J73" s="146"/>
      <c r="K73" s="146"/>
      <c r="L73" s="146"/>
      <c r="M73" s="146"/>
      <c r="N73" s="146"/>
      <c r="O73" s="146"/>
      <c r="P73" s="146"/>
      <c r="Q73" s="146"/>
      <c r="R73" s="146"/>
      <c r="S73" s="146"/>
      <c r="T73" s="146"/>
      <c r="U73" s="146"/>
      <c r="V73" s="142"/>
      <c r="W73" s="19"/>
    </row>
    <row r="74" spans="1:23" ht="12.75">
      <c r="A74" s="19"/>
      <c r="B74" s="19"/>
      <c r="C74" s="146" t="s">
        <v>25</v>
      </c>
      <c r="D74" s="146"/>
      <c r="E74" s="145">
        <v>98.3</v>
      </c>
      <c r="F74" s="145">
        <v>97.6</v>
      </c>
      <c r="G74" s="145">
        <v>110.9</v>
      </c>
      <c r="H74" s="145">
        <v>95.5</v>
      </c>
      <c r="I74" s="145">
        <v>102.3</v>
      </c>
      <c r="J74" s="145">
        <v>95.6</v>
      </c>
      <c r="K74" s="145">
        <v>98.9</v>
      </c>
      <c r="L74" s="145">
        <v>102.5</v>
      </c>
      <c r="M74" s="145">
        <v>99.3</v>
      </c>
      <c r="N74" s="145">
        <v>108.5</v>
      </c>
      <c r="O74" s="145">
        <v>98.6</v>
      </c>
      <c r="P74" s="145">
        <v>105.1</v>
      </c>
      <c r="Q74" s="145">
        <v>96.1</v>
      </c>
      <c r="R74" s="145">
        <v>90.8</v>
      </c>
      <c r="S74" s="145">
        <v>107.5</v>
      </c>
      <c r="T74" s="145">
        <v>100.7</v>
      </c>
      <c r="U74" s="145">
        <v>100.5</v>
      </c>
      <c r="V74" s="206">
        <v>106.3</v>
      </c>
      <c r="W74" s="19"/>
    </row>
    <row r="75" spans="1:23" ht="12.75">
      <c r="A75" s="19"/>
      <c r="B75" s="19"/>
      <c r="C75" s="146" t="s">
        <v>37</v>
      </c>
      <c r="D75" s="146"/>
      <c r="E75" s="145">
        <v>106</v>
      </c>
      <c r="F75" s="145">
        <v>105.1</v>
      </c>
      <c r="G75" s="145">
        <v>109.6</v>
      </c>
      <c r="H75" s="145">
        <v>104.6</v>
      </c>
      <c r="I75" s="145">
        <v>108.5</v>
      </c>
      <c r="J75" s="145">
        <v>106.6</v>
      </c>
      <c r="K75" s="145">
        <v>100.6</v>
      </c>
      <c r="L75" s="145">
        <v>101.5</v>
      </c>
      <c r="M75" s="145">
        <v>102.4</v>
      </c>
      <c r="N75" s="145">
        <v>107</v>
      </c>
      <c r="O75" s="145">
        <v>103.6</v>
      </c>
      <c r="P75" s="145">
        <v>107.7</v>
      </c>
      <c r="Q75" s="145">
        <v>104.3</v>
      </c>
      <c r="R75" s="145">
        <v>99.7</v>
      </c>
      <c r="S75" s="145">
        <v>96.5</v>
      </c>
      <c r="T75" s="145">
        <v>100</v>
      </c>
      <c r="U75" s="145">
        <v>99.9</v>
      </c>
      <c r="V75" s="206">
        <v>111.3</v>
      </c>
      <c r="W75" s="19"/>
    </row>
    <row r="76" spans="1:23" ht="12.75">
      <c r="A76" s="19"/>
      <c r="B76" s="19"/>
      <c r="C76" s="149" t="s">
        <v>39</v>
      </c>
      <c r="D76" s="146"/>
      <c r="E76" s="146"/>
      <c r="F76" s="146"/>
      <c r="G76" s="146"/>
      <c r="H76" s="146"/>
      <c r="I76" s="146"/>
      <c r="J76" s="146"/>
      <c r="K76" s="146"/>
      <c r="L76" s="146"/>
      <c r="M76" s="146"/>
      <c r="N76" s="146"/>
      <c r="O76" s="146"/>
      <c r="P76" s="146"/>
      <c r="Q76" s="146"/>
      <c r="R76" s="146"/>
      <c r="S76" s="146"/>
      <c r="T76" s="146"/>
      <c r="U76" s="146"/>
      <c r="V76" s="142"/>
      <c r="W76" s="19"/>
    </row>
    <row r="77" spans="1:23" ht="12.75">
      <c r="A77" s="19"/>
      <c r="B77" s="19"/>
      <c r="C77" s="146" t="s">
        <v>25</v>
      </c>
      <c r="D77" s="146"/>
      <c r="E77" s="145">
        <v>80</v>
      </c>
      <c r="F77" s="145">
        <v>93.3</v>
      </c>
      <c r="G77" s="145">
        <v>110.2</v>
      </c>
      <c r="H77" s="145">
        <v>101.3</v>
      </c>
      <c r="I77" s="145">
        <v>98.3</v>
      </c>
      <c r="J77" s="145">
        <v>97.9</v>
      </c>
      <c r="K77" s="145">
        <v>101.2</v>
      </c>
      <c r="L77" s="145">
        <v>110.4</v>
      </c>
      <c r="M77" s="145">
        <v>101.3</v>
      </c>
      <c r="N77" s="145">
        <v>97.3</v>
      </c>
      <c r="O77" s="145">
        <v>99.7</v>
      </c>
      <c r="P77" s="145">
        <v>99.5</v>
      </c>
      <c r="Q77" s="145">
        <v>78.4</v>
      </c>
      <c r="R77" s="145">
        <v>94.4</v>
      </c>
      <c r="S77" s="145">
        <v>106.9</v>
      </c>
      <c r="T77" s="145">
        <v>98</v>
      </c>
      <c r="U77" s="145">
        <v>103.8</v>
      </c>
      <c r="V77" s="206">
        <v>109.9</v>
      </c>
      <c r="W77" s="19"/>
    </row>
    <row r="78" spans="1:23" ht="12.75">
      <c r="A78" s="19"/>
      <c r="B78" s="19"/>
      <c r="C78" s="146" t="s">
        <v>37</v>
      </c>
      <c r="D78" s="146"/>
      <c r="E78" s="115">
        <v>97.1</v>
      </c>
      <c r="F78" s="115">
        <v>98.8</v>
      </c>
      <c r="G78" s="115">
        <v>99.6</v>
      </c>
      <c r="H78" s="115">
        <v>99.6</v>
      </c>
      <c r="I78" s="115">
        <v>100.1</v>
      </c>
      <c r="J78" s="115">
        <v>99.4</v>
      </c>
      <c r="K78" s="115">
        <v>97.7</v>
      </c>
      <c r="L78" s="115">
        <v>100</v>
      </c>
      <c r="M78" s="115">
        <v>103.2</v>
      </c>
      <c r="N78" s="115">
        <v>96.1</v>
      </c>
      <c r="O78" s="115">
        <v>94.2</v>
      </c>
      <c r="P78" s="115">
        <v>83.7</v>
      </c>
      <c r="Q78" s="145">
        <v>87.6</v>
      </c>
      <c r="R78" s="145">
        <v>89.7</v>
      </c>
      <c r="S78" s="145">
        <v>87.3</v>
      </c>
      <c r="T78" s="145">
        <v>86.5</v>
      </c>
      <c r="U78" s="145">
        <v>91</v>
      </c>
      <c r="V78" s="206">
        <v>100.8</v>
      </c>
      <c r="W78" s="19"/>
    </row>
    <row r="79" spans="1:23" ht="12.75">
      <c r="A79" s="19"/>
      <c r="B79" s="19"/>
      <c r="C79" s="149" t="s">
        <v>40</v>
      </c>
      <c r="D79" s="146"/>
      <c r="E79" s="146"/>
      <c r="F79" s="146"/>
      <c r="G79" s="146"/>
      <c r="H79" s="146"/>
      <c r="I79" s="146"/>
      <c r="J79" s="146"/>
      <c r="K79" s="146"/>
      <c r="L79" s="146"/>
      <c r="M79" s="146"/>
      <c r="N79" s="146"/>
      <c r="O79" s="146"/>
      <c r="P79" s="146"/>
      <c r="Q79" s="146"/>
      <c r="R79" s="146"/>
      <c r="S79" s="146"/>
      <c r="T79" s="146"/>
      <c r="U79" s="146"/>
      <c r="V79" s="142"/>
      <c r="W79" s="19"/>
    </row>
    <row r="80" spans="1:23" ht="12.75">
      <c r="A80" s="19"/>
      <c r="B80" s="19"/>
      <c r="C80" s="146" t="s">
        <v>25</v>
      </c>
      <c r="D80" s="146"/>
      <c r="E80" s="145">
        <v>101.8</v>
      </c>
      <c r="F80" s="145">
        <v>88.5</v>
      </c>
      <c r="G80" s="145">
        <v>93</v>
      </c>
      <c r="H80" s="145">
        <v>82.8</v>
      </c>
      <c r="I80" s="145">
        <v>77.6</v>
      </c>
      <c r="J80" s="145">
        <v>90.7</v>
      </c>
      <c r="K80" s="145">
        <v>99.6</v>
      </c>
      <c r="L80" s="145">
        <v>98.8</v>
      </c>
      <c r="M80" s="145">
        <v>109</v>
      </c>
      <c r="N80" s="145">
        <v>123.3</v>
      </c>
      <c r="O80" s="145">
        <v>110.6</v>
      </c>
      <c r="P80" s="145">
        <v>114.3</v>
      </c>
      <c r="Q80" s="145">
        <v>100.3</v>
      </c>
      <c r="R80" s="145">
        <v>81.7</v>
      </c>
      <c r="S80" s="145">
        <v>96</v>
      </c>
      <c r="T80" s="145">
        <v>84.2</v>
      </c>
      <c r="U80" s="145">
        <v>82.5</v>
      </c>
      <c r="V80" s="206">
        <v>99.4</v>
      </c>
      <c r="W80" s="19"/>
    </row>
    <row r="81" spans="1:23" ht="12.75">
      <c r="A81" s="19"/>
      <c r="B81" s="19"/>
      <c r="C81" s="146" t="s">
        <v>37</v>
      </c>
      <c r="D81" s="146"/>
      <c r="E81" s="145">
        <v>111.5</v>
      </c>
      <c r="F81" s="145">
        <v>113.7</v>
      </c>
      <c r="G81" s="145">
        <v>100.3</v>
      </c>
      <c r="H81" s="145">
        <v>105.6</v>
      </c>
      <c r="I81" s="145">
        <v>108.1</v>
      </c>
      <c r="J81" s="145">
        <v>114.2</v>
      </c>
      <c r="K81" s="145">
        <v>112.3</v>
      </c>
      <c r="L81" s="145">
        <v>106.1</v>
      </c>
      <c r="M81" s="145">
        <v>112.3</v>
      </c>
      <c r="N81" s="145">
        <v>100.7</v>
      </c>
      <c r="O81" s="145">
        <v>99.1</v>
      </c>
      <c r="P81" s="145">
        <v>92.6</v>
      </c>
      <c r="Q81" s="145">
        <v>92.2</v>
      </c>
      <c r="R81" s="145">
        <v>92.2</v>
      </c>
      <c r="S81" s="145">
        <v>95.6</v>
      </c>
      <c r="T81" s="145">
        <v>87</v>
      </c>
      <c r="U81" s="145">
        <v>95</v>
      </c>
      <c r="V81" s="206">
        <v>99.2</v>
      </c>
      <c r="W81" s="19"/>
    </row>
    <row r="82" spans="1:23" ht="12.75">
      <c r="A82" s="19"/>
      <c r="B82" s="19"/>
      <c r="C82" s="19"/>
      <c r="D82" s="19"/>
      <c r="E82" s="19"/>
      <c r="F82" s="19"/>
      <c r="G82" s="19"/>
      <c r="H82" s="19"/>
      <c r="I82" s="19"/>
      <c r="J82" s="19"/>
      <c r="K82" s="19"/>
      <c r="L82" s="19"/>
      <c r="M82" s="19"/>
      <c r="N82" s="19"/>
      <c r="O82" s="19"/>
      <c r="P82" s="19"/>
      <c r="Q82" s="19"/>
      <c r="R82" s="19"/>
      <c r="S82" s="19"/>
      <c r="T82" s="19"/>
      <c r="U82" s="19"/>
      <c r="V82" s="19"/>
      <c r="W82" s="19"/>
    </row>
    <row r="83" spans="1:23" ht="12.75">
      <c r="A83" s="2"/>
      <c r="B83" s="2"/>
      <c r="C83" s="2"/>
      <c r="D83" s="2"/>
      <c r="E83" s="2"/>
      <c r="F83" s="2"/>
      <c r="G83" s="2"/>
      <c r="H83" s="2"/>
      <c r="I83" s="2"/>
      <c r="J83" s="2"/>
      <c r="K83" s="2"/>
      <c r="L83" s="2"/>
      <c r="M83" s="2"/>
      <c r="N83" s="2"/>
      <c r="O83" s="2"/>
      <c r="P83" s="2"/>
      <c r="Q83" s="2"/>
      <c r="R83" s="2"/>
      <c r="S83" s="2"/>
      <c r="T83" s="2"/>
      <c r="U83" s="2"/>
      <c r="V83" s="2"/>
      <c r="W83" s="2"/>
    </row>
    <row r="84" spans="1:23" ht="12.75">
      <c r="A84" s="2"/>
      <c r="B84" s="2"/>
      <c r="C84" s="149" t="s">
        <v>41</v>
      </c>
      <c r="D84" s="146"/>
      <c r="E84" s="138" t="s">
        <v>132</v>
      </c>
      <c r="F84" s="138" t="s">
        <v>131</v>
      </c>
      <c r="G84" s="138" t="s">
        <v>130</v>
      </c>
      <c r="H84" s="138" t="s">
        <v>141</v>
      </c>
      <c r="I84" s="138" t="s">
        <v>140</v>
      </c>
      <c r="J84" s="138" t="s">
        <v>139</v>
      </c>
      <c r="K84" s="138" t="s">
        <v>138</v>
      </c>
      <c r="L84" s="138" t="s">
        <v>137</v>
      </c>
      <c r="M84" s="138" t="s">
        <v>136</v>
      </c>
      <c r="N84" s="138" t="s">
        <v>135</v>
      </c>
      <c r="O84" s="138" t="s">
        <v>134</v>
      </c>
      <c r="P84" s="138" t="s">
        <v>133</v>
      </c>
      <c r="Q84" s="138" t="s">
        <v>132</v>
      </c>
      <c r="R84" s="138" t="s">
        <v>131</v>
      </c>
      <c r="S84" s="138" t="s">
        <v>130</v>
      </c>
      <c r="T84" s="139" t="s">
        <v>141</v>
      </c>
      <c r="U84" s="138" t="s">
        <v>140</v>
      </c>
      <c r="V84" s="205" t="s">
        <v>139</v>
      </c>
      <c r="W84" s="2"/>
    </row>
    <row r="85" spans="1:23" ht="12.75">
      <c r="A85" s="2"/>
      <c r="B85" s="2"/>
      <c r="C85" s="148" t="s">
        <v>25</v>
      </c>
      <c r="D85" s="146"/>
      <c r="E85" s="145">
        <v>45.7</v>
      </c>
      <c r="F85" s="145">
        <v>99.7</v>
      </c>
      <c r="G85" s="145">
        <v>99.7</v>
      </c>
      <c r="H85" s="145">
        <v>190.9</v>
      </c>
      <c r="I85" s="145">
        <v>119.6</v>
      </c>
      <c r="J85" s="145">
        <v>109</v>
      </c>
      <c r="K85" s="145">
        <v>103.7</v>
      </c>
      <c r="L85" s="145">
        <v>99.4</v>
      </c>
      <c r="M85" s="145">
        <v>93.4</v>
      </c>
      <c r="N85" s="145">
        <v>111.6</v>
      </c>
      <c r="O85" s="145">
        <v>85.2</v>
      </c>
      <c r="P85" s="145">
        <v>120.9</v>
      </c>
      <c r="Q85" s="145">
        <v>35.2</v>
      </c>
      <c r="R85" s="145">
        <v>114.1</v>
      </c>
      <c r="S85" s="145">
        <v>116.2</v>
      </c>
      <c r="T85" s="145">
        <v>146.9</v>
      </c>
      <c r="U85" s="145">
        <v>127.8</v>
      </c>
      <c r="V85" s="207">
        <v>109.5</v>
      </c>
      <c r="W85" s="2"/>
    </row>
    <row r="86" spans="1:23" ht="25.5">
      <c r="A86" s="2"/>
      <c r="B86" s="2"/>
      <c r="C86" s="148" t="s">
        <v>37</v>
      </c>
      <c r="D86" s="146"/>
      <c r="E86" s="145">
        <v>174.9</v>
      </c>
      <c r="F86" s="145">
        <v>136</v>
      </c>
      <c r="G86" s="145">
        <v>99.4</v>
      </c>
      <c r="H86" s="145">
        <v>122.5</v>
      </c>
      <c r="I86" s="145">
        <v>114.9</v>
      </c>
      <c r="J86" s="145">
        <v>97.4</v>
      </c>
      <c r="K86" s="145">
        <v>83.6</v>
      </c>
      <c r="L86" s="145">
        <v>82.9</v>
      </c>
      <c r="M86" s="145">
        <v>84.7</v>
      </c>
      <c r="N86" s="145">
        <v>100.8</v>
      </c>
      <c r="O86" s="145">
        <v>122.5</v>
      </c>
      <c r="P86" s="145">
        <v>125.3</v>
      </c>
      <c r="Q86" s="145">
        <v>82.7</v>
      </c>
      <c r="R86" s="145">
        <v>94.6</v>
      </c>
      <c r="S86" s="145">
        <v>110.1</v>
      </c>
      <c r="T86" s="145">
        <v>84.8</v>
      </c>
      <c r="U86" s="145">
        <v>93.1</v>
      </c>
      <c r="V86" s="207">
        <v>83.1</v>
      </c>
      <c r="W86" s="2"/>
    </row>
    <row r="87" spans="1:23" ht="12.75">
      <c r="A87" s="2"/>
      <c r="B87" s="2"/>
      <c r="C87" s="2"/>
      <c r="D87" s="2"/>
      <c r="E87" s="2"/>
      <c r="F87" s="2"/>
      <c r="G87" s="2"/>
      <c r="H87" s="2"/>
      <c r="I87" s="2"/>
      <c r="J87" s="2"/>
      <c r="K87" s="2"/>
      <c r="L87" s="2"/>
      <c r="M87" s="2"/>
      <c r="N87" s="2"/>
      <c r="O87" s="2"/>
      <c r="P87" s="2"/>
      <c r="Q87" s="2"/>
      <c r="R87" s="2"/>
      <c r="S87" s="2"/>
      <c r="T87" s="2"/>
      <c r="U87" s="2"/>
      <c r="V87" s="2"/>
      <c r="W87" s="2"/>
    </row>
    <row r="88" spans="1:23" ht="12.75">
      <c r="A88" s="2"/>
      <c r="B88" s="2"/>
      <c r="C88" s="2"/>
      <c r="D88" s="2"/>
      <c r="E88" s="2"/>
      <c r="F88" s="2"/>
      <c r="G88" s="2"/>
      <c r="H88" s="2"/>
      <c r="I88" s="2"/>
      <c r="J88" s="2"/>
      <c r="K88" s="2"/>
      <c r="L88" s="2"/>
      <c r="M88" s="2"/>
      <c r="N88" s="2"/>
      <c r="O88" s="2"/>
      <c r="P88" s="2"/>
      <c r="Q88" s="2"/>
      <c r="R88" s="2"/>
      <c r="S88" s="2"/>
      <c r="T88" s="2"/>
      <c r="U88" s="2"/>
      <c r="V88" s="2"/>
      <c r="W88" s="2"/>
    </row>
    <row r="89" spans="1:23" ht="12.75">
      <c r="A89" s="2"/>
      <c r="B89" s="2"/>
      <c r="C89" s="2"/>
      <c r="D89" s="2"/>
      <c r="E89" s="2"/>
      <c r="F89" s="2"/>
      <c r="G89" s="2"/>
      <c r="H89" s="2"/>
      <c r="I89" s="2"/>
      <c r="J89" s="2"/>
      <c r="K89" s="2"/>
      <c r="L89" s="2"/>
      <c r="M89" s="2"/>
      <c r="N89" s="2"/>
      <c r="O89" s="2"/>
      <c r="P89" s="2"/>
      <c r="Q89" s="2"/>
      <c r="R89" s="2"/>
      <c r="S89" s="2"/>
      <c r="T89" s="2"/>
      <c r="U89" s="2"/>
      <c r="V89" s="2"/>
      <c r="W89" s="2"/>
    </row>
    <row r="90" spans="1:23" ht="12.75">
      <c r="A90" s="2"/>
      <c r="B90" s="2"/>
      <c r="C90" s="149" t="s">
        <v>42</v>
      </c>
      <c r="D90" s="138" t="s">
        <v>132</v>
      </c>
      <c r="E90" s="138" t="s">
        <v>131</v>
      </c>
      <c r="F90" s="138" t="s">
        <v>130</v>
      </c>
      <c r="G90" s="138" t="s">
        <v>141</v>
      </c>
      <c r="H90" s="138" t="s">
        <v>140</v>
      </c>
      <c r="I90" s="138" t="s">
        <v>139</v>
      </c>
      <c r="J90" s="138" t="s">
        <v>138</v>
      </c>
      <c r="K90" s="138" t="s">
        <v>137</v>
      </c>
      <c r="L90" s="138" t="s">
        <v>136</v>
      </c>
      <c r="M90" s="138" t="s">
        <v>135</v>
      </c>
      <c r="N90" s="138" t="s">
        <v>134</v>
      </c>
      <c r="O90" s="138" t="s">
        <v>133</v>
      </c>
      <c r="P90" s="138" t="s">
        <v>132</v>
      </c>
      <c r="Q90" s="138" t="s">
        <v>131</v>
      </c>
      <c r="R90" s="138" t="s">
        <v>130</v>
      </c>
      <c r="S90" s="139" t="s">
        <v>141</v>
      </c>
      <c r="T90" s="138" t="s">
        <v>140</v>
      </c>
      <c r="U90" s="205" t="s">
        <v>139</v>
      </c>
      <c r="V90" s="2"/>
      <c r="W90" s="2"/>
    </row>
    <row r="91" spans="1:23" ht="12.75">
      <c r="A91" s="2"/>
      <c r="B91" s="2"/>
      <c r="C91" s="150" t="s">
        <v>37</v>
      </c>
      <c r="D91" s="145">
        <v>103.6</v>
      </c>
      <c r="E91" s="145">
        <v>103.5</v>
      </c>
      <c r="F91" s="145">
        <v>104</v>
      </c>
      <c r="G91" s="145">
        <v>104.3</v>
      </c>
      <c r="H91" s="145">
        <v>103.8</v>
      </c>
      <c r="I91" s="145">
        <v>105.3</v>
      </c>
      <c r="J91" s="145">
        <v>89.4</v>
      </c>
      <c r="K91" s="145">
        <v>168.1</v>
      </c>
      <c r="L91" s="145">
        <v>75.4</v>
      </c>
      <c r="M91" s="145">
        <v>63.9</v>
      </c>
      <c r="N91" s="145">
        <v>103.1</v>
      </c>
      <c r="O91" s="145">
        <v>108.9</v>
      </c>
      <c r="P91" s="145">
        <v>104.4</v>
      </c>
      <c r="Q91" s="145">
        <v>105.1</v>
      </c>
      <c r="R91" s="145">
        <v>101.8</v>
      </c>
      <c r="S91" s="145">
        <v>102.5</v>
      </c>
      <c r="T91" s="145">
        <v>102.3</v>
      </c>
      <c r="U91" s="206">
        <v>101.7</v>
      </c>
      <c r="V91" s="2"/>
      <c r="W91" s="2"/>
    </row>
    <row r="92" spans="1:23" ht="12.75">
      <c r="A92" s="2"/>
      <c r="B92" s="2"/>
      <c r="C92" s="2"/>
      <c r="D92" s="2"/>
      <c r="E92" s="2"/>
      <c r="F92" s="2"/>
      <c r="G92" s="2"/>
      <c r="H92" s="2"/>
      <c r="I92" s="2"/>
      <c r="J92" s="2"/>
      <c r="K92" s="2"/>
      <c r="L92" s="2"/>
      <c r="M92" s="2"/>
      <c r="N92" s="2"/>
      <c r="O92" s="2"/>
      <c r="P92" s="2"/>
      <c r="Q92" s="2"/>
      <c r="R92" s="2"/>
      <c r="S92" s="2"/>
      <c r="T92" s="2"/>
      <c r="U92" s="2"/>
      <c r="V92" s="2"/>
      <c r="W92" s="2"/>
    </row>
    <row r="93" spans="1:23" ht="12.75">
      <c r="A93" s="2"/>
      <c r="B93" s="2"/>
      <c r="C93" s="2"/>
      <c r="D93" s="2"/>
      <c r="E93" s="2"/>
      <c r="F93" s="2"/>
      <c r="G93" s="2"/>
      <c r="H93" s="2"/>
      <c r="I93" s="2"/>
      <c r="J93" s="2"/>
      <c r="K93" s="2"/>
      <c r="L93" s="2"/>
      <c r="M93" s="2"/>
      <c r="N93" s="2"/>
      <c r="O93" s="2"/>
      <c r="P93" s="2"/>
      <c r="Q93" s="2"/>
      <c r="R93" s="2"/>
      <c r="S93" s="2"/>
      <c r="T93" s="2"/>
      <c r="U93" s="2"/>
      <c r="V93" s="2"/>
      <c r="W93" s="2"/>
    </row>
    <row r="94" spans="1:23" ht="12.75">
      <c r="A94" s="2"/>
      <c r="B94" s="2"/>
      <c r="C94" s="149" t="s">
        <v>43</v>
      </c>
      <c r="D94" s="138" t="s">
        <v>132</v>
      </c>
      <c r="E94" s="138" t="s">
        <v>131</v>
      </c>
      <c r="F94" s="138" t="s">
        <v>130</v>
      </c>
      <c r="G94" s="138" t="s">
        <v>141</v>
      </c>
      <c r="H94" s="138" t="s">
        <v>140</v>
      </c>
      <c r="I94" s="138" t="s">
        <v>139</v>
      </c>
      <c r="J94" s="138" t="s">
        <v>138</v>
      </c>
      <c r="K94" s="138" t="s">
        <v>137</v>
      </c>
      <c r="L94" s="138" t="s">
        <v>136</v>
      </c>
      <c r="M94" s="138" t="s">
        <v>135</v>
      </c>
      <c r="N94" s="138" t="s">
        <v>134</v>
      </c>
      <c r="O94" s="138" t="s">
        <v>133</v>
      </c>
      <c r="P94" s="138" t="s">
        <v>132</v>
      </c>
      <c r="Q94" s="138" t="s">
        <v>131</v>
      </c>
      <c r="R94" s="138" t="s">
        <v>130</v>
      </c>
      <c r="S94" s="138" t="s">
        <v>141</v>
      </c>
      <c r="T94" s="138" t="s">
        <v>140</v>
      </c>
      <c r="U94" s="205" t="s">
        <v>139</v>
      </c>
      <c r="V94" s="2"/>
      <c r="W94" s="2"/>
    </row>
    <row r="95" spans="1:23" ht="12.75">
      <c r="A95" s="2"/>
      <c r="B95" s="2"/>
      <c r="C95" s="148" t="s">
        <v>25</v>
      </c>
      <c r="D95" s="145">
        <v>82.1</v>
      </c>
      <c r="E95" s="145">
        <v>100.2</v>
      </c>
      <c r="F95" s="145">
        <v>105.1</v>
      </c>
      <c r="G95" s="145">
        <v>105.4</v>
      </c>
      <c r="H95" s="145">
        <v>104.6</v>
      </c>
      <c r="I95" s="145">
        <v>103</v>
      </c>
      <c r="J95" s="145">
        <v>105</v>
      </c>
      <c r="K95" s="145">
        <v>105.8</v>
      </c>
      <c r="L95" s="145">
        <v>104.3</v>
      </c>
      <c r="M95" s="145">
        <v>102.2</v>
      </c>
      <c r="N95" s="145">
        <v>102.2</v>
      </c>
      <c r="O95" s="145">
        <v>103.2</v>
      </c>
      <c r="P95" s="145">
        <v>67.1</v>
      </c>
      <c r="Q95" s="145">
        <v>96.6</v>
      </c>
      <c r="R95" s="145">
        <v>103.8</v>
      </c>
      <c r="S95" s="145">
        <v>100.6</v>
      </c>
      <c r="T95" s="145">
        <v>100.7</v>
      </c>
      <c r="U95" s="207">
        <v>100.6</v>
      </c>
      <c r="V95" s="2"/>
      <c r="W95" s="2"/>
    </row>
    <row r="96" spans="1:23" ht="25.5">
      <c r="A96" s="2"/>
      <c r="B96" s="2"/>
      <c r="C96" s="148" t="s">
        <v>37</v>
      </c>
      <c r="D96" s="145">
        <v>104.4</v>
      </c>
      <c r="E96" s="145">
        <v>105.6</v>
      </c>
      <c r="F96" s="145">
        <v>103</v>
      </c>
      <c r="G96" s="145">
        <v>94.5</v>
      </c>
      <c r="H96" s="145">
        <v>104.2</v>
      </c>
      <c r="I96" s="145">
        <v>102</v>
      </c>
      <c r="J96" s="145">
        <v>104.8</v>
      </c>
      <c r="K96" s="145">
        <v>103.7</v>
      </c>
      <c r="L96" s="145">
        <v>107.6</v>
      </c>
      <c r="M96" s="145">
        <v>103.2</v>
      </c>
      <c r="N96" s="145">
        <v>103.5</v>
      </c>
      <c r="O96" s="145">
        <v>106.2</v>
      </c>
      <c r="P96" s="145">
        <v>99.9</v>
      </c>
      <c r="Q96" s="145">
        <v>95.2</v>
      </c>
      <c r="R96" s="145">
        <v>94.3</v>
      </c>
      <c r="S96" s="145">
        <v>90</v>
      </c>
      <c r="T96" s="145">
        <v>86.5</v>
      </c>
      <c r="U96" s="207">
        <v>84.5</v>
      </c>
      <c r="V96" s="2"/>
      <c r="W96" s="2"/>
    </row>
    <row r="97" spans="1:23" ht="12.75">
      <c r="A97" s="2"/>
      <c r="B97" s="2"/>
      <c r="C97" s="2"/>
      <c r="D97" s="2"/>
      <c r="E97" s="2"/>
      <c r="F97" s="2"/>
      <c r="G97" s="2"/>
      <c r="H97" s="2"/>
      <c r="I97" s="2"/>
      <c r="J97" s="2"/>
      <c r="K97" s="2"/>
      <c r="L97" s="2"/>
      <c r="M97" s="2"/>
      <c r="N97" s="2"/>
      <c r="O97" s="2"/>
      <c r="P97" s="2"/>
      <c r="Q97" s="2"/>
      <c r="R97" s="2"/>
      <c r="S97" s="2"/>
      <c r="T97" s="2"/>
      <c r="U97" s="2"/>
      <c r="V97" s="2"/>
      <c r="W97" s="2"/>
    </row>
    <row r="98" spans="1:23" ht="12.75">
      <c r="A98" s="2"/>
      <c r="B98" s="2"/>
      <c r="C98" s="2"/>
      <c r="D98" s="2"/>
      <c r="E98" s="2"/>
      <c r="F98" s="2"/>
      <c r="G98" s="2"/>
      <c r="H98" s="2"/>
      <c r="I98" s="2"/>
      <c r="J98" s="2"/>
      <c r="K98" s="2"/>
      <c r="L98" s="2"/>
      <c r="M98" s="2"/>
      <c r="N98" s="2"/>
      <c r="O98" s="2"/>
      <c r="P98" s="2"/>
      <c r="Q98" s="2"/>
      <c r="R98" s="2"/>
      <c r="S98" s="2"/>
      <c r="T98" s="2"/>
      <c r="U98" s="2"/>
      <c r="V98" s="2"/>
      <c r="W98" s="2"/>
    </row>
    <row r="99" spans="1:23" ht="12.75">
      <c r="A99" s="2"/>
      <c r="B99" s="2"/>
      <c r="C99" s="2"/>
      <c r="D99" s="2"/>
      <c r="E99" s="2"/>
      <c r="F99" s="2"/>
      <c r="G99" s="2"/>
      <c r="H99" s="2"/>
      <c r="I99" s="2"/>
      <c r="J99" s="2"/>
      <c r="K99" s="2"/>
      <c r="L99" s="2"/>
      <c r="M99" s="2"/>
      <c r="N99" s="2"/>
      <c r="O99" s="2"/>
      <c r="P99" s="2"/>
      <c r="Q99" s="2"/>
      <c r="R99" s="2"/>
      <c r="S99" s="2"/>
      <c r="T99" s="2"/>
      <c r="U99" s="2"/>
      <c r="V99" s="2"/>
      <c r="W99" s="2"/>
    </row>
    <row r="100" spans="1:23" ht="12.7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2.75">
      <c r="A101" s="2"/>
      <c r="B101" s="2"/>
      <c r="C101" s="149" t="s">
        <v>44</v>
      </c>
      <c r="D101" s="138" t="s">
        <v>132</v>
      </c>
      <c r="E101" s="138" t="s">
        <v>131</v>
      </c>
      <c r="F101" s="138" t="s">
        <v>130</v>
      </c>
      <c r="G101" s="138" t="s">
        <v>141</v>
      </c>
      <c r="H101" s="138" t="s">
        <v>140</v>
      </c>
      <c r="I101" s="138" t="s">
        <v>139</v>
      </c>
      <c r="J101" s="138" t="s">
        <v>138</v>
      </c>
      <c r="K101" s="138" t="s">
        <v>137</v>
      </c>
      <c r="L101" s="138" t="s">
        <v>136</v>
      </c>
      <c r="M101" s="138" t="s">
        <v>135</v>
      </c>
      <c r="N101" s="138" t="s">
        <v>134</v>
      </c>
      <c r="O101" s="138" t="s">
        <v>133</v>
      </c>
      <c r="P101" s="138" t="s">
        <v>132</v>
      </c>
      <c r="Q101" s="138" t="s">
        <v>131</v>
      </c>
      <c r="R101" s="138" t="s">
        <v>130</v>
      </c>
      <c r="S101" s="139" t="s">
        <v>141</v>
      </c>
      <c r="T101" s="138" t="s">
        <v>140</v>
      </c>
      <c r="U101" s="205" t="s">
        <v>139</v>
      </c>
      <c r="V101" s="2"/>
      <c r="W101" s="2"/>
    </row>
    <row r="102" spans="1:23" ht="12.75">
      <c r="A102" s="2"/>
      <c r="B102" s="2"/>
      <c r="C102" s="151" t="s">
        <v>25</v>
      </c>
      <c r="D102" s="145">
        <v>87.6</v>
      </c>
      <c r="E102" s="145">
        <v>96.7</v>
      </c>
      <c r="F102" s="145">
        <v>105.1</v>
      </c>
      <c r="G102" s="145">
        <v>103.7</v>
      </c>
      <c r="H102" s="145">
        <v>102.4</v>
      </c>
      <c r="I102" s="145">
        <v>97.5</v>
      </c>
      <c r="J102" s="145">
        <v>103.6</v>
      </c>
      <c r="K102" s="145">
        <v>104.9</v>
      </c>
      <c r="L102" s="145">
        <v>99.3</v>
      </c>
      <c r="M102" s="145">
        <v>103.3</v>
      </c>
      <c r="N102" s="145">
        <v>97.1</v>
      </c>
      <c r="O102" s="145">
        <v>95.1</v>
      </c>
      <c r="P102" s="145">
        <v>82.1</v>
      </c>
      <c r="Q102" s="145">
        <v>98.6</v>
      </c>
      <c r="R102" s="145">
        <v>107.7</v>
      </c>
      <c r="S102" s="145">
        <v>99.3</v>
      </c>
      <c r="T102" s="145">
        <v>97.1</v>
      </c>
      <c r="U102" s="207">
        <v>93</v>
      </c>
      <c r="V102" s="2"/>
      <c r="W102" s="2"/>
    </row>
    <row r="103" spans="1:23" ht="12.75">
      <c r="A103" s="2"/>
      <c r="B103" s="2"/>
      <c r="C103" s="151" t="s">
        <v>37</v>
      </c>
      <c r="D103" s="145">
        <v>107.5</v>
      </c>
      <c r="E103" s="145">
        <v>111.8</v>
      </c>
      <c r="F103" s="145">
        <v>105.9</v>
      </c>
      <c r="G103" s="145">
        <v>106.7</v>
      </c>
      <c r="H103" s="145">
        <v>112.4</v>
      </c>
      <c r="I103" s="145">
        <v>102.1</v>
      </c>
      <c r="J103" s="145">
        <v>107.7</v>
      </c>
      <c r="K103" s="145">
        <v>106.1</v>
      </c>
      <c r="L103" s="145">
        <v>104.4</v>
      </c>
      <c r="M103" s="145">
        <v>106.3</v>
      </c>
      <c r="N103" s="145">
        <v>103.5</v>
      </c>
      <c r="O103" s="145">
        <v>95</v>
      </c>
      <c r="P103" s="145">
        <v>89</v>
      </c>
      <c r="Q103" s="145">
        <v>90.7</v>
      </c>
      <c r="R103" s="145">
        <v>93</v>
      </c>
      <c r="S103" s="145">
        <v>89</v>
      </c>
      <c r="T103" s="145">
        <v>84.4</v>
      </c>
      <c r="U103" s="207">
        <v>80.6</v>
      </c>
      <c r="V103" s="2"/>
      <c r="W103" s="2"/>
    </row>
    <row r="104" spans="1:23" ht="12.75">
      <c r="A104" s="2"/>
      <c r="B104" s="2"/>
      <c r="C104" s="2"/>
      <c r="D104" s="2"/>
      <c r="E104" s="2"/>
      <c r="F104" s="2"/>
      <c r="G104" s="2"/>
      <c r="H104" s="2"/>
      <c r="I104" s="2"/>
      <c r="J104" s="2"/>
      <c r="K104" s="2"/>
      <c r="L104" s="2"/>
      <c r="M104" s="2"/>
      <c r="N104" s="2"/>
      <c r="O104" s="2"/>
      <c r="P104" s="2"/>
      <c r="Q104" s="2"/>
      <c r="R104" s="2"/>
      <c r="S104" s="2"/>
      <c r="T104" s="2"/>
      <c r="U104" s="2"/>
      <c r="V104" s="2"/>
      <c r="W104" s="2"/>
    </row>
    <row r="105" spans="1:23" ht="12.75">
      <c r="A105" s="2"/>
      <c r="B105" s="2"/>
      <c r="C105" s="2"/>
      <c r="D105" s="2"/>
      <c r="E105" s="2"/>
      <c r="F105" s="2"/>
      <c r="G105" s="2"/>
      <c r="H105" s="2"/>
      <c r="I105" s="2"/>
      <c r="J105" s="2"/>
      <c r="K105" s="2"/>
      <c r="L105" s="2"/>
      <c r="M105" s="2"/>
      <c r="N105" s="2"/>
      <c r="O105" s="2"/>
      <c r="P105" s="2"/>
      <c r="Q105" s="2"/>
      <c r="R105" s="2"/>
      <c r="S105" s="2"/>
      <c r="T105" s="2"/>
      <c r="U105" s="2"/>
      <c r="V105" s="2"/>
      <c r="W105" s="2"/>
    </row>
    <row r="106" spans="1:23" ht="12.75">
      <c r="A106" s="2"/>
      <c r="B106" s="2"/>
      <c r="C106" s="149" t="s">
        <v>231</v>
      </c>
      <c r="D106" s="138" t="s">
        <v>132</v>
      </c>
      <c r="E106" s="138" t="s">
        <v>131</v>
      </c>
      <c r="F106" s="138" t="s">
        <v>130</v>
      </c>
      <c r="G106" s="138" t="s">
        <v>141</v>
      </c>
      <c r="H106" s="138" t="s">
        <v>140</v>
      </c>
      <c r="I106" s="138" t="s">
        <v>139</v>
      </c>
      <c r="J106" s="138" t="s">
        <v>138</v>
      </c>
      <c r="K106" s="138" t="s">
        <v>137</v>
      </c>
      <c r="L106" s="138" t="s">
        <v>136</v>
      </c>
      <c r="M106" s="138" t="s">
        <v>135</v>
      </c>
      <c r="N106" s="138" t="s">
        <v>134</v>
      </c>
      <c r="O106" s="138" t="s">
        <v>133</v>
      </c>
      <c r="P106" s="138" t="s">
        <v>132</v>
      </c>
      <c r="Q106" s="138" t="s">
        <v>131</v>
      </c>
      <c r="R106" s="138" t="s">
        <v>130</v>
      </c>
      <c r="S106" s="139" t="s">
        <v>141</v>
      </c>
      <c r="T106" s="138" t="s">
        <v>140</v>
      </c>
      <c r="U106" s="205" t="s">
        <v>139</v>
      </c>
      <c r="V106" s="2"/>
      <c r="W106" s="2"/>
    </row>
    <row r="107" spans="1:23" ht="12.75">
      <c r="A107" s="2"/>
      <c r="B107" s="2"/>
      <c r="C107" s="151" t="s">
        <v>25</v>
      </c>
      <c r="D107" s="145">
        <v>90.8</v>
      </c>
      <c r="E107" s="145">
        <v>95.4</v>
      </c>
      <c r="F107" s="145">
        <v>98.7</v>
      </c>
      <c r="G107" s="145">
        <v>104.3</v>
      </c>
      <c r="H107" s="145">
        <v>104.3</v>
      </c>
      <c r="I107" s="145">
        <v>100.3</v>
      </c>
      <c r="J107" s="145">
        <v>97.9</v>
      </c>
      <c r="K107" s="145">
        <v>104.3</v>
      </c>
      <c r="L107" s="145">
        <v>98.7</v>
      </c>
      <c r="M107" s="145">
        <v>100.5</v>
      </c>
      <c r="N107" s="145">
        <v>103.5</v>
      </c>
      <c r="O107" s="145">
        <v>103.9</v>
      </c>
      <c r="P107" s="145">
        <v>92.7</v>
      </c>
      <c r="Q107" s="145">
        <v>89.4</v>
      </c>
      <c r="R107" s="145">
        <v>102.1</v>
      </c>
      <c r="S107" s="145">
        <v>105.5</v>
      </c>
      <c r="T107" s="145">
        <v>99.6</v>
      </c>
      <c r="U107" s="207">
        <v>102.5</v>
      </c>
      <c r="V107" s="2"/>
      <c r="W107" s="2"/>
    </row>
    <row r="108" spans="1:23" ht="12.75">
      <c r="A108" s="2"/>
      <c r="B108" s="2"/>
      <c r="C108" s="151" t="s">
        <v>37</v>
      </c>
      <c r="D108" s="145">
        <v>130.1</v>
      </c>
      <c r="E108" s="145">
        <v>130</v>
      </c>
      <c r="F108" s="145">
        <v>126.3</v>
      </c>
      <c r="G108" s="145">
        <v>126.1</v>
      </c>
      <c r="H108" s="145">
        <v>119.1</v>
      </c>
      <c r="I108" s="145">
        <v>111.7</v>
      </c>
      <c r="J108" s="145">
        <v>103.6</v>
      </c>
      <c r="K108" s="145">
        <v>101.7</v>
      </c>
      <c r="L108" s="145">
        <v>95.2</v>
      </c>
      <c r="M108" s="145">
        <v>105.9</v>
      </c>
      <c r="N108" s="145">
        <v>102.5</v>
      </c>
      <c r="O108" s="145">
        <v>106.2</v>
      </c>
      <c r="P108" s="145">
        <v>107.5</v>
      </c>
      <c r="Q108" s="145">
        <v>100.7</v>
      </c>
      <c r="R108" s="145">
        <v>104.2</v>
      </c>
      <c r="S108" s="145">
        <v>105.4</v>
      </c>
      <c r="T108" s="145">
        <v>100.7</v>
      </c>
      <c r="U108" s="207">
        <v>102.9</v>
      </c>
      <c r="V108" s="2"/>
      <c r="W108" s="2"/>
    </row>
    <row r="109" spans="1:23" ht="12.75">
      <c r="A109" s="2"/>
      <c r="B109" s="2"/>
      <c r="C109" s="2"/>
      <c r="D109" s="2"/>
      <c r="E109" s="2"/>
      <c r="F109" s="2"/>
      <c r="G109" s="2"/>
      <c r="H109" s="2"/>
      <c r="I109" s="2"/>
      <c r="J109" s="2"/>
      <c r="K109" s="2"/>
      <c r="L109" s="2"/>
      <c r="M109" s="2"/>
      <c r="N109" s="2"/>
      <c r="O109" s="2"/>
      <c r="P109" s="2"/>
      <c r="Q109" s="2"/>
      <c r="R109" s="2"/>
      <c r="S109" s="2"/>
      <c r="T109" s="2"/>
      <c r="U109" s="2"/>
      <c r="V109" s="2"/>
      <c r="W109" s="2"/>
    </row>
    <row r="110" spans="1:23" ht="12.75">
      <c r="A110" s="2"/>
      <c r="B110" s="2"/>
      <c r="C110" s="2"/>
      <c r="D110" s="2"/>
      <c r="E110" s="2"/>
      <c r="F110" s="2"/>
      <c r="G110" s="2"/>
      <c r="H110" s="2"/>
      <c r="I110" s="2"/>
      <c r="J110" s="2"/>
      <c r="K110" s="2"/>
      <c r="L110" s="2"/>
      <c r="M110" s="2"/>
      <c r="N110" s="2"/>
      <c r="O110" s="2"/>
      <c r="P110" s="2"/>
      <c r="Q110" s="2"/>
      <c r="R110" s="2"/>
      <c r="S110" s="2"/>
      <c r="T110" s="2"/>
      <c r="U110" s="2"/>
      <c r="V110" s="2"/>
      <c r="W110" s="2"/>
    </row>
    <row r="111" spans="1:23" ht="12.75">
      <c r="A111" s="2"/>
      <c r="B111" s="2"/>
      <c r="C111" s="2"/>
      <c r="D111" s="2"/>
      <c r="E111" s="2"/>
      <c r="F111" s="2"/>
      <c r="G111" s="2"/>
      <c r="H111" s="2"/>
      <c r="I111" s="2"/>
      <c r="J111" s="2"/>
      <c r="K111" s="2"/>
      <c r="L111" s="2"/>
      <c r="M111" s="2"/>
      <c r="N111" s="2"/>
      <c r="O111" s="2"/>
      <c r="P111" s="2"/>
      <c r="Q111" s="2"/>
      <c r="R111" s="2"/>
      <c r="S111" s="2"/>
      <c r="T111" s="2"/>
      <c r="U111" s="2"/>
      <c r="V111" s="2"/>
      <c r="W111" s="2"/>
    </row>
    <row r="112" spans="1:23" ht="12.75">
      <c r="A112" s="2"/>
      <c r="B112" s="2"/>
      <c r="C112" s="130" t="s">
        <v>218</v>
      </c>
      <c r="D112" s="128" t="s">
        <v>47</v>
      </c>
      <c r="E112" s="128" t="s">
        <v>132</v>
      </c>
      <c r="F112" s="128" t="s">
        <v>131</v>
      </c>
      <c r="G112" s="128" t="s">
        <v>130</v>
      </c>
      <c r="H112" s="128" t="s">
        <v>141</v>
      </c>
      <c r="I112" s="128" t="s">
        <v>140</v>
      </c>
      <c r="J112" s="173" t="s">
        <v>139</v>
      </c>
      <c r="K112" s="173" t="s">
        <v>138</v>
      </c>
      <c r="L112" s="173" t="s">
        <v>137</v>
      </c>
      <c r="M112" s="173" t="s">
        <v>136</v>
      </c>
      <c r="N112" s="173" t="s">
        <v>135</v>
      </c>
      <c r="O112" s="173" t="s">
        <v>134</v>
      </c>
      <c r="P112" s="173" t="s">
        <v>133</v>
      </c>
      <c r="Q112" s="173" t="s">
        <v>132</v>
      </c>
      <c r="R112" s="173" t="s">
        <v>131</v>
      </c>
      <c r="S112" s="173" t="s">
        <v>130</v>
      </c>
      <c r="T112" s="173" t="s">
        <v>141</v>
      </c>
      <c r="U112" s="128" t="s">
        <v>140</v>
      </c>
      <c r="V112" s="205" t="s">
        <v>139</v>
      </c>
      <c r="W112" s="2"/>
    </row>
    <row r="113" spans="1:23" ht="12.75">
      <c r="A113" s="2"/>
      <c r="B113" s="2"/>
      <c r="C113" s="118" t="s">
        <v>45</v>
      </c>
      <c r="D113" s="128" t="s">
        <v>93</v>
      </c>
      <c r="E113" s="117">
        <v>118.7</v>
      </c>
      <c r="F113" s="117">
        <v>118.8</v>
      </c>
      <c r="G113" s="117">
        <v>118.7</v>
      </c>
      <c r="H113" s="117">
        <v>119.1</v>
      </c>
      <c r="I113" s="117">
        <v>119.5</v>
      </c>
      <c r="J113" s="116">
        <v>120</v>
      </c>
      <c r="K113" s="116">
        <v>120</v>
      </c>
      <c r="L113" s="116">
        <v>120.1</v>
      </c>
      <c r="M113" s="116">
        <v>118.2</v>
      </c>
      <c r="N113" s="116">
        <v>113.9</v>
      </c>
      <c r="O113" s="116">
        <v>111.3</v>
      </c>
      <c r="P113" s="116">
        <v>109.5</v>
      </c>
      <c r="Q113" s="116">
        <v>108.7</v>
      </c>
      <c r="R113" s="116">
        <v>108.7</v>
      </c>
      <c r="S113" s="116">
        <v>108.9</v>
      </c>
      <c r="T113" s="116">
        <v>108.8</v>
      </c>
      <c r="U113" s="140">
        <v>108.4</v>
      </c>
      <c r="V113" s="207">
        <v>107.6</v>
      </c>
      <c r="W113" s="2"/>
    </row>
    <row r="114" spans="1:23" ht="12.75">
      <c r="A114" s="2"/>
      <c r="B114" s="2"/>
      <c r="C114" s="118" t="s">
        <v>46</v>
      </c>
      <c r="D114" s="128" t="s">
        <v>93</v>
      </c>
      <c r="E114" s="117">
        <v>101.1</v>
      </c>
      <c r="F114" s="117">
        <v>100.8</v>
      </c>
      <c r="G114" s="117">
        <v>100.6</v>
      </c>
      <c r="H114" s="117">
        <v>100.9</v>
      </c>
      <c r="I114" s="117">
        <v>101</v>
      </c>
      <c r="J114" s="116">
        <v>101.2</v>
      </c>
      <c r="K114" s="116">
        <v>100.9</v>
      </c>
      <c r="L114" s="116">
        <v>100.8</v>
      </c>
      <c r="M114" s="116">
        <v>100.6</v>
      </c>
      <c r="N114" s="116">
        <v>100.6</v>
      </c>
      <c r="O114" s="116">
        <v>100.4</v>
      </c>
      <c r="P114" s="116">
        <v>100.2</v>
      </c>
      <c r="Q114" s="116">
        <v>100.3</v>
      </c>
      <c r="R114" s="116">
        <v>100.8</v>
      </c>
      <c r="S114" s="116">
        <v>100.8</v>
      </c>
      <c r="T114" s="116">
        <v>100.8</v>
      </c>
      <c r="U114" s="140">
        <v>100.7</v>
      </c>
      <c r="V114" s="207">
        <v>100.4</v>
      </c>
      <c r="W114" s="2"/>
    </row>
    <row r="115" spans="1:23" ht="12.7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2.7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2.75">
      <c r="A117" s="2"/>
      <c r="B117" s="2"/>
      <c r="C117"/>
      <c r="D117" s="2"/>
      <c r="E117"/>
      <c r="F117"/>
      <c r="G117"/>
      <c r="H117"/>
      <c r="I117"/>
      <c r="J117"/>
      <c r="K117"/>
      <c r="L117"/>
      <c r="M117"/>
      <c r="N117"/>
      <c r="O117"/>
      <c r="P117"/>
      <c r="Q117"/>
      <c r="R117"/>
      <c r="S117"/>
      <c r="T117"/>
      <c r="U117"/>
      <c r="V117" s="2"/>
      <c r="W117" s="2"/>
    </row>
    <row r="118" spans="1:23" ht="12.75">
      <c r="A118" s="2"/>
      <c r="B118" s="7"/>
      <c r="C118" s="130" t="s">
        <v>252</v>
      </c>
      <c r="D118" s="146"/>
      <c r="E118" s="138" t="s">
        <v>132</v>
      </c>
      <c r="F118" s="138" t="s">
        <v>131</v>
      </c>
      <c r="G118" s="138" t="s">
        <v>130</v>
      </c>
      <c r="H118" s="138" t="s">
        <v>141</v>
      </c>
      <c r="I118" s="138" t="s">
        <v>140</v>
      </c>
      <c r="J118" s="138" t="s">
        <v>139</v>
      </c>
      <c r="K118" s="138" t="s">
        <v>138</v>
      </c>
      <c r="L118" s="138" t="s">
        <v>137</v>
      </c>
      <c r="M118" s="138" t="s">
        <v>136</v>
      </c>
      <c r="N118" s="138" t="s">
        <v>135</v>
      </c>
      <c r="O118" s="138" t="s">
        <v>134</v>
      </c>
      <c r="P118" s="138" t="s">
        <v>133</v>
      </c>
      <c r="Q118" s="138" t="s">
        <v>132</v>
      </c>
      <c r="R118" s="138" t="s">
        <v>131</v>
      </c>
      <c r="S118" s="138" t="s">
        <v>130</v>
      </c>
      <c r="T118" s="138" t="s">
        <v>141</v>
      </c>
      <c r="U118" s="138" t="s">
        <v>140</v>
      </c>
      <c r="V118" s="205" t="s">
        <v>139</v>
      </c>
      <c r="W118" s="2"/>
    </row>
    <row r="119" spans="1:23" ht="12.75">
      <c r="A119" s="2"/>
      <c r="B119" s="7"/>
      <c r="C119" s="118" t="s">
        <v>25</v>
      </c>
      <c r="D119" s="152"/>
      <c r="E119" s="145">
        <v>99.9</v>
      </c>
      <c r="F119" s="145">
        <v>100.9</v>
      </c>
      <c r="G119" s="145">
        <v>105.4</v>
      </c>
      <c r="H119" s="145">
        <v>104.5</v>
      </c>
      <c r="I119" s="145">
        <v>108.8</v>
      </c>
      <c r="J119" s="145">
        <v>107.3</v>
      </c>
      <c r="K119" s="145">
        <v>107.2</v>
      </c>
      <c r="L119" s="145">
        <v>100</v>
      </c>
      <c r="M119" s="145">
        <v>92.4</v>
      </c>
      <c r="N119" s="145">
        <v>92.2</v>
      </c>
      <c r="O119" s="145">
        <v>81.4</v>
      </c>
      <c r="P119" s="145">
        <v>84.5</v>
      </c>
      <c r="Q119" s="145">
        <v>87.1</v>
      </c>
      <c r="R119" s="145">
        <v>101.9</v>
      </c>
      <c r="S119" s="145">
        <v>105.1</v>
      </c>
      <c r="T119" s="145">
        <v>105.9</v>
      </c>
      <c r="U119" s="145">
        <v>101.6</v>
      </c>
      <c r="V119" s="207">
        <v>109.2</v>
      </c>
      <c r="W119" s="2"/>
    </row>
    <row r="120" spans="1:23" ht="12.75">
      <c r="A120" s="2"/>
      <c r="B120" s="2"/>
      <c r="C120" s="118" t="s">
        <v>37</v>
      </c>
      <c r="D120" s="146"/>
      <c r="E120" s="145">
        <v>131.7</v>
      </c>
      <c r="F120" s="145">
        <v>139.9</v>
      </c>
      <c r="G120" s="145">
        <v>147</v>
      </c>
      <c r="H120" s="145">
        <v>144.6</v>
      </c>
      <c r="I120" s="145">
        <v>154.2</v>
      </c>
      <c r="J120" s="145">
        <v>161.5</v>
      </c>
      <c r="K120" s="145">
        <v>166.1</v>
      </c>
      <c r="L120" s="145">
        <v>156.5</v>
      </c>
      <c r="M120" s="145">
        <v>146.6</v>
      </c>
      <c r="N120" s="145">
        <v>131.5</v>
      </c>
      <c r="O120" s="145">
        <v>100.3</v>
      </c>
      <c r="P120" s="145">
        <v>81.4</v>
      </c>
      <c r="Q120" s="145">
        <v>71</v>
      </c>
      <c r="R120" s="145">
        <v>71.6</v>
      </c>
      <c r="S120" s="145">
        <v>71.4</v>
      </c>
      <c r="T120" s="145">
        <v>72.4</v>
      </c>
      <c r="U120" s="145">
        <v>67.7</v>
      </c>
      <c r="V120" s="207">
        <v>68.9</v>
      </c>
      <c r="W120" s="2"/>
    </row>
    <row r="121" spans="1:23" ht="12.75">
      <c r="A121" s="2"/>
      <c r="B121" s="2"/>
      <c r="C121" s="2"/>
      <c r="D121" s="2"/>
      <c r="E121" s="2"/>
      <c r="F121" s="2"/>
      <c r="G121" s="2"/>
      <c r="H121" s="2"/>
      <c r="I121" s="2"/>
      <c r="J121" s="2"/>
      <c r="K121" s="2"/>
      <c r="L121" s="2"/>
      <c r="M121" s="2"/>
      <c r="N121" s="2"/>
      <c r="O121" s="2"/>
      <c r="P121" s="2"/>
      <c r="Q121" s="2"/>
      <c r="R121" s="2"/>
      <c r="S121" s="2"/>
      <c r="T121" s="2"/>
      <c r="U121" s="2"/>
      <c r="V121" s="2"/>
      <c r="W121" s="2"/>
    </row>
    <row r="122" spans="1:23" ht="12.75">
      <c r="A122" s="2"/>
      <c r="B122" s="2"/>
      <c r="C122" s="2"/>
      <c r="D122" s="2"/>
      <c r="E122" s="2"/>
      <c r="F122" s="2"/>
      <c r="G122" s="2"/>
      <c r="H122" s="2"/>
      <c r="I122" s="2"/>
      <c r="J122" s="2"/>
      <c r="K122" s="2"/>
      <c r="L122" s="2"/>
      <c r="M122" s="2"/>
      <c r="N122" s="2"/>
      <c r="O122" s="2"/>
      <c r="P122" s="2"/>
      <c r="Q122" s="2"/>
      <c r="R122" s="2"/>
      <c r="S122" s="2"/>
      <c r="T122" s="2"/>
      <c r="U122" s="2"/>
      <c r="V122" s="2"/>
      <c r="W122" s="2"/>
    </row>
    <row r="123" spans="1:23" ht="12.75">
      <c r="A123" s="2"/>
      <c r="B123" s="13"/>
      <c r="C123" s="13"/>
      <c r="D123" s="13"/>
      <c r="E123" s="13"/>
      <c r="F123" s="13"/>
      <c r="G123" s="2"/>
      <c r="H123" s="2"/>
      <c r="I123" s="2"/>
      <c r="J123" s="2"/>
      <c r="K123" s="2"/>
      <c r="L123" s="2"/>
      <c r="M123" s="2"/>
      <c r="N123" s="2"/>
      <c r="O123" s="2"/>
      <c r="P123" s="2"/>
      <c r="Q123" s="2"/>
      <c r="R123" s="2"/>
      <c r="S123" s="2"/>
      <c r="T123" s="2"/>
      <c r="U123" s="2"/>
      <c r="V123" s="2"/>
      <c r="W123" s="2"/>
    </row>
    <row r="124" spans="1:23" ht="12.75">
      <c r="A124" s="2"/>
      <c r="B124" s="13"/>
      <c r="C124" s="13"/>
      <c r="D124" s="13"/>
      <c r="E124" s="13"/>
      <c r="F124" s="13"/>
      <c r="G124" s="2"/>
      <c r="H124" s="2"/>
      <c r="I124" s="2"/>
      <c r="J124" s="2"/>
      <c r="K124" s="2"/>
      <c r="L124" s="2"/>
      <c r="M124" s="2"/>
      <c r="N124" s="2"/>
      <c r="O124" s="2"/>
      <c r="P124" s="2"/>
      <c r="Q124" s="2"/>
      <c r="R124" s="2"/>
      <c r="S124" s="2"/>
      <c r="T124" s="2"/>
      <c r="U124" s="2"/>
      <c r="V124" s="2"/>
      <c r="W124" s="2"/>
    </row>
    <row r="125" spans="1:23" ht="12.75">
      <c r="A125" s="2"/>
      <c r="B125" s="13"/>
      <c r="C125" s="149" t="s">
        <v>254</v>
      </c>
      <c r="D125" s="146"/>
      <c r="E125" s="146"/>
      <c r="F125" s="138" t="s">
        <v>132</v>
      </c>
      <c r="G125" s="138" t="s">
        <v>131</v>
      </c>
      <c r="H125" s="138" t="s">
        <v>130</v>
      </c>
      <c r="I125" s="138" t="s">
        <v>141</v>
      </c>
      <c r="J125" s="138" t="s">
        <v>140</v>
      </c>
      <c r="K125" s="138" t="s">
        <v>139</v>
      </c>
      <c r="L125" s="138" t="s">
        <v>138</v>
      </c>
      <c r="M125" s="138" t="s">
        <v>137</v>
      </c>
      <c r="N125" s="138" t="s">
        <v>136</v>
      </c>
      <c r="O125" s="138" t="s">
        <v>135</v>
      </c>
      <c r="P125" s="138" t="s">
        <v>134</v>
      </c>
      <c r="Q125" s="138" t="s">
        <v>133</v>
      </c>
      <c r="R125" s="138" t="s">
        <v>132</v>
      </c>
      <c r="S125" s="138" t="s">
        <v>131</v>
      </c>
      <c r="T125" s="138" t="s">
        <v>130</v>
      </c>
      <c r="U125" s="138" t="s">
        <v>141</v>
      </c>
      <c r="V125" s="138" t="s">
        <v>140</v>
      </c>
      <c r="W125" s="205" t="s">
        <v>139</v>
      </c>
    </row>
    <row r="126" spans="1:23" ht="12.75">
      <c r="A126" s="2"/>
      <c r="B126" s="2"/>
      <c r="C126" s="146" t="s">
        <v>25</v>
      </c>
      <c r="D126" s="146"/>
      <c r="E126" s="146"/>
      <c r="F126" s="147">
        <v>100.2</v>
      </c>
      <c r="G126" s="147">
        <v>100.4</v>
      </c>
      <c r="H126" s="147">
        <v>100.3</v>
      </c>
      <c r="I126" s="147">
        <v>101.6</v>
      </c>
      <c r="J126" s="145">
        <v>100.7</v>
      </c>
      <c r="K126" s="147">
        <v>101.1</v>
      </c>
      <c r="L126" s="147">
        <v>100.9</v>
      </c>
      <c r="M126" s="147">
        <v>101.3</v>
      </c>
      <c r="N126" s="147">
        <v>100.7</v>
      </c>
      <c r="O126" s="147">
        <v>100.7</v>
      </c>
      <c r="P126" s="147">
        <v>100.5</v>
      </c>
      <c r="Q126" s="147">
        <v>100</v>
      </c>
      <c r="R126" s="147">
        <v>100.3</v>
      </c>
      <c r="S126" s="147">
        <v>100.4</v>
      </c>
      <c r="T126" s="147">
        <v>100</v>
      </c>
      <c r="U126" s="147">
        <v>100.3</v>
      </c>
      <c r="V126" s="147">
        <v>100.1</v>
      </c>
      <c r="W126" s="208">
        <v>100.2</v>
      </c>
    </row>
    <row r="127" spans="1:23" ht="12.75">
      <c r="A127" s="2"/>
      <c r="B127" s="2"/>
      <c r="C127" s="146" t="s">
        <v>37</v>
      </c>
      <c r="D127" s="146"/>
      <c r="E127" s="146"/>
      <c r="F127" s="145">
        <v>106.8</v>
      </c>
      <c r="G127" s="145">
        <v>106.9</v>
      </c>
      <c r="H127" s="145">
        <v>106.8</v>
      </c>
      <c r="I127" s="145">
        <v>107.7</v>
      </c>
      <c r="J127" s="145">
        <v>107.8</v>
      </c>
      <c r="K127" s="145">
        <v>108.2</v>
      </c>
      <c r="L127" s="145">
        <v>108.5</v>
      </c>
      <c r="M127" s="145">
        <v>108.9</v>
      </c>
      <c r="N127" s="145">
        <v>109</v>
      </c>
      <c r="O127" s="145">
        <v>109</v>
      </c>
      <c r="P127" s="145">
        <v>108.9</v>
      </c>
      <c r="Q127" s="145">
        <v>108.5</v>
      </c>
      <c r="R127" s="145">
        <v>108.6</v>
      </c>
      <c r="S127" s="145">
        <v>108.5</v>
      </c>
      <c r="T127" s="145">
        <v>108.3</v>
      </c>
      <c r="U127" s="145">
        <v>106.9</v>
      </c>
      <c r="V127" s="145">
        <v>106.3</v>
      </c>
      <c r="W127" s="208">
        <v>105.4</v>
      </c>
    </row>
    <row r="128" spans="1:23" ht="12.75">
      <c r="A128" s="2"/>
      <c r="B128" s="2"/>
      <c r="C128"/>
      <c r="D128"/>
      <c r="E128"/>
      <c r="F128"/>
      <c r="G128"/>
      <c r="H128"/>
      <c r="I128"/>
      <c r="J128"/>
      <c r="K128"/>
      <c r="L128"/>
      <c r="M128"/>
      <c r="N128"/>
      <c r="O128"/>
      <c r="P128"/>
      <c r="Q128"/>
      <c r="R128"/>
      <c r="S128"/>
      <c r="T128"/>
      <c r="U128"/>
      <c r="V128" s="2"/>
      <c r="W128" s="2"/>
    </row>
    <row r="129" spans="1:23" ht="12.75">
      <c r="A129" s="2"/>
      <c r="B129" s="27"/>
      <c r="C129" s="27"/>
      <c r="D129" s="27"/>
      <c r="E129" s="27"/>
      <c r="F129" s="27"/>
      <c r="G129" s="2"/>
      <c r="H129" s="2"/>
      <c r="I129" s="2"/>
      <c r="J129" s="2"/>
      <c r="K129" s="2"/>
      <c r="L129" s="2"/>
      <c r="M129" s="2"/>
      <c r="N129" s="2"/>
      <c r="O129" s="2"/>
      <c r="P129" s="2"/>
      <c r="Q129" s="2"/>
      <c r="R129" s="2"/>
      <c r="S129" s="2"/>
      <c r="T129" s="2"/>
      <c r="U129" s="2"/>
      <c r="V129" s="2"/>
      <c r="W129" s="2"/>
    </row>
    <row r="130" spans="1:23" ht="12.75">
      <c r="A130" s="2"/>
      <c r="B130" s="2"/>
      <c r="C130"/>
      <c r="D130" s="2"/>
      <c r="E130"/>
      <c r="F130"/>
      <c r="G130"/>
      <c r="H130"/>
      <c r="I130"/>
      <c r="J130"/>
      <c r="K130"/>
      <c r="L130"/>
      <c r="M130"/>
      <c r="N130"/>
      <c r="O130"/>
      <c r="P130"/>
      <c r="Q130"/>
      <c r="R130"/>
      <c r="S130"/>
      <c r="T130"/>
      <c r="U130"/>
      <c r="V130" s="2"/>
      <c r="W130" s="2"/>
    </row>
    <row r="131" spans="1:23" ht="12.75">
      <c r="A131" s="2"/>
      <c r="B131" s="2"/>
      <c r="C131" s="149" t="s">
        <v>48</v>
      </c>
      <c r="D131" s="146"/>
      <c r="E131" s="146"/>
      <c r="F131" s="138" t="s">
        <v>132</v>
      </c>
      <c r="G131" s="138" t="s">
        <v>131</v>
      </c>
      <c r="H131" s="138" t="s">
        <v>130</v>
      </c>
      <c r="I131" s="138" t="s">
        <v>141</v>
      </c>
      <c r="J131" s="138" t="s">
        <v>140</v>
      </c>
      <c r="K131" s="138" t="s">
        <v>139</v>
      </c>
      <c r="L131" s="138" t="s">
        <v>138</v>
      </c>
      <c r="M131" s="138" t="s">
        <v>137</v>
      </c>
      <c r="N131" s="138" t="s">
        <v>136</v>
      </c>
      <c r="O131" s="138" t="s">
        <v>135</v>
      </c>
      <c r="P131" s="138" t="s">
        <v>134</v>
      </c>
      <c r="Q131" s="138" t="s">
        <v>133</v>
      </c>
      <c r="R131" s="138" t="s">
        <v>132</v>
      </c>
      <c r="S131" s="138" t="s">
        <v>131</v>
      </c>
      <c r="T131" s="138" t="s">
        <v>130</v>
      </c>
      <c r="U131" s="138" t="s">
        <v>141</v>
      </c>
      <c r="V131" s="138" t="s">
        <v>140</v>
      </c>
      <c r="W131" s="205" t="s">
        <v>139</v>
      </c>
    </row>
    <row r="132" spans="1:23" ht="12.75">
      <c r="A132" s="2"/>
      <c r="B132" s="2"/>
      <c r="C132" s="146" t="s">
        <v>49</v>
      </c>
      <c r="D132" s="146"/>
      <c r="E132" s="146"/>
      <c r="F132" s="147">
        <v>102.4</v>
      </c>
      <c r="G132" s="147">
        <v>101.9</v>
      </c>
      <c r="H132" s="147">
        <v>101.7</v>
      </c>
      <c r="I132" s="147">
        <v>102.2</v>
      </c>
      <c r="J132" s="145">
        <v>102.7</v>
      </c>
      <c r="K132" s="147">
        <v>101.2</v>
      </c>
      <c r="L132" s="147">
        <v>100.6</v>
      </c>
      <c r="M132" s="147">
        <v>100.3</v>
      </c>
      <c r="N132" s="147">
        <v>100.7</v>
      </c>
      <c r="O132" s="147">
        <v>102.8</v>
      </c>
      <c r="P132" s="147">
        <v>101.5</v>
      </c>
      <c r="Q132" s="147">
        <v>99.8</v>
      </c>
      <c r="R132" s="147">
        <v>100.2</v>
      </c>
      <c r="S132" s="147">
        <v>100.2</v>
      </c>
      <c r="T132" s="147">
        <v>99.7</v>
      </c>
      <c r="U132" s="147">
        <v>99.5</v>
      </c>
      <c r="V132" s="147">
        <v>99</v>
      </c>
      <c r="W132" s="208">
        <v>99.4</v>
      </c>
    </row>
    <row r="133" spans="1:23" ht="12.75">
      <c r="A133" s="2"/>
      <c r="B133" s="2"/>
      <c r="C133" s="146" t="s">
        <v>37</v>
      </c>
      <c r="D133" s="146"/>
      <c r="E133" s="146"/>
      <c r="F133" s="145">
        <v>138.8</v>
      </c>
      <c r="G133" s="145">
        <v>140.5</v>
      </c>
      <c r="H133" s="145">
        <v>142.5</v>
      </c>
      <c r="I133" s="145">
        <v>144.9</v>
      </c>
      <c r="J133" s="145">
        <v>148.6</v>
      </c>
      <c r="K133" s="145">
        <v>150.4</v>
      </c>
      <c r="L133" s="145">
        <v>151.4</v>
      </c>
      <c r="M133" s="145">
        <v>150.5</v>
      </c>
      <c r="N133" s="145">
        <v>144.4</v>
      </c>
      <c r="O133" s="145">
        <v>130.8</v>
      </c>
      <c r="P133" s="145">
        <v>123.9</v>
      </c>
      <c r="Q133" s="145">
        <v>119.3</v>
      </c>
      <c r="R133" s="145">
        <v>116.8</v>
      </c>
      <c r="S133" s="145">
        <v>114.7</v>
      </c>
      <c r="T133" s="145">
        <v>112.5</v>
      </c>
      <c r="U133" s="145">
        <v>109.6</v>
      </c>
      <c r="V133" s="145">
        <v>105.6</v>
      </c>
      <c r="W133" s="208">
        <v>103.7</v>
      </c>
    </row>
    <row r="134" spans="1:23" ht="12.75">
      <c r="A134" s="2"/>
      <c r="B134" s="2"/>
      <c r="C134" s="2"/>
      <c r="D134" s="2"/>
      <c r="E134" s="2"/>
      <c r="F134" s="2"/>
      <c r="G134" s="2"/>
      <c r="H134" s="2"/>
      <c r="I134" s="2"/>
      <c r="J134" s="2"/>
      <c r="K134" s="2"/>
      <c r="L134" s="2"/>
      <c r="M134" s="2"/>
      <c r="N134" s="2"/>
      <c r="O134" s="2"/>
      <c r="P134" s="2"/>
      <c r="Q134" s="2"/>
      <c r="R134" s="2"/>
      <c r="S134" s="2"/>
      <c r="T134" s="2"/>
      <c r="U134" s="2"/>
      <c r="V134" s="2"/>
      <c r="W134" s="2"/>
    </row>
    <row r="135" spans="1:23" ht="12.75">
      <c r="A135" s="2"/>
      <c r="B135" s="2"/>
      <c r="C135" s="2"/>
      <c r="D135" s="2"/>
      <c r="E135" s="2"/>
      <c r="F135" s="2"/>
      <c r="G135" s="2"/>
      <c r="H135" s="2"/>
      <c r="I135" s="2"/>
      <c r="J135" s="2"/>
      <c r="K135" s="2"/>
      <c r="L135" s="2"/>
      <c r="M135" s="2"/>
      <c r="N135" s="2"/>
      <c r="O135" s="2"/>
      <c r="P135" s="2"/>
      <c r="Q135" s="2"/>
      <c r="R135" s="2"/>
      <c r="S135" s="2"/>
      <c r="T135" s="2"/>
      <c r="U135" s="2"/>
      <c r="V135" s="2"/>
      <c r="W135" s="2"/>
    </row>
    <row r="136" spans="1:23" ht="12.75">
      <c r="A136" s="2"/>
      <c r="B136" s="2"/>
      <c r="C136" s="2"/>
      <c r="D136" s="2"/>
      <c r="E136" s="2"/>
      <c r="F136" s="2"/>
      <c r="G136" s="2"/>
      <c r="H136" s="2"/>
      <c r="I136" s="2"/>
      <c r="J136" s="2"/>
      <c r="K136" s="2"/>
      <c r="L136" s="2"/>
      <c r="M136" s="2"/>
      <c r="N136" s="2"/>
      <c r="O136" s="2"/>
      <c r="P136" s="2"/>
      <c r="Q136" s="2"/>
      <c r="R136" s="2"/>
      <c r="S136" s="2"/>
      <c r="T136" s="2"/>
      <c r="U136" s="2"/>
      <c r="V136" s="2"/>
      <c r="W136" s="2"/>
    </row>
    <row r="137" spans="1:23" ht="12.75">
      <c r="A137" s="2"/>
      <c r="B137" s="2"/>
      <c r="C137" s="2"/>
      <c r="D137" s="2"/>
      <c r="E137" s="2"/>
      <c r="F137" s="2"/>
      <c r="G137" s="2"/>
      <c r="H137" s="2"/>
      <c r="I137" s="2"/>
      <c r="J137" s="2"/>
      <c r="K137" s="2"/>
      <c r="L137" s="2"/>
      <c r="M137" s="2"/>
      <c r="N137" s="2"/>
      <c r="O137" s="2"/>
      <c r="P137" s="2"/>
      <c r="Q137" s="2"/>
      <c r="R137" s="2"/>
      <c r="S137" s="2"/>
      <c r="T137" s="2"/>
      <c r="U137" s="2"/>
      <c r="V137" s="2"/>
      <c r="W137" s="2"/>
    </row>
    <row r="138" spans="1:23" ht="12.75">
      <c r="A138" s="2"/>
      <c r="B138" s="2"/>
      <c r="C138" s="156" t="s">
        <v>207</v>
      </c>
      <c r="D138" s="152"/>
      <c r="E138" s="138" t="s">
        <v>132</v>
      </c>
      <c r="F138" s="138" t="s">
        <v>131</v>
      </c>
      <c r="G138" s="138" t="s">
        <v>130</v>
      </c>
      <c r="H138" s="138" t="s">
        <v>141</v>
      </c>
      <c r="I138" s="138" t="s">
        <v>140</v>
      </c>
      <c r="J138" s="138" t="s">
        <v>139</v>
      </c>
      <c r="K138" s="138" t="s">
        <v>138</v>
      </c>
      <c r="L138" s="138" t="s">
        <v>137</v>
      </c>
      <c r="M138" s="138" t="s">
        <v>136</v>
      </c>
      <c r="N138" s="138" t="s">
        <v>135</v>
      </c>
      <c r="O138" s="138" t="s">
        <v>134</v>
      </c>
      <c r="P138" s="138" t="s">
        <v>133</v>
      </c>
      <c r="Q138" s="138" t="s">
        <v>132</v>
      </c>
      <c r="R138" s="138" t="s">
        <v>131</v>
      </c>
      <c r="S138" s="138" t="s">
        <v>130</v>
      </c>
      <c r="T138" s="139" t="s">
        <v>141</v>
      </c>
      <c r="U138" s="138" t="s">
        <v>140</v>
      </c>
      <c r="V138" s="205" t="s">
        <v>139</v>
      </c>
      <c r="W138" s="2"/>
    </row>
    <row r="139" spans="1:23" ht="15.75">
      <c r="A139" s="2"/>
      <c r="B139" s="2"/>
      <c r="C139" s="148" t="s">
        <v>25</v>
      </c>
      <c r="D139" s="153"/>
      <c r="E139" s="145">
        <v>36</v>
      </c>
      <c r="F139" s="145">
        <v>117.4</v>
      </c>
      <c r="G139" s="145">
        <v>116.7</v>
      </c>
      <c r="H139" s="145">
        <v>94.8</v>
      </c>
      <c r="I139" s="145">
        <v>131.7</v>
      </c>
      <c r="J139" s="145">
        <v>113.4</v>
      </c>
      <c r="K139" s="145">
        <v>90.6</v>
      </c>
      <c r="L139" s="145">
        <v>105.3</v>
      </c>
      <c r="M139" s="145">
        <v>119.5</v>
      </c>
      <c r="N139" s="145">
        <v>91.7</v>
      </c>
      <c r="O139" s="145">
        <v>86.1</v>
      </c>
      <c r="P139" s="145">
        <v>162.7</v>
      </c>
      <c r="Q139" s="145">
        <v>30.2</v>
      </c>
      <c r="R139" s="145">
        <v>128.5</v>
      </c>
      <c r="S139" s="145">
        <v>126.7</v>
      </c>
      <c r="T139" s="145">
        <v>126.9</v>
      </c>
      <c r="U139" s="145">
        <v>106.6</v>
      </c>
      <c r="V139" s="207">
        <v>125.5</v>
      </c>
      <c r="W139" s="2"/>
    </row>
    <row r="140" spans="1:23" ht="15.75">
      <c r="A140" s="2"/>
      <c r="B140" s="2"/>
      <c r="C140" s="151" t="s">
        <v>37</v>
      </c>
      <c r="D140" s="153"/>
      <c r="E140" s="145">
        <v>110.7</v>
      </c>
      <c r="F140" s="145">
        <v>119.3</v>
      </c>
      <c r="G140" s="145">
        <v>117.2</v>
      </c>
      <c r="H140" s="145">
        <v>108.6</v>
      </c>
      <c r="I140" s="145">
        <v>122.3</v>
      </c>
      <c r="J140" s="145">
        <v>101.5</v>
      </c>
      <c r="K140" s="145">
        <v>104</v>
      </c>
      <c r="L140" s="145">
        <v>103.6</v>
      </c>
      <c r="M140" s="145">
        <v>100.7</v>
      </c>
      <c r="N140" s="145">
        <v>103.6</v>
      </c>
      <c r="O140" s="145">
        <v>94.1</v>
      </c>
      <c r="P140" s="145">
        <v>96</v>
      </c>
      <c r="Q140" s="145">
        <v>86.1</v>
      </c>
      <c r="R140" s="145">
        <v>94.4</v>
      </c>
      <c r="S140" s="145">
        <v>102.2</v>
      </c>
      <c r="T140" s="145">
        <v>136.9</v>
      </c>
      <c r="U140" s="145">
        <v>110.8</v>
      </c>
      <c r="V140" s="207">
        <v>107.8</v>
      </c>
      <c r="W140" s="2"/>
    </row>
    <row r="141" spans="1:23" ht="12.75">
      <c r="A141" s="2"/>
      <c r="B141" s="2"/>
      <c r="C141" s="2"/>
      <c r="D141" s="2"/>
      <c r="E141" s="2"/>
      <c r="F141" s="2"/>
      <c r="G141" s="2"/>
      <c r="H141" s="2"/>
      <c r="I141" s="2"/>
      <c r="J141" s="2"/>
      <c r="K141" s="2"/>
      <c r="L141" s="2"/>
      <c r="M141" s="2"/>
      <c r="N141" s="2"/>
      <c r="O141" s="2"/>
      <c r="P141" s="2"/>
      <c r="Q141" s="2"/>
      <c r="R141" s="2"/>
      <c r="S141" s="2"/>
      <c r="T141" s="2"/>
      <c r="U141" s="2"/>
      <c r="V141" s="2"/>
      <c r="W141" s="2"/>
    </row>
    <row r="142" spans="1:23" ht="12.75">
      <c r="A142" s="2"/>
      <c r="B142" s="2"/>
      <c r="C142" s="2"/>
      <c r="D142" s="2"/>
      <c r="E142" s="2"/>
      <c r="F142" s="2"/>
      <c r="G142" s="2"/>
      <c r="H142" s="2"/>
      <c r="I142" s="2"/>
      <c r="J142" s="2"/>
      <c r="K142" s="2"/>
      <c r="L142" s="2"/>
      <c r="M142" s="2"/>
      <c r="N142" s="2"/>
      <c r="O142" s="2"/>
      <c r="P142" s="2"/>
      <c r="Q142" s="2"/>
      <c r="R142" s="2"/>
      <c r="S142" s="2"/>
      <c r="T142" s="2"/>
      <c r="U142" s="2"/>
      <c r="V142" s="2"/>
      <c r="W142" s="2"/>
    </row>
    <row r="143" spans="1:23" ht="12.75">
      <c r="A143" s="2"/>
      <c r="B143" s="13"/>
      <c r="C143" s="13"/>
      <c r="D143" s="13"/>
      <c r="E143" s="13"/>
      <c r="F143" s="13"/>
      <c r="G143" s="13"/>
      <c r="H143" s="13"/>
      <c r="I143" s="13"/>
      <c r="J143" s="13"/>
      <c r="K143" s="13"/>
      <c r="L143" s="2"/>
      <c r="M143" s="2"/>
      <c r="N143" s="2"/>
      <c r="O143" s="2"/>
      <c r="P143" s="2"/>
      <c r="Q143" s="2"/>
      <c r="R143" s="2"/>
      <c r="S143" s="2"/>
      <c r="T143" s="2"/>
      <c r="U143" s="2"/>
      <c r="V143" s="2"/>
      <c r="W143" s="2"/>
    </row>
    <row r="144" spans="1:23" ht="12.75">
      <c r="A144" s="2"/>
      <c r="B144" s="2"/>
      <c r="C144" s="2"/>
      <c r="D144" s="2"/>
      <c r="E144" s="2"/>
      <c r="F144" s="2"/>
      <c r="G144" s="13"/>
      <c r="H144" s="13"/>
      <c r="I144" s="13"/>
      <c r="J144" s="13"/>
      <c r="K144" s="13"/>
      <c r="L144" s="2"/>
      <c r="M144" s="2"/>
      <c r="N144" s="2"/>
      <c r="O144" s="2"/>
      <c r="P144" s="2"/>
      <c r="Q144" s="2"/>
      <c r="R144" s="2"/>
      <c r="S144" s="2"/>
      <c r="T144" s="2"/>
      <c r="U144" s="2"/>
      <c r="V144" s="2"/>
      <c r="W144" s="2"/>
    </row>
    <row r="145" spans="1:23" ht="12.75">
      <c r="A145" s="2"/>
      <c r="B145" s="2"/>
      <c r="C145" s="149" t="s">
        <v>50</v>
      </c>
      <c r="D145" s="154"/>
      <c r="E145" s="138" t="s">
        <v>132</v>
      </c>
      <c r="F145" s="138" t="s">
        <v>131</v>
      </c>
      <c r="G145" s="138" t="s">
        <v>130</v>
      </c>
      <c r="H145" s="138" t="s">
        <v>141</v>
      </c>
      <c r="I145" s="138" t="s">
        <v>140</v>
      </c>
      <c r="J145" s="138" t="s">
        <v>139</v>
      </c>
      <c r="K145" s="138" t="s">
        <v>138</v>
      </c>
      <c r="L145" s="138" t="s">
        <v>137</v>
      </c>
      <c r="M145" s="138" t="s">
        <v>136</v>
      </c>
      <c r="N145" s="138" t="s">
        <v>135</v>
      </c>
      <c r="O145" s="138" t="s">
        <v>134</v>
      </c>
      <c r="P145" s="138" t="s">
        <v>133</v>
      </c>
      <c r="Q145" s="138" t="s">
        <v>132</v>
      </c>
      <c r="R145" s="138" t="s">
        <v>131</v>
      </c>
      <c r="S145" s="138" t="s">
        <v>130</v>
      </c>
      <c r="T145" s="139" t="s">
        <v>141</v>
      </c>
      <c r="U145" s="138" t="s">
        <v>140</v>
      </c>
      <c r="V145" s="205" t="s">
        <v>139</v>
      </c>
      <c r="W145" s="155"/>
    </row>
    <row r="146" spans="1:23" ht="12.75">
      <c r="A146" s="2"/>
      <c r="B146" s="2"/>
      <c r="C146" s="148" t="s">
        <v>25</v>
      </c>
      <c r="D146" s="154"/>
      <c r="E146" s="145">
        <v>97.4</v>
      </c>
      <c r="F146" s="145">
        <v>62.5</v>
      </c>
      <c r="G146" s="145">
        <v>66.9</v>
      </c>
      <c r="H146" s="145">
        <v>138.2</v>
      </c>
      <c r="I146" s="145">
        <v>96.1</v>
      </c>
      <c r="J146" s="145">
        <v>127.1</v>
      </c>
      <c r="K146" s="145">
        <v>69.8</v>
      </c>
      <c r="L146" s="145">
        <v>98.5</v>
      </c>
      <c r="M146" s="145">
        <v>140</v>
      </c>
      <c r="N146" s="145">
        <v>76.6</v>
      </c>
      <c r="O146" s="145">
        <v>88.7</v>
      </c>
      <c r="P146" s="145">
        <v>116.4</v>
      </c>
      <c r="Q146" s="145">
        <v>39.5</v>
      </c>
      <c r="R146" s="145">
        <v>45</v>
      </c>
      <c r="S146" s="145">
        <v>117.9</v>
      </c>
      <c r="T146" s="145">
        <v>90.1</v>
      </c>
      <c r="U146" s="145">
        <v>123.7</v>
      </c>
      <c r="V146" s="207">
        <v>133.6</v>
      </c>
      <c r="W146" s="155"/>
    </row>
    <row r="147" spans="1:23" ht="25.5">
      <c r="A147" s="2"/>
      <c r="B147" s="2"/>
      <c r="C147" s="148" t="s">
        <v>37</v>
      </c>
      <c r="D147" s="146"/>
      <c r="E147" s="145">
        <v>203.5</v>
      </c>
      <c r="F147" s="145">
        <v>146.3</v>
      </c>
      <c r="G147" s="145">
        <v>75.4</v>
      </c>
      <c r="H147" s="145">
        <v>87</v>
      </c>
      <c r="I147" s="145">
        <v>81.7</v>
      </c>
      <c r="J147" s="145">
        <v>81.1</v>
      </c>
      <c r="K147" s="145">
        <v>62.8</v>
      </c>
      <c r="L147" s="145">
        <v>71.1</v>
      </c>
      <c r="M147" s="145">
        <v>88.7</v>
      </c>
      <c r="N147" s="145">
        <v>66.2</v>
      </c>
      <c r="O147" s="145">
        <v>78.8</v>
      </c>
      <c r="P147" s="145">
        <v>51.8</v>
      </c>
      <c r="Q147" s="145">
        <v>21</v>
      </c>
      <c r="R147" s="145">
        <v>133.8</v>
      </c>
      <c r="S147" s="145">
        <v>79.3</v>
      </c>
      <c r="T147" s="145">
        <v>52.3</v>
      </c>
      <c r="U147" s="145">
        <v>67.2</v>
      </c>
      <c r="V147" s="207">
        <v>70.7</v>
      </c>
      <c r="W147" s="2"/>
    </row>
    <row r="148" spans="1:23" ht="12.75">
      <c r="A148" s="2"/>
      <c r="B148" s="2"/>
      <c r="C148" s="2"/>
      <c r="D148" s="2"/>
      <c r="E148" s="2"/>
      <c r="F148" s="2"/>
      <c r="G148" s="13"/>
      <c r="H148" s="13"/>
      <c r="I148" s="13"/>
      <c r="J148" s="13"/>
      <c r="K148" s="13"/>
      <c r="L148" s="2"/>
      <c r="M148" s="2"/>
      <c r="N148" s="2"/>
      <c r="O148" s="2"/>
      <c r="P148" s="2"/>
      <c r="Q148" s="2"/>
      <c r="R148" s="2"/>
      <c r="S148" s="2"/>
      <c r="T148" s="2"/>
      <c r="U148" s="2"/>
      <c r="V148" s="2"/>
      <c r="W148" s="2"/>
    </row>
    <row r="149" spans="1:23" ht="12.75">
      <c r="A149" s="2"/>
      <c r="B149" s="7"/>
      <c r="C149" s="7"/>
      <c r="D149" s="7"/>
      <c r="E149" s="7"/>
      <c r="F149" s="7"/>
      <c r="G149" s="13"/>
      <c r="H149" s="13"/>
      <c r="I149" s="13"/>
      <c r="J149" s="13"/>
      <c r="K149" s="13"/>
      <c r="L149" s="2"/>
      <c r="M149" s="2"/>
      <c r="N149" s="2"/>
      <c r="O149" s="2"/>
      <c r="P149" s="2"/>
      <c r="Q149" s="2"/>
      <c r="R149" s="2"/>
      <c r="S149" s="2"/>
      <c r="T149" s="2"/>
      <c r="U149" s="2"/>
      <c r="V149" s="2"/>
      <c r="W149" s="2"/>
    </row>
    <row r="150" spans="1:23" ht="12.75">
      <c r="A150" s="2"/>
      <c r="B150" s="13"/>
      <c r="C150" s="13"/>
      <c r="D150" s="13"/>
      <c r="E150" s="13"/>
      <c r="F150" s="13"/>
      <c r="G150" s="13"/>
      <c r="H150" s="13"/>
      <c r="I150" s="13"/>
      <c r="J150" s="13"/>
      <c r="K150" s="13"/>
      <c r="L150" s="2"/>
      <c r="M150" s="2"/>
      <c r="N150" s="2"/>
      <c r="O150" s="2"/>
      <c r="P150" s="2"/>
      <c r="Q150" s="2"/>
      <c r="R150" s="2"/>
      <c r="S150" s="2"/>
      <c r="T150" s="2"/>
      <c r="U150" s="2"/>
      <c r="V150" s="2"/>
      <c r="W150" s="2"/>
    </row>
    <row r="151" spans="1:23" ht="12.75">
      <c r="A151" s="2"/>
      <c r="B151" s="13"/>
      <c r="C151" s="13"/>
      <c r="D151" s="13"/>
      <c r="E151" s="13"/>
      <c r="F151" s="13"/>
      <c r="G151" s="7"/>
      <c r="H151" s="7"/>
      <c r="I151" s="7"/>
      <c r="J151" s="7"/>
      <c r="K151" s="7"/>
      <c r="L151" s="2"/>
      <c r="M151" s="2"/>
      <c r="N151" s="2"/>
      <c r="O151" s="2"/>
      <c r="P151" s="2"/>
      <c r="Q151" s="2"/>
      <c r="R151" s="2"/>
      <c r="S151" s="2"/>
      <c r="T151" s="2"/>
      <c r="U151" s="2"/>
      <c r="V151" s="2"/>
      <c r="W151" s="2"/>
    </row>
    <row r="152" spans="1:23" ht="12.75">
      <c r="A152" s="2"/>
      <c r="B152" s="2"/>
      <c r="C152" s="164" t="s">
        <v>51</v>
      </c>
      <c r="D152" s="138" t="s">
        <v>132</v>
      </c>
      <c r="E152" s="138" t="s">
        <v>131</v>
      </c>
      <c r="F152" s="138" t="s">
        <v>130</v>
      </c>
      <c r="G152" s="138" t="s">
        <v>141</v>
      </c>
      <c r="H152" s="138" t="s">
        <v>140</v>
      </c>
      <c r="I152" s="138" t="s">
        <v>139</v>
      </c>
      <c r="J152" s="138" t="s">
        <v>138</v>
      </c>
      <c r="K152" s="138" t="s">
        <v>137</v>
      </c>
      <c r="L152" s="138" t="s">
        <v>136</v>
      </c>
      <c r="M152" s="138" t="s">
        <v>135</v>
      </c>
      <c r="N152" s="138" t="s">
        <v>134</v>
      </c>
      <c r="O152" s="138" t="s">
        <v>133</v>
      </c>
      <c r="P152" s="138" t="s">
        <v>132</v>
      </c>
      <c r="Q152" s="138" t="s">
        <v>131</v>
      </c>
      <c r="R152" s="139" t="s">
        <v>130</v>
      </c>
      <c r="S152" s="139" t="s">
        <v>141</v>
      </c>
      <c r="T152" s="138" t="s">
        <v>140</v>
      </c>
      <c r="U152" s="205" t="s">
        <v>139</v>
      </c>
      <c r="V152" s="2"/>
      <c r="W152" s="2"/>
    </row>
    <row r="153" spans="1:23" ht="15">
      <c r="A153" s="2"/>
      <c r="B153" s="2"/>
      <c r="C153" s="165" t="s">
        <v>27</v>
      </c>
      <c r="D153" s="174">
        <v>687.961365</v>
      </c>
      <c r="E153" s="174">
        <v>705.7378890000001</v>
      </c>
      <c r="F153" s="174">
        <v>712.157781</v>
      </c>
      <c r="G153" s="174">
        <v>700.327102</v>
      </c>
      <c r="H153" s="174">
        <v>689.6029599999999</v>
      </c>
      <c r="I153" s="174">
        <v>706.862993</v>
      </c>
      <c r="J153" s="174">
        <v>685.727264</v>
      </c>
      <c r="K153" s="174">
        <v>675.3011570000001</v>
      </c>
      <c r="L153" s="174">
        <v>696.642423</v>
      </c>
      <c r="M153" s="174">
        <v>682.6006219999999</v>
      </c>
      <c r="N153" s="174">
        <v>711.5184540000001</v>
      </c>
      <c r="O153" s="174">
        <v>760.5027779999999</v>
      </c>
      <c r="P153" s="174">
        <v>704.0404910000001</v>
      </c>
      <c r="Q153" s="174">
        <v>762.525935</v>
      </c>
      <c r="R153" s="174">
        <v>773.899681</v>
      </c>
      <c r="S153" s="174">
        <v>783.180985</v>
      </c>
      <c r="T153" s="174">
        <v>788.5</v>
      </c>
      <c r="U153" s="208">
        <v>804.9</v>
      </c>
      <c r="V153" s="59">
        <f>U153/T153*100-100</f>
        <v>2.079898541534561</v>
      </c>
      <c r="W153" s="2"/>
    </row>
    <row r="154" spans="1:23" ht="15">
      <c r="A154" s="2"/>
      <c r="B154" s="2"/>
      <c r="C154" s="165" t="s">
        <v>52</v>
      </c>
      <c r="D154" s="174">
        <v>1256.9512909999999</v>
      </c>
      <c r="E154" s="174">
        <v>1251.492096</v>
      </c>
      <c r="F154" s="174">
        <v>1275.8009690000001</v>
      </c>
      <c r="G154" s="174">
        <v>1293.6838670000002</v>
      </c>
      <c r="H154" s="174">
        <v>1298.048713</v>
      </c>
      <c r="I154" s="174">
        <v>1295.777102</v>
      </c>
      <c r="J154" s="174">
        <v>1326.28432</v>
      </c>
      <c r="K154" s="174">
        <v>1343.4557820000002</v>
      </c>
      <c r="L154" s="174">
        <v>1347.766521</v>
      </c>
      <c r="M154" s="174">
        <v>1418.94056</v>
      </c>
      <c r="N154" s="174">
        <v>1423.423694</v>
      </c>
      <c r="O154" s="174">
        <v>1464.139579</v>
      </c>
      <c r="P154" s="174">
        <v>1473.575507</v>
      </c>
      <c r="Q154" s="174">
        <v>1692.7809840000002</v>
      </c>
      <c r="R154" s="174">
        <v>1704.722141</v>
      </c>
      <c r="S154" s="174">
        <v>1677.7398349999999</v>
      </c>
      <c r="T154" s="174">
        <v>1600.126922</v>
      </c>
      <c r="U154" s="208">
        <v>1642</v>
      </c>
      <c r="V154" s="59">
        <f>U154/T154*100-100</f>
        <v>2.616859789326128</v>
      </c>
      <c r="W154" s="2"/>
    </row>
    <row r="155" spans="1:23" ht="15">
      <c r="A155" s="2"/>
      <c r="B155" s="2"/>
      <c r="C155" s="165" t="s">
        <v>53</v>
      </c>
      <c r="D155" s="174">
        <v>180.29913</v>
      </c>
      <c r="E155" s="174">
        <v>190.100298</v>
      </c>
      <c r="F155" s="174">
        <v>187.78682299999997</v>
      </c>
      <c r="G155" s="174">
        <v>180.79141099999998</v>
      </c>
      <c r="H155" s="174">
        <v>180.46373999999997</v>
      </c>
      <c r="I155" s="174">
        <v>189.71371399999998</v>
      </c>
      <c r="J155" s="174">
        <v>209.64807499999998</v>
      </c>
      <c r="K155" s="174">
        <v>221.275256</v>
      </c>
      <c r="L155" s="174">
        <v>206.624004</v>
      </c>
      <c r="M155" s="174">
        <v>208.86823100000004</v>
      </c>
      <c r="N155" s="174">
        <v>206.772447</v>
      </c>
      <c r="O155" s="174">
        <v>201.78172199999997</v>
      </c>
      <c r="P155" s="174">
        <v>211.88964499999997</v>
      </c>
      <c r="Q155" s="174">
        <v>254.48245699999998</v>
      </c>
      <c r="R155" s="174">
        <v>295.57099199999993</v>
      </c>
      <c r="S155" s="174">
        <v>287.336053</v>
      </c>
      <c r="T155" s="174">
        <v>275.5</v>
      </c>
      <c r="U155" s="208">
        <v>281.1</v>
      </c>
      <c r="V155" s="59">
        <f>U155/T155*100-100</f>
        <v>2.0326678765880217</v>
      </c>
      <c r="W155" s="2"/>
    </row>
    <row r="156" spans="1:23" ht="15">
      <c r="A156" s="2"/>
      <c r="B156" s="2"/>
      <c r="C156" s="165" t="s">
        <v>54</v>
      </c>
      <c r="D156" s="174">
        <v>1527.668866</v>
      </c>
      <c r="E156" s="174">
        <v>1511.4036910000002</v>
      </c>
      <c r="F156" s="174">
        <v>1539.485227</v>
      </c>
      <c r="G156" s="174">
        <v>1579.9363999999998</v>
      </c>
      <c r="H156" s="174">
        <v>1590.778553</v>
      </c>
      <c r="I156" s="174">
        <v>1576.137125</v>
      </c>
      <c r="J156" s="174">
        <v>1581.274315</v>
      </c>
      <c r="K156" s="174">
        <v>1570.131062</v>
      </c>
      <c r="L156" s="174">
        <v>1610.9782679999998</v>
      </c>
      <c r="M156" s="174">
        <v>1588.6746970000002</v>
      </c>
      <c r="N156" s="174">
        <v>1643.1831370000002</v>
      </c>
      <c r="O156" s="174">
        <v>1700.867535</v>
      </c>
      <c r="P156" s="174">
        <v>1671.5586680000001</v>
      </c>
      <c r="Q156" s="174">
        <v>1807.544704</v>
      </c>
      <c r="R156" s="174">
        <v>1837.037532</v>
      </c>
      <c r="S156" s="174">
        <v>1832.0107980000002</v>
      </c>
      <c r="T156" s="174">
        <v>1871.7</v>
      </c>
      <c r="U156" s="208">
        <v>1796.5</v>
      </c>
      <c r="V156" s="59">
        <f>U156/T156*100-100</f>
        <v>-4.0177378853448715</v>
      </c>
      <c r="W156" s="2"/>
    </row>
    <row r="157" spans="1:23" ht="15">
      <c r="A157" s="2"/>
      <c r="B157" s="2"/>
      <c r="C157" s="165" t="s">
        <v>55</v>
      </c>
      <c r="D157" s="174">
        <v>262.49039899999997</v>
      </c>
      <c r="E157" s="174">
        <v>263.097936</v>
      </c>
      <c r="F157" s="174">
        <v>239.50192600000003</v>
      </c>
      <c r="G157" s="174">
        <v>237.674818</v>
      </c>
      <c r="H157" s="174">
        <v>234.28845199999998</v>
      </c>
      <c r="I157" s="174">
        <v>236.87283100000002</v>
      </c>
      <c r="J157" s="174">
        <v>249.91624599999997</v>
      </c>
      <c r="K157" s="174">
        <v>239.164323</v>
      </c>
      <c r="L157" s="174">
        <v>255.804728</v>
      </c>
      <c r="M157" s="174">
        <v>256.88979700000004</v>
      </c>
      <c r="N157" s="174">
        <v>264.37708899999996</v>
      </c>
      <c r="O157" s="174">
        <v>250.941986</v>
      </c>
      <c r="P157" s="174">
        <v>256.258412</v>
      </c>
      <c r="Q157" s="174">
        <v>275.469517</v>
      </c>
      <c r="R157" s="174">
        <v>274.354755</v>
      </c>
      <c r="S157" s="174">
        <v>263.685201</v>
      </c>
      <c r="T157" s="174">
        <v>278.3</v>
      </c>
      <c r="U157" s="208">
        <v>280.4</v>
      </c>
      <c r="V157" s="59">
        <f>U157/T157*100-100</f>
        <v>0.7545813869924416</v>
      </c>
      <c r="W157" s="2"/>
    </row>
    <row r="158" spans="1:23" ht="15">
      <c r="A158" s="2"/>
      <c r="B158" s="2"/>
      <c r="C158" s="165" t="s">
        <v>56</v>
      </c>
      <c r="D158" s="192">
        <v>1.7</v>
      </c>
      <c r="E158" s="192">
        <v>2.1</v>
      </c>
      <c r="F158" s="192">
        <v>2</v>
      </c>
      <c r="G158" s="192">
        <v>1.9</v>
      </c>
      <c r="H158" s="192">
        <v>2.2</v>
      </c>
      <c r="I158" s="192">
        <v>2</v>
      </c>
      <c r="J158" s="192">
        <v>2.5</v>
      </c>
      <c r="K158" s="192">
        <v>2.5</v>
      </c>
      <c r="L158" s="192">
        <v>2.9</v>
      </c>
      <c r="M158" s="192">
        <v>3.2</v>
      </c>
      <c r="N158" s="192">
        <v>3.5</v>
      </c>
      <c r="O158" s="192">
        <v>3.3</v>
      </c>
      <c r="P158" s="192">
        <v>4.3</v>
      </c>
      <c r="Q158" s="192">
        <v>5.1</v>
      </c>
      <c r="R158" s="192">
        <v>6.1</v>
      </c>
      <c r="S158" s="192">
        <v>7.5</v>
      </c>
      <c r="T158" s="192">
        <v>7.5</v>
      </c>
      <c r="U158" s="208">
        <v>8</v>
      </c>
      <c r="V158" s="59"/>
      <c r="W158" s="2"/>
    </row>
    <row r="159" spans="1:23" ht="12.75">
      <c r="A159" s="2"/>
      <c r="B159" s="2"/>
      <c r="C159" s="2"/>
      <c r="D159" s="2"/>
      <c r="E159" s="2"/>
      <c r="F159" s="2"/>
      <c r="G159" s="2"/>
      <c r="H159" s="2"/>
      <c r="I159" s="2"/>
      <c r="J159" s="2"/>
      <c r="K159" s="2"/>
      <c r="L159" s="2"/>
      <c r="M159" s="2"/>
      <c r="N159" s="2"/>
      <c r="O159" s="2"/>
      <c r="P159" s="2"/>
      <c r="Q159" s="2"/>
      <c r="R159" s="2"/>
      <c r="S159" s="2"/>
      <c r="T159" s="2"/>
      <c r="U159" s="2"/>
      <c r="V159" s="2"/>
      <c r="W159" s="2"/>
    </row>
    <row r="160" spans="1:23" ht="12.75">
      <c r="A160" s="2"/>
      <c r="B160" s="2"/>
      <c r="C160" s="2"/>
      <c r="D160" s="2"/>
      <c r="E160" s="2"/>
      <c r="F160" s="2"/>
      <c r="G160" s="2"/>
      <c r="H160" s="2"/>
      <c r="I160" s="2"/>
      <c r="J160" s="2"/>
      <c r="K160" s="13"/>
      <c r="L160" s="2"/>
      <c r="M160" s="2"/>
      <c r="N160" s="2"/>
      <c r="O160" s="2"/>
      <c r="P160" s="2"/>
      <c r="Q160" s="2"/>
      <c r="R160" s="2"/>
      <c r="S160" s="2"/>
      <c r="T160" s="2"/>
      <c r="U160" s="2"/>
      <c r="V160" s="2"/>
      <c r="W160" s="2"/>
    </row>
    <row r="161" spans="1:23" ht="12.75">
      <c r="A161" s="2"/>
      <c r="B161" s="2"/>
      <c r="C161" s="2"/>
      <c r="D161" s="2"/>
      <c r="E161" s="2"/>
      <c r="F161" s="2"/>
      <c r="G161" s="2"/>
      <c r="H161" s="2"/>
      <c r="I161" s="2"/>
      <c r="J161" s="2"/>
      <c r="K161" s="13"/>
      <c r="L161" s="2"/>
      <c r="M161" s="2"/>
      <c r="N161" s="2"/>
      <c r="O161" s="2"/>
      <c r="P161" s="2"/>
      <c r="Q161" s="2"/>
      <c r="R161" s="2"/>
      <c r="S161" s="2"/>
      <c r="T161" s="2"/>
      <c r="U161" s="2"/>
      <c r="V161" s="2"/>
      <c r="W161" s="2"/>
    </row>
    <row r="162" spans="1:23" ht="12.75">
      <c r="A162" s="2"/>
      <c r="B162" s="2"/>
      <c r="C162" s="157" t="s">
        <v>57</v>
      </c>
      <c r="D162" s="118"/>
      <c r="E162" s="118"/>
      <c r="F162" s="159" t="s">
        <v>132</v>
      </c>
      <c r="G162" s="159" t="s">
        <v>131</v>
      </c>
      <c r="H162" s="159" t="s">
        <v>130</v>
      </c>
      <c r="I162" s="159" t="s">
        <v>141</v>
      </c>
      <c r="J162" s="159" t="s">
        <v>132</v>
      </c>
      <c r="K162" s="159" t="s">
        <v>131</v>
      </c>
      <c r="L162" s="159" t="s">
        <v>130</v>
      </c>
      <c r="M162" s="159" t="s">
        <v>141</v>
      </c>
      <c r="N162" s="209" t="s">
        <v>132</v>
      </c>
      <c r="O162" s="2"/>
      <c r="P162" s="2"/>
      <c r="Q162" s="2"/>
      <c r="R162" s="2"/>
      <c r="S162" s="2"/>
      <c r="T162" s="2"/>
      <c r="U162" s="2"/>
      <c r="V162" s="2"/>
      <c r="W162" s="2"/>
    </row>
    <row r="163" spans="1:23" ht="12.75">
      <c r="A163" s="2"/>
      <c r="B163" s="2"/>
      <c r="C163" s="391" t="s">
        <v>58</v>
      </c>
      <c r="D163" s="392"/>
      <c r="E163" s="158" t="s">
        <v>200</v>
      </c>
      <c r="F163" s="179">
        <v>688.293</v>
      </c>
      <c r="G163" s="179">
        <v>898.477</v>
      </c>
      <c r="H163" s="179">
        <v>939.679</v>
      </c>
      <c r="I163" s="179">
        <v>1107.884</v>
      </c>
      <c r="J163" s="179">
        <v>1178.672</v>
      </c>
      <c r="K163" s="179">
        <v>1700.371</v>
      </c>
      <c r="L163" s="179">
        <v>1536.703</v>
      </c>
      <c r="M163" s="179">
        <v>527.416</v>
      </c>
      <c r="N163" s="210">
        <v>317.14</v>
      </c>
      <c r="O163" s="2"/>
      <c r="P163" s="2"/>
      <c r="Q163" s="2"/>
      <c r="R163" s="2"/>
      <c r="S163" s="2"/>
      <c r="T163" s="2"/>
      <c r="U163" s="2"/>
      <c r="V163" s="2"/>
      <c r="W163" s="2"/>
    </row>
    <row r="164" spans="1:23" ht="12.75">
      <c r="A164" s="2"/>
      <c r="B164" s="2"/>
      <c r="C164" s="389" t="s">
        <v>59</v>
      </c>
      <c r="D164" s="390"/>
      <c r="E164" s="158" t="s">
        <v>200</v>
      </c>
      <c r="F164" s="179">
        <v>2299.505</v>
      </c>
      <c r="G164" s="179">
        <v>2768.075</v>
      </c>
      <c r="H164" s="179">
        <v>3019.539</v>
      </c>
      <c r="I164" s="179">
        <v>3540.394</v>
      </c>
      <c r="J164" s="179">
        <v>3573.204</v>
      </c>
      <c r="K164" s="179">
        <v>4627.518</v>
      </c>
      <c r="L164" s="179">
        <v>4663.661</v>
      </c>
      <c r="M164" s="179">
        <v>3832.607</v>
      </c>
      <c r="N164" s="210">
        <v>3176.585</v>
      </c>
      <c r="O164" s="2"/>
      <c r="P164" s="2"/>
      <c r="Q164" s="2"/>
      <c r="R164" s="2"/>
      <c r="S164" s="2"/>
      <c r="T164" s="2"/>
      <c r="U164" s="2"/>
      <c r="V164" s="2"/>
      <c r="W164" s="2"/>
    </row>
    <row r="165" spans="1:23" ht="12.75">
      <c r="A165" s="2"/>
      <c r="B165" s="2"/>
      <c r="C165" s="2" t="s">
        <v>60</v>
      </c>
      <c r="D165" s="2"/>
      <c r="E165" s="158" t="s">
        <v>200</v>
      </c>
      <c r="F165" s="179">
        <v>1234.068</v>
      </c>
      <c r="G165" s="179">
        <v>1871.129</v>
      </c>
      <c r="H165" s="179">
        <v>2035.843</v>
      </c>
      <c r="I165" s="179">
        <v>1940.717</v>
      </c>
      <c r="J165" s="179">
        <v>1907.513</v>
      </c>
      <c r="K165" s="179">
        <v>2344.433</v>
      </c>
      <c r="L165" s="179">
        <v>2579.597</v>
      </c>
      <c r="M165" s="179">
        <v>2650.638</v>
      </c>
      <c r="N165" s="210">
        <v>1989.212</v>
      </c>
      <c r="O165" s="2"/>
      <c r="P165" s="2"/>
      <c r="Q165" s="2"/>
      <c r="R165" s="2"/>
      <c r="S165" s="2"/>
      <c r="T165" s="2"/>
      <c r="U165" s="2"/>
      <c r="V165" s="2"/>
      <c r="W165" s="2"/>
    </row>
    <row r="166" spans="1:23" ht="12.75">
      <c r="A166" s="28"/>
      <c r="B166" s="2"/>
      <c r="C166" s="2" t="s">
        <v>61</v>
      </c>
      <c r="D166" s="2"/>
      <c r="E166" s="158" t="s">
        <v>200</v>
      </c>
      <c r="F166" s="179">
        <v>564.35</v>
      </c>
      <c r="G166" s="179">
        <v>629.689</v>
      </c>
      <c r="H166" s="179">
        <v>653.995</v>
      </c>
      <c r="I166" s="179">
        <v>1038.202</v>
      </c>
      <c r="J166" s="179">
        <v>781.053</v>
      </c>
      <c r="K166" s="179">
        <v>824.47</v>
      </c>
      <c r="L166" s="179">
        <v>955.035</v>
      </c>
      <c r="M166" s="179">
        <v>1174.892</v>
      </c>
      <c r="N166" s="210">
        <v>1632.273</v>
      </c>
      <c r="O166" s="2"/>
      <c r="P166" s="2"/>
      <c r="Q166" s="2"/>
      <c r="R166" s="2"/>
      <c r="S166" s="2"/>
      <c r="T166" s="2"/>
      <c r="U166" s="2"/>
      <c r="V166" s="2"/>
      <c r="W166" s="2"/>
    </row>
    <row r="167" spans="1:23" ht="12.75">
      <c r="A167" s="2"/>
      <c r="B167" s="2"/>
      <c r="C167" s="158" t="s">
        <v>62</v>
      </c>
      <c r="D167" s="158"/>
      <c r="E167" s="158"/>
      <c r="F167" s="115">
        <v>56.7</v>
      </c>
      <c r="G167" s="115">
        <v>63.3</v>
      </c>
      <c r="H167" s="115">
        <v>65.3</v>
      </c>
      <c r="I167" s="115">
        <v>59.5</v>
      </c>
      <c r="J167" s="115">
        <v>55.9</v>
      </c>
      <c r="K167" s="115">
        <v>60.8</v>
      </c>
      <c r="L167" s="115">
        <v>64</v>
      </c>
      <c r="M167" s="115">
        <v>56.7</v>
      </c>
      <c r="N167" s="211">
        <v>49.2</v>
      </c>
      <c r="O167" s="2"/>
      <c r="P167" s="2"/>
      <c r="Q167" s="2"/>
      <c r="R167" s="2"/>
      <c r="S167" s="2"/>
      <c r="T167" s="2"/>
      <c r="U167" s="2"/>
      <c r="V167" s="2"/>
      <c r="W167" s="2"/>
    </row>
    <row r="168" spans="1:23" ht="12.75">
      <c r="A168" s="2"/>
      <c r="B168" s="2"/>
      <c r="C168" s="2"/>
      <c r="D168" s="2"/>
      <c r="E168" s="2"/>
      <c r="F168" s="2"/>
      <c r="G168" s="2"/>
      <c r="H168" s="2"/>
      <c r="I168" s="2"/>
      <c r="J168" s="2"/>
      <c r="K168" s="2"/>
      <c r="L168" s="2"/>
      <c r="M168" s="2"/>
      <c r="N168" s="2"/>
      <c r="O168" s="2"/>
      <c r="P168" s="2"/>
      <c r="Q168" s="2"/>
      <c r="R168" s="2"/>
      <c r="S168" s="2"/>
      <c r="T168" s="2"/>
      <c r="U168" s="2"/>
      <c r="V168" s="2"/>
      <c r="W168" s="2"/>
    </row>
    <row r="169" spans="1:23" ht="12.75">
      <c r="A169" s="2"/>
      <c r="B169" s="2"/>
      <c r="C169" s="2"/>
      <c r="D169" s="2"/>
      <c r="E169" s="2"/>
      <c r="F169" s="2"/>
      <c r="G169" s="2"/>
      <c r="H169" s="2"/>
      <c r="I169" s="2"/>
      <c r="J169" s="2"/>
      <c r="K169" s="2"/>
      <c r="L169" s="2"/>
      <c r="M169" s="2"/>
      <c r="N169" s="2"/>
      <c r="O169" s="2"/>
      <c r="P169" s="2"/>
      <c r="Q169" s="2"/>
      <c r="R169" s="2"/>
      <c r="S169" s="2"/>
      <c r="T169" s="2"/>
      <c r="U169" s="2"/>
      <c r="V169" s="2"/>
      <c r="W169" s="2"/>
    </row>
    <row r="170" spans="1:23" ht="12.75">
      <c r="A170" s="2"/>
      <c r="B170" s="2"/>
      <c r="C170" s="2"/>
      <c r="D170" s="2"/>
      <c r="E170" s="2"/>
      <c r="F170" s="2"/>
      <c r="G170" s="2"/>
      <c r="H170" s="2"/>
      <c r="I170" s="2"/>
      <c r="J170" s="2"/>
      <c r="K170" s="2"/>
      <c r="L170" s="2"/>
      <c r="M170" s="2"/>
      <c r="N170" s="2"/>
      <c r="O170" s="2"/>
      <c r="P170" s="2"/>
      <c r="Q170" s="2"/>
      <c r="R170" s="2"/>
      <c r="S170" s="2"/>
      <c r="T170" s="2"/>
      <c r="U170" s="2"/>
      <c r="V170" s="2"/>
      <c r="W170" s="2"/>
    </row>
    <row r="171" spans="1:23" ht="12.75">
      <c r="A171" s="2"/>
      <c r="B171" s="2"/>
      <c r="C171" s="157" t="s">
        <v>63</v>
      </c>
      <c r="D171" s="118"/>
      <c r="E171" s="118"/>
      <c r="F171" s="146"/>
      <c r="G171" s="159" t="s">
        <v>132</v>
      </c>
      <c r="H171" s="159" t="s">
        <v>131</v>
      </c>
      <c r="I171" s="159" t="s">
        <v>130</v>
      </c>
      <c r="J171" s="159" t="s">
        <v>141</v>
      </c>
      <c r="K171" s="159" t="s">
        <v>132</v>
      </c>
      <c r="L171" s="159" t="s">
        <v>131</v>
      </c>
      <c r="M171" s="159" t="s">
        <v>130</v>
      </c>
      <c r="N171" s="159" t="s">
        <v>141</v>
      </c>
      <c r="O171" s="209" t="s">
        <v>132</v>
      </c>
      <c r="P171" s="2"/>
      <c r="Q171" s="2"/>
      <c r="R171" s="2"/>
      <c r="S171" s="2"/>
      <c r="T171" s="2"/>
      <c r="U171" s="2"/>
      <c r="V171" s="2"/>
      <c r="W171" s="2"/>
    </row>
    <row r="172" spans="1:23" ht="12.75">
      <c r="A172" s="2"/>
      <c r="B172" s="2"/>
      <c r="C172" s="158" t="s">
        <v>64</v>
      </c>
      <c r="D172" s="158"/>
      <c r="E172" s="158"/>
      <c r="F172" s="190"/>
      <c r="G172" s="115">
        <v>107.6</v>
      </c>
      <c r="H172" s="115">
        <v>119</v>
      </c>
      <c r="I172" s="115">
        <v>124.8</v>
      </c>
      <c r="J172" s="115">
        <v>125.1</v>
      </c>
      <c r="K172" s="115">
        <v>158.9</v>
      </c>
      <c r="L172" s="115">
        <v>153.5</v>
      </c>
      <c r="M172" s="115">
        <v>136.2</v>
      </c>
      <c r="N172" s="115">
        <v>113.9</v>
      </c>
      <c r="O172" s="207">
        <v>114.1</v>
      </c>
      <c r="P172" s="2"/>
      <c r="Q172" s="2"/>
      <c r="R172" s="2"/>
      <c r="S172" s="2"/>
      <c r="T172" s="2"/>
      <c r="U172" s="2"/>
      <c r="V172" s="2"/>
      <c r="W172" s="2"/>
    </row>
    <row r="173" spans="1:23" ht="12.75">
      <c r="A173" s="2"/>
      <c r="B173" s="2"/>
      <c r="C173" s="388" t="s">
        <v>65</v>
      </c>
      <c r="D173" s="388"/>
      <c r="E173" s="388"/>
      <c r="F173" s="191"/>
      <c r="G173" s="115">
        <v>126.1</v>
      </c>
      <c r="H173" s="115">
        <v>130.3</v>
      </c>
      <c r="I173" s="115">
        <v>127.9</v>
      </c>
      <c r="J173" s="115">
        <v>123</v>
      </c>
      <c r="K173" s="115">
        <v>132.5</v>
      </c>
      <c r="L173" s="115">
        <v>135.6</v>
      </c>
      <c r="M173" s="115">
        <v>133.7</v>
      </c>
      <c r="N173" s="115">
        <v>132</v>
      </c>
      <c r="O173" s="207">
        <v>143.2</v>
      </c>
      <c r="P173" s="2"/>
      <c r="Q173" s="2"/>
      <c r="R173" s="2"/>
      <c r="S173" s="2"/>
      <c r="T173" s="2"/>
      <c r="U173" s="2"/>
      <c r="V173" s="2"/>
      <c r="W173" s="2"/>
    </row>
    <row r="174" spans="1:23" ht="12.75">
      <c r="A174" s="2"/>
      <c r="B174" s="2"/>
      <c r="C174" s="152" t="s">
        <v>66</v>
      </c>
      <c r="D174" s="152"/>
      <c r="E174" s="152"/>
      <c r="F174" s="152"/>
      <c r="G174" s="140">
        <v>124.1</v>
      </c>
      <c r="H174" s="140">
        <v>140.4</v>
      </c>
      <c r="I174" s="140">
        <v>109.4</v>
      </c>
      <c r="J174" s="140">
        <v>106.2</v>
      </c>
      <c r="K174" s="140">
        <v>206.3</v>
      </c>
      <c r="L174" s="140">
        <v>176.6</v>
      </c>
      <c r="M174" s="140">
        <v>152.1</v>
      </c>
      <c r="N174" s="140">
        <v>218.3</v>
      </c>
      <c r="O174" s="207">
        <v>61</v>
      </c>
      <c r="P174" s="2"/>
      <c r="Q174" s="2"/>
      <c r="R174" s="2"/>
      <c r="S174" s="2"/>
      <c r="T174" s="2"/>
      <c r="U174" s="2"/>
      <c r="V174" s="2"/>
      <c r="W174" s="2"/>
    </row>
    <row r="175" spans="1:23" ht="12.75">
      <c r="A175" s="2"/>
      <c r="B175" s="2"/>
      <c r="C175" s="152" t="s">
        <v>67</v>
      </c>
      <c r="D175" s="152"/>
      <c r="E175" s="152"/>
      <c r="F175" s="152"/>
      <c r="G175" s="140">
        <v>86.9</v>
      </c>
      <c r="H175" s="140">
        <v>109.8</v>
      </c>
      <c r="I175" s="140">
        <v>97.9</v>
      </c>
      <c r="J175" s="140">
        <v>70</v>
      </c>
      <c r="K175" s="140">
        <v>83.6</v>
      </c>
      <c r="L175" s="140">
        <v>81.1</v>
      </c>
      <c r="M175" s="140">
        <v>85.6</v>
      </c>
      <c r="N175" s="140">
        <v>318.6</v>
      </c>
      <c r="O175" s="207">
        <v>318.7</v>
      </c>
      <c r="P175" s="2"/>
      <c r="Q175" s="2"/>
      <c r="R175" s="2"/>
      <c r="S175" s="2"/>
      <c r="T175" s="2"/>
      <c r="U175" s="2"/>
      <c r="V175" s="2"/>
      <c r="W175" s="2"/>
    </row>
    <row r="176" spans="1:23" ht="12.75">
      <c r="A176" s="2"/>
      <c r="B176" s="2"/>
      <c r="C176" s="2"/>
      <c r="D176" s="2"/>
      <c r="E176" s="2"/>
      <c r="F176" s="2"/>
      <c r="G176" s="2"/>
      <c r="H176" s="2"/>
      <c r="I176" s="2"/>
      <c r="J176" s="2"/>
      <c r="K176" s="2"/>
      <c r="L176" s="2"/>
      <c r="M176" s="2"/>
      <c r="N176" s="2"/>
      <c r="O176" s="2"/>
      <c r="P176" s="2"/>
      <c r="Q176" s="2"/>
      <c r="R176" s="2"/>
      <c r="S176" s="2"/>
      <c r="T176" s="2"/>
      <c r="U176" s="2"/>
      <c r="V176" s="2"/>
      <c r="W176" s="2"/>
    </row>
    <row r="177" spans="1:23" ht="12.75">
      <c r="A177" s="2"/>
      <c r="B177" s="29"/>
      <c r="C177" s="29"/>
      <c r="D177" s="29"/>
      <c r="E177" s="29"/>
      <c r="F177" s="29"/>
      <c r="G177" s="2"/>
      <c r="H177" s="2"/>
      <c r="I177" s="2"/>
      <c r="J177" s="2"/>
      <c r="K177" s="2"/>
      <c r="L177" s="2"/>
      <c r="M177" s="2"/>
      <c r="N177" s="2"/>
      <c r="O177" s="2"/>
      <c r="P177" s="2"/>
      <c r="Q177" s="2"/>
      <c r="R177" s="2"/>
      <c r="S177" s="2"/>
      <c r="T177" s="2"/>
      <c r="U177" s="2"/>
      <c r="V177" s="2"/>
      <c r="W177" s="2"/>
    </row>
    <row r="178" spans="1:23" ht="12.75">
      <c r="A178" s="2"/>
      <c r="B178" s="2"/>
      <c r="C178" s="118"/>
      <c r="D178" s="138" t="s">
        <v>132</v>
      </c>
      <c r="E178" s="138" t="s">
        <v>131</v>
      </c>
      <c r="F178" s="138" t="s">
        <v>130</v>
      </c>
      <c r="G178" s="138" t="s">
        <v>141</v>
      </c>
      <c r="H178" s="138" t="s">
        <v>140</v>
      </c>
      <c r="I178" s="138" t="s">
        <v>139</v>
      </c>
      <c r="J178" s="138" t="s">
        <v>138</v>
      </c>
      <c r="K178" s="138" t="s">
        <v>137</v>
      </c>
      <c r="L178" s="138" t="s">
        <v>136</v>
      </c>
      <c r="M178" s="138" t="s">
        <v>135</v>
      </c>
      <c r="N178" s="138" t="s">
        <v>134</v>
      </c>
      <c r="O178" s="138" t="s">
        <v>133</v>
      </c>
      <c r="P178" s="138" t="s">
        <v>132</v>
      </c>
      <c r="Q178" s="138" t="s">
        <v>131</v>
      </c>
      <c r="R178" s="138" t="s">
        <v>130</v>
      </c>
      <c r="S178" s="205" t="s">
        <v>141</v>
      </c>
      <c r="T178" s="205" t="s">
        <v>140</v>
      </c>
      <c r="U178" s="205" t="s">
        <v>139</v>
      </c>
      <c r="V178" s="2"/>
      <c r="W178" s="2"/>
    </row>
    <row r="179" spans="1:23" ht="12.75">
      <c r="A179" s="2"/>
      <c r="B179" s="2"/>
      <c r="C179" s="160" t="s">
        <v>68</v>
      </c>
      <c r="D179" s="145">
        <v>103</v>
      </c>
      <c r="E179" s="145">
        <v>105</v>
      </c>
      <c r="F179" s="145">
        <v>102.9</v>
      </c>
      <c r="G179" s="145">
        <v>103.2</v>
      </c>
      <c r="H179" s="145">
        <v>104.1</v>
      </c>
      <c r="I179" s="145">
        <v>101.6</v>
      </c>
      <c r="J179" s="145">
        <v>103.5</v>
      </c>
      <c r="K179" s="145">
        <v>102.8</v>
      </c>
      <c r="L179" s="145">
        <v>102</v>
      </c>
      <c r="M179" s="145">
        <v>102.4</v>
      </c>
      <c r="N179" s="145">
        <v>102.5</v>
      </c>
      <c r="O179" s="145">
        <v>102.1</v>
      </c>
      <c r="P179" s="145">
        <v>103.2</v>
      </c>
      <c r="Q179" s="145">
        <v>100.1</v>
      </c>
      <c r="R179" s="145">
        <v>99.4</v>
      </c>
      <c r="S179" s="212">
        <v>100.8</v>
      </c>
      <c r="T179" s="212">
        <v>99.8</v>
      </c>
      <c r="U179" s="207">
        <v>100.5</v>
      </c>
      <c r="V179" s="2"/>
      <c r="W179" s="2"/>
    </row>
    <row r="180" spans="1:23" ht="12.75">
      <c r="A180" s="2"/>
      <c r="B180" s="2"/>
      <c r="C180" s="160" t="s">
        <v>69</v>
      </c>
      <c r="D180" s="145">
        <v>92</v>
      </c>
      <c r="E180" s="145">
        <v>92</v>
      </c>
      <c r="F180" s="145">
        <v>91.9</v>
      </c>
      <c r="G180" s="145">
        <v>91.9</v>
      </c>
      <c r="H180" s="145">
        <v>93.6</v>
      </c>
      <c r="I180" s="145">
        <v>92.3</v>
      </c>
      <c r="J180" s="145">
        <v>95</v>
      </c>
      <c r="K180" s="145">
        <v>90.9</v>
      </c>
      <c r="L180" s="145">
        <v>91.9</v>
      </c>
      <c r="M180" s="145">
        <v>97.7</v>
      </c>
      <c r="N180" s="145">
        <v>96.8</v>
      </c>
      <c r="O180" s="145">
        <v>95.4</v>
      </c>
      <c r="P180" s="145">
        <v>99.6</v>
      </c>
      <c r="Q180" s="145">
        <v>101.8</v>
      </c>
      <c r="R180" s="145">
        <v>103.4</v>
      </c>
      <c r="S180" s="212">
        <v>103.2</v>
      </c>
      <c r="T180" s="212">
        <v>101.7</v>
      </c>
      <c r="U180" s="207">
        <v>101</v>
      </c>
      <c r="V180" s="2"/>
      <c r="W180" s="2"/>
    </row>
    <row r="181" spans="1:23" ht="12.75">
      <c r="A181" s="2"/>
      <c r="B181" s="2"/>
      <c r="C181" s="160" t="s">
        <v>86</v>
      </c>
      <c r="D181" s="145">
        <v>7</v>
      </c>
      <c r="E181" s="145">
        <v>6.9</v>
      </c>
      <c r="F181" s="145">
        <v>6.8</v>
      </c>
      <c r="G181" s="145">
        <v>6.7</v>
      </c>
      <c r="H181" s="145">
        <v>6.6</v>
      </c>
      <c r="I181" s="145">
        <v>6.5</v>
      </c>
      <c r="J181" s="145">
        <v>6.4</v>
      </c>
      <c r="K181" s="145">
        <v>6.3</v>
      </c>
      <c r="L181" s="145">
        <v>6.4</v>
      </c>
      <c r="M181" s="145">
        <v>6.6</v>
      </c>
      <c r="N181" s="145">
        <v>6.6</v>
      </c>
      <c r="O181" s="145">
        <v>6.7</v>
      </c>
      <c r="P181" s="145">
        <v>6.8</v>
      </c>
      <c r="Q181" s="145">
        <v>7</v>
      </c>
      <c r="R181" s="161">
        <v>7</v>
      </c>
      <c r="S181" s="212">
        <v>6.9</v>
      </c>
      <c r="T181" s="212">
        <v>6.7</v>
      </c>
      <c r="U181" s="213">
        <v>6.6</v>
      </c>
      <c r="V181" s="2"/>
      <c r="W181" s="2"/>
    </row>
    <row r="182" spans="1:23" ht="12.75">
      <c r="A182" s="2"/>
      <c r="B182" s="2"/>
      <c r="C182" s="2"/>
      <c r="D182" s="2"/>
      <c r="E182" s="2"/>
      <c r="F182" s="2"/>
      <c r="G182" s="2"/>
      <c r="H182" s="2"/>
      <c r="I182" s="2"/>
      <c r="J182" s="2"/>
      <c r="K182" s="2"/>
      <c r="L182" s="2"/>
      <c r="M182" s="2"/>
      <c r="N182" s="2"/>
      <c r="O182" s="2"/>
      <c r="P182" s="2"/>
      <c r="Q182" s="2"/>
      <c r="R182" s="2"/>
      <c r="S182" s="2"/>
      <c r="T182" s="2"/>
      <c r="U182" s="2"/>
      <c r="V182" s="2"/>
      <c r="W182" s="2"/>
    </row>
    <row r="183" spans="1:23" ht="12.75">
      <c r="A183" s="2"/>
      <c r="B183" s="2"/>
      <c r="C183" s="2"/>
      <c r="D183" s="2"/>
      <c r="E183" s="2"/>
      <c r="F183" s="2"/>
      <c r="G183" s="2"/>
      <c r="H183" s="2"/>
      <c r="I183" s="2"/>
      <c r="J183" s="2"/>
      <c r="K183" s="2"/>
      <c r="L183" s="2"/>
      <c r="M183" s="2"/>
      <c r="N183" s="2"/>
      <c r="O183" s="2"/>
      <c r="P183" s="2"/>
      <c r="Q183" s="2"/>
      <c r="R183" s="2"/>
      <c r="S183" s="2"/>
      <c r="T183" s="2"/>
      <c r="U183" s="2"/>
      <c r="V183" s="2"/>
      <c r="W183" s="2"/>
    </row>
    <row r="184" spans="1:23" ht="12.75">
      <c r="A184" s="2"/>
      <c r="B184" s="13"/>
      <c r="C184" s="13"/>
      <c r="D184" s="13"/>
      <c r="E184" s="13"/>
      <c r="F184" s="13"/>
      <c r="G184" s="2"/>
      <c r="H184" s="2"/>
      <c r="I184" s="2"/>
      <c r="J184" s="2"/>
      <c r="K184" s="2"/>
      <c r="L184" s="2"/>
      <c r="M184" s="2"/>
      <c r="N184" s="2"/>
      <c r="O184" s="2"/>
      <c r="P184" s="2"/>
      <c r="Q184" s="2"/>
      <c r="R184" s="2"/>
      <c r="S184" s="2"/>
      <c r="T184" s="2"/>
      <c r="U184" s="2"/>
      <c r="V184" s="2"/>
      <c r="W184" s="2"/>
    </row>
    <row r="185" spans="1:23" ht="12.75">
      <c r="A185" s="2"/>
      <c r="B185" s="13"/>
      <c r="C185" s="150"/>
      <c r="D185" s="150"/>
      <c r="E185" s="138" t="s">
        <v>132</v>
      </c>
      <c r="F185" s="138" t="s">
        <v>131</v>
      </c>
      <c r="G185" s="138" t="s">
        <v>130</v>
      </c>
      <c r="H185" s="138" t="s">
        <v>141</v>
      </c>
      <c r="I185" s="138" t="s">
        <v>140</v>
      </c>
      <c r="J185" s="138" t="s">
        <v>139</v>
      </c>
      <c r="K185" s="138" t="s">
        <v>138</v>
      </c>
      <c r="L185" s="138" t="s">
        <v>137</v>
      </c>
      <c r="M185" s="138" t="s">
        <v>136</v>
      </c>
      <c r="N185" s="138" t="s">
        <v>135</v>
      </c>
      <c r="O185" s="138" t="s">
        <v>134</v>
      </c>
      <c r="P185" s="138" t="s">
        <v>133</v>
      </c>
      <c r="Q185" s="138" t="s">
        <v>132</v>
      </c>
      <c r="R185" s="138" t="s">
        <v>131</v>
      </c>
      <c r="S185" s="138" t="s">
        <v>130</v>
      </c>
      <c r="T185" s="138" t="s">
        <v>141</v>
      </c>
      <c r="U185" s="205" t="s">
        <v>140</v>
      </c>
      <c r="V185" s="2"/>
      <c r="W185" s="2"/>
    </row>
    <row r="186" spans="1:23" ht="12.75">
      <c r="A186" s="2"/>
      <c r="B186" s="2"/>
      <c r="C186" s="162" t="s">
        <v>70</v>
      </c>
      <c r="D186" s="163"/>
      <c r="E186" s="145">
        <v>54.5</v>
      </c>
      <c r="F186" s="145">
        <v>54.6</v>
      </c>
      <c r="G186" s="145">
        <v>58.6</v>
      </c>
      <c r="H186" s="145">
        <v>57.9</v>
      </c>
      <c r="I186" s="145">
        <v>59.3</v>
      </c>
      <c r="J186" s="145">
        <v>63</v>
      </c>
      <c r="K186" s="145">
        <v>63.3</v>
      </c>
      <c r="L186" s="145">
        <v>63.3</v>
      </c>
      <c r="M186" s="145">
        <v>62.5</v>
      </c>
      <c r="N186" s="145">
        <v>61.6</v>
      </c>
      <c r="O186" s="145">
        <v>59.6</v>
      </c>
      <c r="P186" s="145">
        <v>72.9</v>
      </c>
      <c r="Q186" s="145">
        <v>61.4</v>
      </c>
      <c r="R186" s="145">
        <v>61.8</v>
      </c>
      <c r="S186" s="145">
        <v>65.964</v>
      </c>
      <c r="T186" s="145">
        <v>64.73</v>
      </c>
      <c r="U186" s="214">
        <v>65.013</v>
      </c>
      <c r="V186" s="2"/>
      <c r="W186" s="2"/>
    </row>
    <row r="187" spans="1:23" ht="12.75">
      <c r="A187" s="2"/>
      <c r="B187" s="2"/>
      <c r="C187" s="162" t="s">
        <v>71</v>
      </c>
      <c r="D187" s="163"/>
      <c r="E187" s="145">
        <v>100.4</v>
      </c>
      <c r="F187" s="145">
        <v>100.6</v>
      </c>
      <c r="G187" s="145">
        <v>97</v>
      </c>
      <c r="H187" s="145">
        <v>98.4</v>
      </c>
      <c r="I187" s="145">
        <v>99.2</v>
      </c>
      <c r="J187" s="145">
        <v>101.3</v>
      </c>
      <c r="K187" s="145">
        <v>98.6</v>
      </c>
      <c r="L187" s="145">
        <v>97.2</v>
      </c>
      <c r="M187" s="145">
        <v>99.8</v>
      </c>
      <c r="N187" s="145">
        <v>100</v>
      </c>
      <c r="O187" s="145">
        <v>99.3</v>
      </c>
      <c r="P187" s="145">
        <v>99.4</v>
      </c>
      <c r="Q187" s="145">
        <v>103.7</v>
      </c>
      <c r="R187" s="145">
        <v>104.1</v>
      </c>
      <c r="S187" s="145">
        <v>103.4</v>
      </c>
      <c r="T187" s="145">
        <v>102.8</v>
      </c>
      <c r="U187" s="207">
        <v>101.1</v>
      </c>
      <c r="V187" s="2"/>
      <c r="W187" s="2"/>
    </row>
    <row r="188" spans="1:23" ht="12.75">
      <c r="A188" s="2"/>
      <c r="B188" s="2"/>
      <c r="C188" s="162" t="s">
        <v>87</v>
      </c>
      <c r="D188" s="163"/>
      <c r="E188" s="145">
        <v>104.3</v>
      </c>
      <c r="F188" s="145">
        <v>104.7</v>
      </c>
      <c r="G188" s="145">
        <v>102.5</v>
      </c>
      <c r="H188" s="145">
        <v>103.8</v>
      </c>
      <c r="I188" s="145">
        <v>104</v>
      </c>
      <c r="J188" s="145">
        <v>105</v>
      </c>
      <c r="K188" s="145">
        <v>103.6</v>
      </c>
      <c r="L188" s="145">
        <v>102.5</v>
      </c>
      <c r="M188" s="145">
        <v>103.8</v>
      </c>
      <c r="N188" s="145">
        <v>102.1</v>
      </c>
      <c r="O188" s="145">
        <v>101.9</v>
      </c>
      <c r="P188" s="145">
        <v>102.2</v>
      </c>
      <c r="Q188" s="145">
        <v>106</v>
      </c>
      <c r="R188" s="145">
        <v>104.2</v>
      </c>
      <c r="S188" s="145">
        <v>102.3</v>
      </c>
      <c r="T188" s="145">
        <v>103.6</v>
      </c>
      <c r="U188" s="207">
        <v>100.8</v>
      </c>
      <c r="V188" s="2"/>
      <c r="W188" s="2"/>
    </row>
    <row r="189" spans="1:23" ht="12.75">
      <c r="A189" s="2"/>
      <c r="B189" s="2"/>
      <c r="C189" s="2"/>
      <c r="D189" s="2"/>
      <c r="E189" s="2"/>
      <c r="F189" s="2"/>
      <c r="G189" s="2"/>
      <c r="H189" s="2"/>
      <c r="I189" s="2"/>
      <c r="J189" s="2"/>
      <c r="K189" s="2"/>
      <c r="L189" s="2"/>
      <c r="M189" s="2"/>
      <c r="N189" s="2"/>
      <c r="O189" s="2"/>
      <c r="P189" s="2"/>
      <c r="Q189" s="2"/>
      <c r="R189" s="2"/>
      <c r="S189" s="2"/>
      <c r="T189" s="2"/>
      <c r="U189" s="2"/>
      <c r="V189" s="2"/>
      <c r="W189" s="2"/>
    </row>
    <row r="190" spans="1:23" ht="12.75">
      <c r="A190" s="2"/>
      <c r="B190" s="2"/>
      <c r="C190" s="2"/>
      <c r="D190" s="2"/>
      <c r="E190" s="2"/>
      <c r="F190" s="2"/>
      <c r="G190" s="2"/>
      <c r="H190" s="2"/>
      <c r="I190" s="2"/>
      <c r="J190" s="2"/>
      <c r="K190" s="2"/>
      <c r="L190" s="2"/>
      <c r="M190" s="2"/>
      <c r="N190" s="2"/>
      <c r="O190" s="2"/>
      <c r="P190" s="2"/>
      <c r="Q190" s="2"/>
      <c r="R190" s="2"/>
      <c r="S190" s="2"/>
      <c r="T190" s="2"/>
      <c r="U190" s="2"/>
      <c r="V190" s="2"/>
      <c r="W190" s="2"/>
    </row>
    <row r="191" spans="1:23" s="216" customFormat="1" ht="12.75">
      <c r="A191" s="215"/>
      <c r="B191" s="215"/>
      <c r="C191" s="215"/>
      <c r="D191" s="215"/>
      <c r="E191" s="215"/>
      <c r="F191" s="215"/>
      <c r="G191" s="215"/>
      <c r="H191" s="215"/>
      <c r="I191" s="215"/>
      <c r="J191" s="215"/>
      <c r="K191" s="215"/>
      <c r="L191" s="215"/>
      <c r="M191" s="215"/>
      <c r="N191" s="215"/>
      <c r="O191" s="215"/>
      <c r="P191" s="215"/>
      <c r="Q191" s="215"/>
      <c r="R191" s="215"/>
      <c r="S191" s="215"/>
      <c r="T191" s="215"/>
      <c r="U191" s="215"/>
      <c r="V191" s="215"/>
      <c r="W191" s="215"/>
    </row>
    <row r="192" spans="1:23" ht="12.75">
      <c r="A192" s="2"/>
      <c r="B192" s="2"/>
      <c r="C192" s="2"/>
      <c r="D192" s="2"/>
      <c r="E192" s="2"/>
      <c r="F192" s="2"/>
      <c r="G192" s="2"/>
      <c r="H192" s="2"/>
      <c r="I192" s="2"/>
      <c r="J192" s="2"/>
      <c r="K192" s="2"/>
      <c r="L192" s="2"/>
      <c r="M192" s="2"/>
      <c r="N192" s="2"/>
      <c r="O192" s="2"/>
      <c r="P192" s="2"/>
      <c r="Q192" s="2"/>
      <c r="R192" s="2"/>
      <c r="S192" s="2"/>
      <c r="T192" s="2"/>
      <c r="U192" s="2"/>
      <c r="V192" s="2"/>
      <c r="W192" s="2"/>
    </row>
    <row r="193" spans="1:23" ht="12.75">
      <c r="A193" s="2"/>
      <c r="B193" s="8"/>
      <c r="C193" s="8"/>
      <c r="D193" s="8"/>
      <c r="E193" s="8"/>
      <c r="F193" s="8"/>
      <c r="G193" s="2"/>
      <c r="H193" s="2"/>
      <c r="I193" s="2"/>
      <c r="J193" s="2"/>
      <c r="K193" s="2"/>
      <c r="L193" s="2"/>
      <c r="M193" s="2"/>
      <c r="N193" s="2"/>
      <c r="O193" s="2"/>
      <c r="P193" s="2"/>
      <c r="Q193" s="2"/>
      <c r="R193" s="2"/>
      <c r="S193" s="2"/>
      <c r="T193" s="2"/>
      <c r="U193" s="2"/>
      <c r="V193" s="2"/>
      <c r="W193" s="2"/>
    </row>
    <row r="194" spans="1:23" ht="12.75">
      <c r="A194" s="2"/>
      <c r="B194" s="8"/>
      <c r="C194" s="8"/>
      <c r="D194" s="8"/>
      <c r="E194" s="8"/>
      <c r="F194" s="8"/>
      <c r="G194" s="2"/>
      <c r="H194" s="2"/>
      <c r="I194" s="2"/>
      <c r="J194" s="2"/>
      <c r="K194" s="2"/>
      <c r="L194" s="2"/>
      <c r="M194" s="2"/>
      <c r="N194" s="2"/>
      <c r="O194" s="2"/>
      <c r="P194" s="2"/>
      <c r="Q194" s="2"/>
      <c r="R194" s="2"/>
      <c r="S194" s="2"/>
      <c r="T194" s="2"/>
      <c r="U194" s="2"/>
      <c r="V194" s="2"/>
      <c r="W194" s="2"/>
    </row>
  </sheetData>
  <mergeCells count="3">
    <mergeCell ref="C173:E173"/>
    <mergeCell ref="C164:D164"/>
    <mergeCell ref="C163:D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2009-07-30T13:09:47Z</cp:lastPrinted>
  <dcterms:created xsi:type="dcterms:W3CDTF">2009-04-30T06:39:14Z</dcterms:created>
  <dcterms:modified xsi:type="dcterms:W3CDTF">2009-07-31T03:25:44Z</dcterms:modified>
  <cp:category/>
  <cp:version/>
  <cp:contentType/>
  <cp:contentStatus/>
</cp:coreProperties>
</file>