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'Обзор'!$A$1:$M$683</definedName>
  </definedNames>
  <calcPr fullCalcOnLoad="1"/>
</workbook>
</file>

<file path=xl/sharedStrings.xml><?xml version="1.0" encoding="utf-8"?>
<sst xmlns="http://schemas.openxmlformats.org/spreadsheetml/2006/main" count="903" uniqueCount="391">
  <si>
    <t>Численость занятого в экономике населения выросла к июлю 2008г. на 2,8%, безработных - на 4,3%. За месяц количество занятых увеличилось на 127,6 тыс.чел., безработных - на 6,2 тыс.чел., что привело к снижению уровня безработицы с 6,6% до 6,5%.</t>
  </si>
  <si>
    <t>В июне рост заработной платы в номинальном выражении замедлился, в реальном ускорился, составив 9,4% и 1,6%, соответственно. Реальные денежные доходы населения выросли незначительно - на 0,7% (май - 0,8%).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</si>
  <si>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</si>
  <si>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Рост горнодобывающей отрасли обеспечил положительный результат промышленности</t>
  </si>
  <si>
    <t>Сокращение в июле объемов производства в основных отраслях экономики, создающих 48% ВВП, делает более вероятным продолжение снижения ВВП в 3 квартале 2009г.</t>
  </si>
  <si>
    <t>По итогам 6 месяцев ВВП снизился в трех странах содружества</t>
  </si>
  <si>
    <t>Июльское сокращение производства в обрабатывающей отрасли, строительстве, транспорте, торговле, снижает ожидания по улучшению состояния ВВП в 3 квартале 2009 года.</t>
  </si>
  <si>
    <t>Существенное замедление в июле роста промышленности, снижение строительства и невысокие темпы роста в сельском хозяйстве, не позволят улучшить показатель составляющей ВВП "производство товаров" в 3 квартале 2009 года</t>
  </si>
  <si>
    <t xml:space="preserve">К июлю 2008г. объемы производства снизились на 11,3%, к июню 2009г. - на 11,8%. Снижение выпуска пищевых продуктов и напитков, металлургии и машиностроения, обусловили падение отрасли.  </t>
  </si>
  <si>
    <t>Ситуация в обрабатывающей отрасли значительно ухудшилась</t>
  </si>
  <si>
    <t>После значительного роста в июне, в июле темп существенно снизился. Увеличение объемов производства в горнодобывающей отрасли удержало промышленность от падения.</t>
  </si>
  <si>
    <t>Второй месяц подряд горнодобывающая отрасль растет на 11,3%</t>
  </si>
  <si>
    <t>К июлю 2008г. рост достиг 11,3%, к предшествующему месяцу - снизился на 0,2%. Рост был обеспечен увеличением объемов добычи сырой нефти и природного газа на 19% (к июлю 2008г.) и предоставлением услуг по добыче нефти и газа на 20,8%.</t>
  </si>
  <si>
    <t xml:space="preserve">падение экспорта и импорта </t>
  </si>
  <si>
    <t>неблагоприятная по сравнению с 2008г. конъюнктура цен на нефть и металлы</t>
  </si>
  <si>
    <t>Положение в отрасли продолжает ухудшаться</t>
  </si>
  <si>
    <t>Строительные услуги дорожают меньшими темпами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</si>
  <si>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</si>
  <si>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</si>
  <si>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</si>
  <si>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</si>
  <si>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</si>
  <si>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</si>
  <si>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</si>
  <si>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</si>
  <si>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</si>
  <si>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</si>
  <si>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</si>
  <si>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</si>
  <si>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</si>
  <si>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</si>
  <si>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</si>
  <si>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</si>
  <si>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</si>
  <si>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</si>
  <si>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</si>
  <si>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</si>
  <si>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</si>
  <si>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</si>
  <si>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</si>
  <si>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</si>
  <si>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</si>
  <si>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</si>
  <si>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</si>
  <si>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</si>
  <si>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</si>
  <si>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</si>
  <si>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</si>
  <si>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</si>
  <si>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</si>
  <si>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</si>
  <si>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</si>
  <si>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</si>
  <si>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</si>
  <si>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</si>
  <si>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</si>
  <si>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</si>
  <si>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</si>
  <si>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</si>
  <si>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</si>
  <si>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</si>
  <si>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</si>
  <si>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</si>
  <si>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</si>
  <si>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</si>
  <si>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</si>
  <si>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</si>
  <si>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</si>
  <si>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</si>
  <si>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</si>
  <si>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</si>
  <si>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</si>
  <si>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</si>
  <si>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</si>
  <si>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</si>
  <si>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</si>
  <si>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</si>
  <si>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</si>
  <si>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</si>
  <si>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грузопотока на железнодорожном транспорте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</si>
  <si>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</si>
  <si>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</si>
  <si>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</si>
  <si>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</si>
  <si>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</si>
  <si>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</si>
  <si>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</si>
  <si>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</si>
  <si>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</si>
  <si>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</si>
  <si>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</si>
  <si>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</si>
  <si>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</si>
  <si>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</si>
  <si>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</si>
  <si>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</si>
  <si>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</si>
  <si>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</si>
  <si>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</si>
  <si>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</si>
  <si>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</si>
  <si>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</si>
  <si>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</si>
  <si>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</si>
  <si>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</si>
  <si>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</si>
  <si>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</si>
  <si>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</si>
  <si>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</si>
  <si>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</si>
  <si>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</si>
  <si>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</si>
  <si>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</si>
  <si>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</si>
  <si>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</si>
  <si>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</si>
  <si>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</si>
  <si>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</si>
  <si>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</si>
  <si>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</si>
  <si>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</si>
  <si>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</si>
  <si>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</si>
  <si>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</si>
  <si>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</si>
  <si>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</si>
  <si>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</si>
  <si>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</si>
  <si>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</si>
  <si>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</si>
  <si>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</si>
  <si>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</si>
  <si>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</si>
  <si>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</si>
  <si>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</si>
  <si>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</si>
  <si>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</si>
  <si>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</si>
  <si>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</si>
  <si>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</si>
  <si>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</si>
  <si>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</si>
  <si>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</si>
  <si>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</si>
  <si>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</si>
  <si>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</si>
  <si>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</si>
  <si>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</si>
  <si>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</si>
  <si>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</si>
  <si>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</si>
  <si>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</si>
  <si>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</si>
  <si>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</si>
  <si>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</si>
  <si>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</si>
  <si>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</si>
  <si>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</si>
  <si>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</si>
  <si>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</si>
  <si>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</si>
  <si>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</si>
  <si>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</si>
  <si>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</si>
  <si>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</si>
  <si>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</si>
  <si>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</si>
  <si>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</si>
  <si>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</si>
  <si>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</si>
  <si>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</si>
  <si>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</si>
  <si>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</si>
  <si>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</si>
  <si>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</si>
  <si>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</si>
  <si>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</si>
  <si>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</si>
  <si>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</si>
  <si>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</si>
  <si>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</si>
  <si>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</si>
  <si>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</si>
  <si>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</si>
  <si>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</si>
  <si>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</si>
  <si>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</si>
  <si>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</si>
  <si>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</si>
  <si>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</si>
  <si>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</si>
  <si>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</si>
  <si>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</si>
  <si>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</si>
  <si>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</si>
  <si>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</si>
  <si>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</si>
  <si>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</si>
  <si>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</si>
  <si>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</si>
  <si>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</si>
  <si>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</si>
  <si>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</si>
  <si>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</si>
  <si>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</si>
  <si>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</si>
  <si>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</si>
  <si>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</si>
  <si>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</si>
  <si>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</si>
  <si>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</si>
  <si>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</si>
  <si>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</si>
  <si>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</si>
  <si>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</si>
  <si>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</si>
  <si>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</si>
  <si>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</si>
  <si>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</si>
  <si>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</si>
  <si>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</si>
  <si>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</si>
  <si>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</si>
  <si>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</si>
  <si>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</si>
  <si>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</si>
  <si>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</si>
  <si>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</si>
  <si>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</si>
  <si>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</si>
  <si>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</si>
  <si>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</si>
  <si>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</si>
  <si>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</si>
  <si>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</si>
  <si>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</si>
  <si>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</si>
  <si>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</si>
  <si>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</si>
  <si>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</si>
  <si>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</si>
  <si>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</si>
  <si>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</si>
  <si>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</si>
  <si>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</si>
  <si>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</si>
  <si>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</si>
  <si>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</si>
  <si>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</si>
  <si>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</si>
  <si>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</si>
  <si>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</si>
  <si>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</si>
  <si>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</si>
  <si>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</si>
  <si>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</si>
  <si>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</si>
  <si>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</si>
  <si>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</si>
  <si>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</si>
  <si>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</si>
  <si>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</si>
  <si>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</si>
  <si>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</si>
  <si>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</si>
  <si>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</si>
  <si>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 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</si>
  <si>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</si>
  <si>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</si>
  <si>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</si>
  <si>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</si>
  <si>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</si>
  <si>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</si>
  <si>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</si>
  <si>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</si>
  <si>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</si>
  <si>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</si>
  <si>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</si>
  <si>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</si>
  <si>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</si>
  <si>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</si>
  <si>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</si>
  <si>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</si>
  <si>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</si>
  <si>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</si>
  <si>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</si>
  <si>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</si>
  <si>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</si>
  <si>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</si>
  <si>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В 1 кв. 2009г. рентабельность предприятий снизилась в 5 раз</t>
  </si>
  <si>
    <t>Падение продолжается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</si>
  <si>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</si>
  <si>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</si>
  <si>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</si>
  <si>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>После роста в течение 11 месяцев прошлого года с декабря 2008 года показатели отрасли снижаются.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</si>
  <si>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</si>
  <si>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</si>
  <si>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Июль 2009г.</t>
  </si>
  <si>
    <t>янв.-июль 2009г.</t>
  </si>
  <si>
    <t>июль 2009г.</t>
  </si>
  <si>
    <t>янв.-июлю 2008г.</t>
  </si>
  <si>
    <t>июлю 2008г.</t>
  </si>
  <si>
    <t xml:space="preserve"> в % к июню 2009г.</t>
  </si>
  <si>
    <t>1.1. Основные социально - экономические показатели (июль)</t>
  </si>
  <si>
    <t>июль в % к июлю 2008г.</t>
  </si>
  <si>
    <t>Справочно: июнь в % к июню 2008г.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</si>
  <si>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</si>
  <si>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</si>
  <si>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</si>
  <si>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</si>
  <si>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</si>
  <si>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</si>
  <si>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</si>
  <si>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r>
      <t xml:space="preserve">Валовой внутренний продукт </t>
    </r>
    <r>
      <rPr>
        <b/>
        <sz val="10"/>
        <rFont val="Arial"/>
        <family val="2"/>
      </rPr>
      <t>(январь-июнь 2009г.)</t>
    </r>
  </si>
  <si>
    <t>*-январь - июнь 2009г.</t>
  </si>
  <si>
    <t>6446,3*</t>
  </si>
  <si>
    <t>**- к январю - июню 2008г.</t>
  </si>
  <si>
    <t>97,7**</t>
  </si>
  <si>
    <t xml:space="preserve">ВВП за январь-июнь 2009г.  </t>
  </si>
  <si>
    <t>97,7*</t>
  </si>
  <si>
    <t>*-к январю - июню 2008г.</t>
  </si>
  <si>
    <r>
      <t xml:space="preserve">Внешнеторговый оборот </t>
    </r>
    <r>
      <rPr>
        <b/>
        <sz val="10"/>
        <rFont val="Arial Cyr"/>
        <family val="0"/>
      </rPr>
      <t>(июнь)</t>
    </r>
  </si>
  <si>
    <r>
      <t xml:space="preserve">Реальная заработная плата </t>
    </r>
    <r>
      <rPr>
        <b/>
        <sz val="10"/>
        <rFont val="Arial Cyr"/>
        <family val="0"/>
      </rPr>
      <t>(июнь)</t>
    </r>
  </si>
  <si>
    <t>8.1.</t>
  </si>
  <si>
    <t>8.2.</t>
  </si>
  <si>
    <t xml:space="preserve">Уровень безработицы (в июле) </t>
  </si>
  <si>
    <t xml:space="preserve"> Обрабатывающая  </t>
  </si>
  <si>
    <t>за январь-июнь 2005-2009 годов</t>
  </si>
  <si>
    <t>январь-июнь 2009г.</t>
  </si>
  <si>
    <t>снижение в обрабатывающей, строительстве, торговле, транспорте</t>
  </si>
  <si>
    <t>снижение в пищевой отрасли, металлургии, машиностроении</t>
  </si>
  <si>
    <t>снижение потребления эл/энергии, воды, пара и горячей воды</t>
  </si>
  <si>
    <t>снижение покупательского спроса, недостаток собственных финансовых ресурсов</t>
  </si>
  <si>
    <t>более низкая чем в 2008г. цена на нефть, газ, медь, алюминий, прокат, недостаток спроса</t>
  </si>
  <si>
    <t xml:space="preserve">рост в горнодобывающей </t>
  </si>
  <si>
    <t>увеличение объемов добычи нефти и газа</t>
  </si>
  <si>
    <t>рост животноводства и растениеводства</t>
  </si>
  <si>
    <t>рост в строительстве, с/хозяйстве, рыболовстве, гос.органах</t>
  </si>
  <si>
    <t xml:space="preserve">увеличение занятых в строительстве, торговле, здравоохранении и социальной сфере </t>
  </si>
  <si>
    <t>По оперативным данным ВВП в январе-июне 2009г. снизился на 2,3%. Производство товаров сократилось на 3,3%, производство услуг - на 0,3%.</t>
  </si>
  <si>
    <t>За январь-июнь 2009г. наибольший темп роста ВВП среди стран СНГ показали Узбекистан (на 8,2%), Азербайджан (3,6%), Таджикистан (2,8%). Максимальное снижение отмечено в Армении - на 16,3%.</t>
  </si>
  <si>
    <t>Основной вклад в промышленное производство вносит добыча сырой нефти и природного газа, доля которых в июле выросла на 2,6 п.п. составив 55,2%.</t>
  </si>
  <si>
    <t xml:space="preserve">Снижение в июле стоимости нефти смеси Brent на 3,7$ обусловило уменьшение стоимостных объемов добычи на 0,2%, тогда как в натуральном выражении нефти было добыто на 5,3% больше чем в июне 2009г., и на 20% больше чем в июле 2008г. Увеличение объемов добычи нефти способствовало росту ИФО добывающей отрасли который составил 111,3%.  </t>
  </si>
  <si>
    <t>Большая часть казахстанского экспорта потребляется странами Евросоюза, СНГ и Китаем.  Во 2 кв. 2009г. (ко 2 кв. 2008г.) ВВП ЕС сократился на 4,8%, ВВП СНГ за январь-июнь снизился по оценке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январь-июнь 2009г. на 41,8%.</t>
  </si>
  <si>
    <t>Внешнеторговый оборот (июнь)</t>
  </si>
  <si>
    <t>По отношению к прошлому году внешнеторговый оборот в июне снизился  на 45,9% (экспорт - на 53,5%, импорт - на 30,6%), к предыдущему месяцу вырос - на 5,3%. Сальдо оборота в июне осталось на уровне прежнего месяца составив 0,8 млрд.долл.США.</t>
  </si>
  <si>
    <t>В июне, по отношению к маю, цены экспортных поставок выросли на 6,6%, импортных поступлений - на 3,9%.</t>
  </si>
  <si>
    <t>Во 2 кв. 2009г. ВВП продолжил снижаться, что в большей степени обусловлено сокращением производства товаров (в течение 4 последних кварталов) и в меньшей - услуг.</t>
  </si>
  <si>
    <t>В июле продолжилось снижение в строительстве, торговле, транспорте</t>
  </si>
  <si>
    <t>Темп роста замедлился</t>
  </si>
  <si>
    <t>Рецессия в производстве и распределении эл/энергии, газа и воды продолжается 9 месяцев</t>
  </si>
  <si>
    <t xml:space="preserve">К июлю 2008г. объемы строительных работ сократились на 4,3%, к июню 2009г. выросли на 1,9%. Сезонная активность и господдержка отрасли стимулируют месячный рост, хотя темп его замедляется. </t>
  </si>
  <si>
    <t xml:space="preserve">Недостаток инвестиций продолжает сдерживать развитие отрасли. В июле объем инвестиций в жилищное строительство снизился на 14,1% (см.стр.8). </t>
  </si>
  <si>
    <t xml:space="preserve">Глубина падения уменьшается </t>
  </si>
  <si>
    <t>Слабый рост сохраняется на протяжении девяти месяцев</t>
  </si>
  <si>
    <t>В июле рост сельского хозяйства ускорился составив 3,1%. Сезонность отрасли улучшила показатели растениеводства и животноводства которые выросли на 3,5% и 2,9%, соответственно.</t>
  </si>
  <si>
    <t xml:space="preserve">Невысокий потребительский и отложенный спрос не позволяют улучшить положение розничной торговли. </t>
  </si>
  <si>
    <t>К июлю 2008г. торговый оборот сократился на 17,2%, к предшествующему месяцу вырос на 3,1%.</t>
  </si>
  <si>
    <t>Темп роста ускорился</t>
  </si>
  <si>
    <t>К июлю 2008г. объемы услуг связи выросли на 11,8%, к предыдущему месяцу - на 4%. Увеличение объемов вызвано ростом сегмента мобильной связи на 18,4%, удельный вес которой достиг 53,1% от общего объема услуг.</t>
  </si>
  <si>
    <t>За январь-июль объем розницы снизился на 10%, что было вызвано снижением объемов продаж в магазинах на 16,7%, тогда как на рынках сокращение оборота составило только 0,3%.</t>
  </si>
  <si>
    <t>Снижение цен на продовольственные товары способствовало торможению инфляции в июле.</t>
  </si>
  <si>
    <t>Рост цен в июле составил 0,3% (июль 2008г. – 0,9%). Продовольственные товары подешевели на 0,2%, непродовольственные - выросли на 0,4%, платные услуги – на 0,8%.</t>
  </si>
  <si>
    <t xml:space="preserve">С начала года цены выросли на 4,1% (в 2008г. на 6,6%), инфляция в годовом выражении достигла 6,9% (в декабре 2008 года – 9,5%). </t>
  </si>
  <si>
    <t>Несмотря на месячный рост, по сравнению с прошлым годом цены продолжают снижаться</t>
  </si>
  <si>
    <t>К июлю 2008г. цены предприятий производителей промышленной продукции снизились на 33,6% (в добывающей на 42,3%, в обрабатывающей – на 16,9%, в производстве и распределении, эл.энергии газа и воды выросли - на 16,3%).</t>
  </si>
  <si>
    <t>После девальвации тенге цены (месяц к предыдущему месяцу), стали расти.</t>
  </si>
  <si>
    <t xml:space="preserve">По отношению к июлю прошлого года цены в строительстве выросли на 5%.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</si>
  <si>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Темп роста цен замедляется на протяжении 11 месяцев</t>
  </si>
  <si>
    <t>Иностранный капитал - основа роста инвестиций</t>
  </si>
  <si>
    <t>К июлю 2008г. объем инвестиций увеличился на 6,2%. Иностранные инвестиции выросли на 80,1%, бюджетные - на 39%, заемные и собственные снизились на 8,7% и 5,9%, соответственно.</t>
  </si>
  <si>
    <t xml:space="preserve">За январь - июль 2009г. больше всего средств было направлено в транспорт и связь, добычу нефти, производство и распределение эл.энергии, газа и воды, здравоохранение. </t>
  </si>
  <si>
    <t xml:space="preserve">После существенного падения в апреле 2009г. (на 47,7%) в июле ситуация несколько улучшилась, однако тенденция к снижению сохраняется.  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</si>
  <si>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</si>
  <si>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 xml:space="preserve">Количество занятых возросло, снизился уровень безработицы </t>
  </si>
  <si>
    <t>Численость занятого в экономике населения выросла к июлю 2008г. на 2,8% (или на 219,2 тыс.чел.), количество безработных увеличилось на 4,3% (на 23,4 тыс.чел.) до 565,4 тыс.человек, что привело к снижению уровня безработицы с 6,6% до 6,5%.</t>
  </si>
  <si>
    <t>Падение промышленности, торговли, транспорта и строительства обусловило снижение ВВП в 1 полугодии 2009г.</t>
  </si>
  <si>
    <t>Объем произведенного ВВП в номинальном выражении снизился также на 2,3%, составив 6446,3 млрд. тенге. В структуре ВВП доля производства товаров снизилась, услуг возросла, составив 39% и  61,3%, соответственно.</t>
  </si>
  <si>
    <t>Индикатор снизился на 2,5%</t>
  </si>
  <si>
    <t>Ускорение роста объемов услуг связи, замедление падения транспорта, при сохраняющемся неблагоприятном положении в розничной торговле, снижают вероятность роста составляющей ВВП "производство услуг" в 3 квартале 2009 года</t>
  </si>
  <si>
    <t>Уровень скрытой безработицы снизился составив, по оценке, 0,9% от экономически активного населения.</t>
  </si>
  <si>
    <t>недостаток заказов и инвестиций</t>
  </si>
  <si>
    <t>рост иностранных  и бюджетных инвестиций</t>
  </si>
  <si>
    <t xml:space="preserve">Погашение банками внешних обязательств и господдержка экономики ускорили темпы роста М3 со второй половины 2008г., однако во 2 кв. 2009г. рост М3 замедлился, что по всей видимости было обусловлено увеличением банками провизий.  </t>
  </si>
  <si>
    <t xml:space="preserve">Индекс цен на продукцию сельского хозяйства составил в июле 102,9%, снизившись на 0,8 п.п. по сравнению с показателем июня, что связано с замедлением роста цен реализации продукции растениеводства и животноводства.  </t>
  </si>
  <si>
    <t xml:space="preserve">Уменьшение производства электроэнергии на 2,3% (доля в общем объеме 86%) вызванное сокращением спроса со стороны обрабатывающей промышленности, оказало негативное влияние на состояние отрасли в июле. </t>
  </si>
  <si>
    <t xml:space="preserve">В июле темп падения замедлился и к июлю 2008г. снижение составило 11,3%. Рост к предыдущему месяцу достиг 14%, что было обусловлено активизацией грузоперевозок на железнодорожном транспорте, доля которого в общем объеме грузооборота составила 61,3%. </t>
  </si>
  <si>
    <t xml:space="preserve">Причиной снижения расходов на конечное потребление послужило замедление роста потребления домашними хозяйствами и снижение его в органах гос.управления. Рост валового накопления был обусловлен увеличением запасов материально-оборотных средств предприятий, тогда как накопление основного капитала снизилось на 10,4%.   </t>
  </si>
  <si>
    <t>*-1 кв.2009 к 1 кв.2008г.</t>
  </si>
  <si>
    <t xml:space="preserve">* - данные за 1 кв. 2009г. </t>
  </si>
  <si>
    <t>(Молдова, Грузия, Украина)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</si>
</sst>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68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8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40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4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63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65" fillId="0" borderId="0" xfId="0" applyFont="1" applyAlignment="1">
      <alignment horizontal="justify" vertical="center" wrapText="1"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justify" vertical="top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1" fillId="0" borderId="25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20" fillId="4" borderId="5" xfId="0" applyFont="1" applyFill="1" applyBorder="1" applyAlignment="1">
      <alignment horizontal="justify" vertical="center" wrapText="1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35" fillId="0" borderId="0" xfId="0" applyFont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1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28" fillId="0" borderId="0" xfId="0" applyNumberFormat="1" applyFont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40" fillId="0" borderId="0" xfId="0" applyFont="1" applyFill="1" applyAlignment="1">
      <alignment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8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Таблицы!$D$50:$U$50</c:f>
              <c:numCache>
                <c:ptCount val="18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Таблицы!$D$51:$U$51</c:f>
              <c:numCache>
                <c:ptCount val="18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</c:numCache>
            </c:numRef>
          </c:val>
        </c:ser>
        <c:axId val="13878586"/>
        <c:axId val="57798411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Таблицы!$D$52:$U$52</c:f>
              <c:numCache>
                <c:ptCount val="18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</c:numCache>
            </c:numRef>
          </c:val>
          <c:smooth val="0"/>
        </c:ser>
        <c:axId val="13878586"/>
        <c:axId val="57798411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Таблицы!$D$53:$U$53</c:f>
              <c:numCache>
                <c:ptCount val="18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Таблицы!$D$47:$U$47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Таблицы!$D$54:$U$54</c:f>
              <c:numCache>
                <c:ptCount val="18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</c:numCache>
            </c:numRef>
          </c:val>
          <c:smooth val="0"/>
        </c:ser>
        <c:axId val="50423652"/>
        <c:axId val="51159685"/>
      </c:line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98411"/>
        <c:crossesAt val="0"/>
        <c:auto val="1"/>
        <c:lblOffset val="100"/>
        <c:tickLblSkip val="1"/>
        <c:noMultiLvlLbl val="0"/>
      </c:catAx>
      <c:valAx>
        <c:axId val="5779841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878586"/>
        <c:crossesAt val="1"/>
        <c:crossBetween val="between"/>
        <c:dispUnits/>
        <c:majorUnit val="1"/>
        <c:minorUnit val="1"/>
      </c:valAx>
      <c:catAx>
        <c:axId val="5042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159685"/>
        <c:crossesAt val="100"/>
        <c:auto val="1"/>
        <c:lblOffset val="100"/>
        <c:noMultiLvlLbl val="0"/>
      </c:catAx>
      <c:valAx>
        <c:axId val="5115968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42365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52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65"/>
          <c:w val="0.982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Таблицы!$C$184:$U$184</c:f>
              <c:numCache>
                <c:ptCount val="19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Таблицы!$C$185:$U$185</c:f>
              <c:numCache>
                <c:ptCount val="19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104.3</c:v>
                </c:pt>
              </c:numCache>
            </c:numRef>
          </c:val>
          <c:smooth val="0"/>
        </c:ser>
        <c:marker val="1"/>
        <c:axId val="52490472"/>
        <c:axId val="2652201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Таблицы!$C$183:$U$183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Таблицы!$C$186:$U$186</c:f>
              <c:numCache>
                <c:ptCount val="19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6.5</c:v>
                </c:pt>
              </c:numCache>
            </c:numRef>
          </c:val>
          <c:smooth val="0"/>
        </c:ser>
        <c:marker val="1"/>
        <c:axId val="23869810"/>
        <c:axId val="13501699"/>
      </c:line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52201"/>
        <c:crossesAt val="100"/>
        <c:auto val="1"/>
        <c:lblOffset val="100"/>
        <c:noMultiLvlLbl val="0"/>
      </c:catAx>
      <c:valAx>
        <c:axId val="265220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90472"/>
        <c:crossesAt val="1"/>
        <c:crossBetween val="between"/>
        <c:dispUnits/>
      </c:valAx>
      <c:catAx>
        <c:axId val="23869810"/>
        <c:scaling>
          <c:orientation val="minMax"/>
        </c:scaling>
        <c:axPos val="b"/>
        <c:delete val="1"/>
        <c:majorTickMark val="in"/>
        <c:minorTickMark val="none"/>
        <c:tickLblPos val="nextTo"/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6981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Таблицы!$D$191:$U$191</c:f>
              <c:numCache>
                <c:ptCount val="18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</c:numCache>
            </c:numRef>
          </c:val>
        </c:ser>
        <c:gapWidth val="60"/>
        <c:axId val="54406428"/>
        <c:axId val="19895805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Таблицы!$D$192:$U$192</c:f>
              <c:numCache>
                <c:ptCount val="18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Таблицы!$D$190:$U$190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Таблицы!$D$193:$U$193</c:f>
              <c:numCache>
                <c:ptCount val="18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106.9</c:v>
                </c:pt>
                <c:pt idx="13">
                  <c:v>105.4</c:v>
                </c:pt>
                <c:pt idx="14">
                  <c:v>103.6</c:v>
                </c:pt>
                <c:pt idx="15">
                  <c:v>102.8</c:v>
                </c:pt>
                <c:pt idx="16">
                  <c:v>100.8</c:v>
                </c:pt>
                <c:pt idx="17">
                  <c:v>100.7</c:v>
                </c:pt>
              </c:numCache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47479"/>
        <c:crossesAt val="96"/>
        <c:auto val="1"/>
        <c:lblOffset val="100"/>
        <c:noMultiLvlLbl val="0"/>
      </c:catAx>
      <c:valAx>
        <c:axId val="947479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844518"/>
        <c:crossesAt val="1"/>
        <c:crossBetween val="between"/>
        <c:dispUnits/>
        <c:majorUnit val="2"/>
        <c:minorUnit val="2"/>
      </c:valAx>
      <c:catAx>
        <c:axId val="54406428"/>
        <c:scaling>
          <c:orientation val="minMax"/>
        </c:scaling>
        <c:axPos val="b"/>
        <c:delete val="1"/>
        <c:majorTickMark val="in"/>
        <c:minorTickMark val="none"/>
        <c:tickLblPos val="nextTo"/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44064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45"/>
          <c:w val="0.91525"/>
          <c:h val="0.6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Таблицы!$D$92:$V$92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Таблицы!$D$93:$V$93</c:f>
              <c:numCache>
                <c:ptCount val="19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Таблицы!$D$92:$V$92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Таблицы!$D$94:$V$94</c:f>
              <c:numCache>
                <c:ptCount val="19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</c:numCache>
            </c:numRef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9636945"/>
        <c:crossesAt val="100"/>
        <c:auto val="1"/>
        <c:lblOffset val="100"/>
        <c:noMultiLvlLbl val="0"/>
      </c:catAx>
      <c:valAx>
        <c:axId val="963694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2731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525"/>
          <c:w val="0.816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8"/>
          <c:w val="0.9565"/>
          <c:h val="0.62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Таблицы!$C$102:$U$102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Таблицы!$C$103:$U$103</c:f>
              <c:numCache>
                <c:ptCount val="19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</c:numCache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2395051"/>
        <c:crossesAt val="100"/>
        <c:auto val="1"/>
        <c:lblOffset val="100"/>
        <c:noMultiLvlLbl val="0"/>
      </c:catAx>
      <c:valAx>
        <c:axId val="42395051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575"/>
          <c:w val="0.929"/>
          <c:h val="0.63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Таблицы!$D$152:$V$152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Таблицы!$D$153:$V$153</c:f>
              <c:numCache>
                <c:ptCount val="19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Таблицы!$D$152:$V$152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Таблицы!$D$154:$V$154</c:f>
              <c:numCache>
                <c:ptCount val="19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</c:numCache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1447077"/>
        <c:crossesAt val="100"/>
        <c:auto val="1"/>
        <c:lblOffset val="100"/>
        <c:noMultiLvlLbl val="0"/>
      </c:catAx>
      <c:valAx>
        <c:axId val="1144707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1114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725"/>
          <c:w val="0.961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Таблицы!$E$135:$W$135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Таблицы!$E$136:$W$136</c:f>
              <c:numCache>
                <c:ptCount val="19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Таблицы!$E$135:$W$135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Таблицы!$E$137:$W$137</c:f>
              <c:numCache>
                <c:ptCount val="19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</c:numCache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4798015"/>
        <c:crossesAt val="100"/>
        <c:auto val="1"/>
        <c:lblOffset val="100"/>
        <c:noMultiLvlLbl val="0"/>
      </c:catAx>
      <c:valAx>
        <c:axId val="5479801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1483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25"/>
          <c:w val="0.9132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5"/>
          <c:w val="0.98025"/>
          <c:h val="0.721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Таблицы!$E$140:$W$140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Таблицы!$E$142:$W$142</c:f>
              <c:numCache>
                <c:ptCount val="19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</c:numCache>
            </c:numRef>
          </c:val>
          <c:smooth val="0"/>
        </c:ser>
        <c:marker val="1"/>
        <c:axId val="23420088"/>
        <c:axId val="9454201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Таблицы!$E$140:$W$140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Таблицы!$E$141:$W$141</c:f>
              <c:numCache>
                <c:ptCount val="19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</c:numCache>
            </c:numRef>
          </c:val>
          <c:smooth val="0"/>
        </c:ser>
        <c:marker val="1"/>
        <c:axId val="17978946"/>
        <c:axId val="27592787"/>
      </c:line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454201"/>
        <c:crossesAt val="100"/>
        <c:auto val="1"/>
        <c:lblOffset val="100"/>
        <c:noMultiLvlLbl val="0"/>
      </c:catAx>
      <c:valAx>
        <c:axId val="9454201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20088"/>
        <c:crossesAt val="1"/>
        <c:crossBetween val="between"/>
        <c:dispUnits/>
        <c:majorUnit val="10"/>
      </c:valAx>
      <c:catAx>
        <c:axId val="17978946"/>
        <c:scaling>
          <c:orientation val="minMax"/>
        </c:scaling>
        <c:axPos val="b"/>
        <c:delete val="1"/>
        <c:majorTickMark val="in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  <c:min val="98"/>
        </c:scaling>
        <c:axPos val="l"/>
        <c:delete val="0"/>
        <c:numFmt formatCode="General" sourceLinked="1"/>
        <c:majorTickMark val="out"/>
        <c:minorTickMark val="none"/>
        <c:tickLblPos val="nextTo"/>
        <c:crossAx val="1797894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"/>
          <c:w val="0.890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Таблицы!$I$167:$M$167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Таблицы!$I$168:$M$168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47008492"/>
        <c:axId val="20423245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Таблицы!$I$169:$M$169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47008492"/>
        <c:axId val="20423245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Таблицы!$I$171:$M$171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49591478"/>
        <c:axId val="43670119"/>
      </c:lineChart>
      <c:catAx>
        <c:axId val="47008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008492"/>
        <c:crossesAt val="1"/>
        <c:crossBetween val="between"/>
        <c:dispUnits/>
        <c:majorUnit val="800"/>
      </c:valAx>
      <c:catAx>
        <c:axId val="4959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670119"/>
        <c:crossesAt val="45"/>
        <c:auto val="1"/>
        <c:lblOffset val="100"/>
        <c:noMultiLvlLbl val="0"/>
      </c:catAx>
      <c:valAx>
        <c:axId val="43670119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959147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5"/>
          <c:w val="0.943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18721"/>
        <c:crossesAt val="100"/>
        <c:auto val="1"/>
        <c:lblOffset val="100"/>
        <c:noMultiLvlLbl val="0"/>
      </c:catAx>
      <c:valAx>
        <c:axId val="47618721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48675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6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25"/>
          <c:h val="0.6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Таблицы!$C$38:$U$38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Таблицы!$C$40:$U$40</c:f>
              <c:numCache>
                <c:ptCount val="19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Таблицы!$C$38:$U$38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Таблицы!$C$39:$U$39</c:f>
              <c:numCache>
                <c:ptCount val="19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</c:numCache>
            </c:numRef>
          </c:val>
        </c:ser>
        <c:gapWidth val="80"/>
        <c:axId val="25915306"/>
        <c:axId val="31911163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Таблицы!$C$41:$U$41</c:f>
              <c:numCache>
                <c:ptCount val="19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Таблицы!$C$42:$U$42</c:f>
              <c:numCache>
                <c:ptCount val="19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</c:numCache>
            </c:numRef>
          </c:val>
          <c:smooth val="0"/>
        </c:ser>
        <c:axId val="18765012"/>
        <c:axId val="34667381"/>
      </c:lineChart>
      <c:cat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11163"/>
        <c:crossesAt val="100"/>
        <c:auto val="1"/>
        <c:lblOffset val="100"/>
        <c:noMultiLvlLbl val="0"/>
      </c:catAx>
      <c:valAx>
        <c:axId val="3191116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915306"/>
        <c:crossesAt val="1"/>
        <c:crossBetween val="between"/>
        <c:dispUnits/>
        <c:majorUnit val="200"/>
      </c:valAx>
      <c:catAx>
        <c:axId val="18765012"/>
        <c:scaling>
          <c:orientation val="minMax"/>
        </c:scaling>
        <c:axPos val="b"/>
        <c:delete val="1"/>
        <c:majorTickMark val="in"/>
        <c:minorTickMark val="none"/>
        <c:tickLblPos val="nextTo"/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650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8"/>
          <c:w val="0.913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Таблицы!$D$97:$V$97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Таблицы!$D$98:$V$98</c:f>
              <c:numCache>
                <c:ptCount val="19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Таблицы!$D$97:$V$97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Таблицы!$D$99:$V$99</c:f>
              <c:numCache>
                <c:ptCount val="19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</c:numCache>
            </c:numRef>
          </c:val>
          <c:smooth val="0"/>
        </c:ser>
        <c:marker val="1"/>
        <c:axId val="57783982"/>
        <c:axId val="50293791"/>
      </c:line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0293791"/>
        <c:crossesAt val="100"/>
        <c:auto val="1"/>
        <c:lblOffset val="100"/>
        <c:noMultiLvlLbl val="0"/>
      </c:catAx>
      <c:valAx>
        <c:axId val="50293791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398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Таблицы!$D$87:$V$87</c:f>
              <c:numCache>
                <c:ptCount val="19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Таблицы!$D$88:$V$88</c:f>
              <c:numCache>
                <c:ptCount val="19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594447"/>
        <c:crossesAt val="100"/>
        <c:auto val="1"/>
        <c:lblOffset val="100"/>
        <c:noMultiLvlLbl val="0"/>
      </c:catAx>
      <c:valAx>
        <c:axId val="5659444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097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652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795"/>
          <c:w val="0.9132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Таблицы!$D$89:$V$89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Таблицы!$D$90:$V$90</c:f>
              <c:numCache>
                <c:ptCount val="19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Таблицы!$D$89:$V$89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Таблицы!$D$91:$V$91</c:f>
              <c:numCache>
                <c:ptCount val="19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7465"/>
        <c:crossesAt val="100"/>
        <c:auto val="1"/>
        <c:lblOffset val="100"/>
        <c:noMultiLvlLbl val="0"/>
      </c:catAx>
      <c:valAx>
        <c:axId val="2074746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8797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61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125"/>
          <c:w val="0.920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Таблицы!$D$84:$V$84</c:f>
              <c:numCache>
                <c:ptCount val="19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Таблицы!$D$83:$V$83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Таблицы!$D$85:$V$85</c:f>
              <c:numCache>
                <c:ptCount val="19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</c:numCache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3075"/>
        <c:crossesAt val="100"/>
        <c:auto val="1"/>
        <c:lblOffset val="100"/>
        <c:noMultiLvlLbl val="0"/>
      </c:catAx>
      <c:valAx>
        <c:axId val="2823075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3725"/>
          <c:w val="0.727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"/>
          <c:w val="0.96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Таблицы!$B$59:$B$72</c:f>
              <c:strCache>
                <c:ptCount val="1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</c:strCache>
            </c:strRef>
          </c:cat>
          <c:val>
            <c:numRef>
              <c:f>Таблицы!$F$59:$F$72</c:f>
              <c:numCache>
                <c:ptCount val="14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</c:numCache>
            </c:numRef>
          </c:val>
        </c:ser>
        <c:axId val="25407676"/>
        <c:axId val="27342493"/>
      </c:barChart>
      <c:lineChart>
        <c:grouping val="standard"/>
        <c:varyColors val="0"/>
        <c:ser>
          <c:idx val="1"/>
          <c:order val="1"/>
          <c:tx>
            <c:strRef>
              <c:f>Таблицы!$E$58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Таблицы!$E$59:$E$72</c:f>
              <c:numCache>
                <c:ptCount val="14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96.8</c:v>
                </c:pt>
                <c:pt idx="1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Таблицы!$C$58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Таблицы!$C$59:$C$72</c:f>
              <c:numCache>
                <c:ptCount val="14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</c:v>
                </c:pt>
                <c:pt idx="13">
                  <c:v>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Таблицы!$D$58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Таблицы!$D$59:$D$72</c:f>
              <c:numCache>
                <c:ptCount val="14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99.2</c:v>
                </c:pt>
                <c:pt idx="13">
                  <c:v>98.1</c:v>
                </c:pt>
              </c:numCache>
            </c:numRef>
          </c:val>
          <c:smooth val="0"/>
        </c:ser>
        <c:axId val="44755846"/>
        <c:axId val="149431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342493"/>
        <c:crossesAt val="100"/>
        <c:auto val="1"/>
        <c:lblOffset val="100"/>
        <c:noMultiLvlLbl val="0"/>
      </c:catAx>
      <c:valAx>
        <c:axId val="2734249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07676"/>
        <c:crossesAt val="1"/>
        <c:crossBetween val="between"/>
        <c:dispUnits/>
        <c:majorUnit val="25"/>
      </c:valAx>
      <c:catAx>
        <c:axId val="44755846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31"/>
        <c:crossesAt val="100"/>
        <c:auto val="1"/>
        <c:lblOffset val="100"/>
        <c:noMultiLvlLbl val="0"/>
      </c:catAx>
      <c:valAx>
        <c:axId val="14943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558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475"/>
          <c:w val="0.917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Таблицы!$C$118:$U$118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Таблицы!$C$119:$U$119</c:f>
              <c:numCache>
                <c:ptCount val="19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Таблицы!$C$118:$U$118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Таблицы!$C$120:$U$120</c:f>
              <c:numCache>
                <c:ptCount val="19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2103921"/>
        <c:crossesAt val="100"/>
        <c:auto val="1"/>
        <c:lblOffset val="100"/>
        <c:noMultiLvlLbl val="0"/>
      </c:catAx>
      <c:valAx>
        <c:axId val="12103921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488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51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Таблицы!$J$175:$N$175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Таблицы!$J$176:$N$176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41826426"/>
        <c:axId val="40893515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Таблицы!$J$178:$N$178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Таблицы!$J$177:$N$177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32497316"/>
        <c:axId val="24040389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  <c:majorUnit val="25"/>
      </c:valAx>
      <c:catAx>
        <c:axId val="32497316"/>
        <c:scaling>
          <c:orientation val="minMax"/>
        </c:scaling>
        <c:axPos val="b"/>
        <c:delete val="1"/>
        <c:majorTickMark val="in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73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"/>
          <c:w val="0.931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Таблицы!$C$75:$U$75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Таблицы!$C$76:$U$76</c:f>
              <c:numCache>
                <c:ptCount val="19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Таблицы!$C$75:$U$75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Таблицы!$C$77:$U$77</c:f>
              <c:numCache>
                <c:ptCount val="19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</c:numCache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4463"/>
        <c:crossesAt val="100"/>
        <c:auto val="1"/>
        <c:lblOffset val="100"/>
        <c:noMultiLvlLbl val="0"/>
      </c:catAx>
      <c:valAx>
        <c:axId val="1114463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369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355"/>
          <c:w val="1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Таблицы!$C$113:$U$113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Таблицы!$C$114:$U$114</c:f>
              <c:numCache>
                <c:ptCount val="19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Таблицы!$C$113:$U$113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Таблицы!$C$115:$U$115</c:f>
              <c:numCache>
                <c:ptCount val="19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7265241"/>
        <c:crossesAt val="100"/>
        <c:auto val="1"/>
        <c:lblOffset val="100"/>
        <c:noMultiLvlLbl val="0"/>
      </c:catAx>
      <c:valAx>
        <c:axId val="4726524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093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34"/>
          <c:h val="0.654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Таблицы!$D$146:$V$146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Таблицы!$D$147:$V$147</c:f>
              <c:numCache>
                <c:ptCount val="19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Таблицы!$D$146:$V$146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Таблицы!$D$148:$V$148</c:f>
              <c:numCache>
                <c:ptCount val="19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79283"/>
        <c:crossesAt val="100"/>
        <c:auto val="1"/>
        <c:lblOffset val="100"/>
        <c:noMultiLvlLbl val="0"/>
      </c:catAx>
      <c:valAx>
        <c:axId val="327928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7339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925"/>
          <c:w val="0.9782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575"/>
          <c:w val="0.93325"/>
          <c:h val="0.6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Таблицы!$C$107:$U$107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Таблицы!$C$108:$U$108</c:f>
              <c:numCache>
                <c:ptCount val="19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Таблицы!$C$107:$U$107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Таблицы!$C$109:$U$109</c:f>
              <c:numCache>
                <c:ptCount val="19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4295341"/>
        <c:crossesAt val="100"/>
        <c:auto val="1"/>
        <c:lblOffset val="100"/>
        <c:noMultiLvlLbl val="0"/>
      </c:catAx>
      <c:valAx>
        <c:axId val="6429534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5135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январь-июнь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109.1</c:v>
                </c:pt>
                <c:pt idx="1">
                  <c:v>109.3</c:v>
                </c:pt>
                <c:pt idx="2">
                  <c:v>110.4</c:v>
                </c:pt>
                <c:pt idx="3">
                  <c:v>105.7</c:v>
                </c:pt>
                <c:pt idx="4">
                  <c:v>97.7</c:v>
                </c:pt>
              </c:numCache>
            </c:numRef>
          </c:val>
        </c:ser>
        <c:axId val="41787158"/>
        <c:axId val="40540103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109.5</c:v>
                </c:pt>
                <c:pt idx="1">
                  <c:v>109.4</c:v>
                </c:pt>
                <c:pt idx="2">
                  <c:v>111.4</c:v>
                </c:pt>
                <c:pt idx="3">
                  <c:v>105.5</c:v>
                </c:pt>
                <c:pt idx="4">
                  <c:v>96.7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110.6</c:v>
                </c:pt>
                <c:pt idx="2">
                  <c:v>112.9</c:v>
                </c:pt>
                <c:pt idx="3">
                  <c:v>105.9</c:v>
                </c:pt>
                <c:pt idx="4">
                  <c:v>99.7</c:v>
                </c:pt>
              </c:numCache>
            </c:numRef>
          </c:val>
          <c:smooth val="1"/>
        </c:ser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540103"/>
        <c:crossesAt val="100"/>
        <c:auto val="1"/>
        <c:lblOffset val="100"/>
        <c:noMultiLvlLbl val="0"/>
      </c:catAx>
      <c:valAx>
        <c:axId val="40540103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8715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январь-июнь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103.6</c:v>
                </c:pt>
                <c:pt idx="1">
                  <c:v>83.7</c:v>
                </c:pt>
                <c:pt idx="2">
                  <c:v>100.3</c:v>
                </c:pt>
                <c:pt idx="3">
                  <c:v>97.7</c:v>
                </c:pt>
                <c:pt idx="4">
                  <c:v>89.9</c:v>
                </c:pt>
                <c:pt idx="5">
                  <c:v>102.8</c:v>
                </c:pt>
                <c:pt idx="6">
                  <c:v>79.7</c:v>
                </c:pt>
                <c:pt idx="7">
                  <c:v>94.1</c:v>
                </c:pt>
                <c:pt idx="8">
                  <c:v>100.3</c:v>
                </c:pt>
                <c:pt idx="9">
                  <c:v>93.1</c:v>
                </c:pt>
                <c:pt idx="10">
                  <c:v>108.2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29316608"/>
        <c:axId val="62522881"/>
      </c:barChart>
      <c:catAx>
        <c:axId val="29316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22881"/>
        <c:crossesAt val="100"/>
        <c:auto val="1"/>
        <c:lblOffset val="100"/>
        <c:noMultiLvlLbl val="0"/>
      </c:catAx>
      <c:valAx>
        <c:axId val="62522881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166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25"/>
          <c:w val="0.9277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Таблицы!$D$130:$V$130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Таблицы!$D$131:$V$131</c:f>
              <c:numCache>
                <c:ptCount val="19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Таблицы!$D$130:$V$130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Таблицы!$D$132:$V$132</c:f>
              <c:numCache>
                <c:ptCount val="19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</c:numCache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31188571"/>
        <c:crossesAt val="100"/>
        <c:auto val="1"/>
        <c:lblOffset val="100"/>
        <c:noMultiLvlLbl val="0"/>
      </c:catAx>
      <c:valAx>
        <c:axId val="3118857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8350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75"/>
          <c:w val="0.932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996"/>
          <c:h val="0.672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Таблицы!$D$124:$V$124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Таблицы!$D$125:$V$125</c:f>
              <c:numCache>
                <c:ptCount val="19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</c:numCache>
            </c:numRef>
          </c:val>
          <c:smooth val="0"/>
        </c:ser>
        <c:marker val="1"/>
        <c:axId val="12261684"/>
        <c:axId val="43246293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Таблицы!$D$126:$V$126</c:f>
              <c:numCache>
                <c:ptCount val="19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</c:numCache>
            </c:numRef>
          </c:val>
          <c:smooth val="0"/>
        </c:ser>
        <c:marker val="1"/>
        <c:axId val="53672318"/>
        <c:axId val="13288815"/>
      </c:line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246293"/>
        <c:crossesAt val="100"/>
        <c:auto val="1"/>
        <c:lblOffset val="100"/>
        <c:tickLblSkip val="1"/>
        <c:noMultiLvlLbl val="0"/>
      </c:catAx>
      <c:valAx>
        <c:axId val="43246293"/>
        <c:scaling>
          <c:orientation val="minMax"/>
          <c:max val="121"/>
          <c:min val="1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61684"/>
        <c:crossesAt val="1"/>
        <c:crossBetween val="between"/>
        <c:dispUnits/>
        <c:majorUnit val="2.5"/>
        <c:minorUnit val="2"/>
      </c:valAx>
      <c:catAx>
        <c:axId val="53672318"/>
        <c:scaling>
          <c:orientation val="minMax"/>
        </c:scaling>
        <c:axPos val="b"/>
        <c:delete val="1"/>
        <c:majorTickMark val="cross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7231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525"/>
          <c:y val="0.8955"/>
          <c:w val="0.9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0.1835</cdr:y>
    </cdr:from>
    <cdr:to>
      <cdr:x>0.61475</cdr:x>
      <cdr:y>0.658</cdr:y>
    </cdr:to>
    <cdr:sp>
      <cdr:nvSpPr>
        <cdr:cNvPr id="1" name="Line 1"/>
        <cdr:cNvSpPr>
          <a:spLocks/>
        </cdr:cNvSpPr>
      </cdr:nvSpPr>
      <cdr:spPr>
        <a:xfrm>
          <a:off x="3124200" y="4191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0.62425</cdr:x>
      <cdr:y>0.15875</cdr:y>
    </cdr:from>
    <cdr:to>
      <cdr:x>0.62425</cdr:x>
      <cdr:y>0.595</cdr:y>
    </cdr:to>
    <cdr:sp>
      <cdr:nvSpPr>
        <cdr:cNvPr id="1" name="Line 1"/>
        <cdr:cNvSpPr>
          <a:spLocks/>
        </cdr:cNvSpPr>
      </cdr:nvSpPr>
      <cdr:spPr>
        <a:xfrm>
          <a:off x="3200400" y="3238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606</xdr:row>
      <xdr:rowOff>142875</xdr:rowOff>
    </xdr:from>
    <xdr:to>
      <xdr:col>1</xdr:col>
      <xdr:colOff>466725</xdr:colOff>
      <xdr:row>608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936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606</xdr:row>
      <xdr:rowOff>142875</xdr:rowOff>
    </xdr:from>
    <xdr:to>
      <xdr:col>1</xdr:col>
      <xdr:colOff>466725</xdr:colOff>
      <xdr:row>608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936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399</xdr:row>
      <xdr:rowOff>9525</xdr:rowOff>
    </xdr:from>
    <xdr:to>
      <xdr:col>13</xdr:col>
      <xdr:colOff>0</xdr:colOff>
      <xdr:row>413</xdr:row>
      <xdr:rowOff>0</xdr:rowOff>
    </xdr:to>
    <xdr:graphicFrame>
      <xdr:nvGraphicFramePr>
        <xdr:cNvPr id="5" name="Chart 55"/>
        <xdr:cNvGraphicFramePr/>
      </xdr:nvGraphicFramePr>
      <xdr:xfrm>
        <a:off x="3400425" y="67894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460</xdr:row>
      <xdr:rowOff>9525</xdr:rowOff>
    </xdr:from>
    <xdr:to>
      <xdr:col>13</xdr:col>
      <xdr:colOff>0</xdr:colOff>
      <xdr:row>473</xdr:row>
      <xdr:rowOff>9525</xdr:rowOff>
    </xdr:to>
    <xdr:graphicFrame>
      <xdr:nvGraphicFramePr>
        <xdr:cNvPr id="6" name="Chart 63"/>
        <xdr:cNvGraphicFramePr/>
      </xdr:nvGraphicFramePr>
      <xdr:xfrm>
        <a:off x="3400425" y="7844790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573</xdr:row>
      <xdr:rowOff>76200</xdr:rowOff>
    </xdr:from>
    <xdr:to>
      <xdr:col>12</xdr:col>
      <xdr:colOff>752475</xdr:colOff>
      <xdr:row>587</xdr:row>
      <xdr:rowOff>66675</xdr:rowOff>
    </xdr:to>
    <xdr:graphicFrame>
      <xdr:nvGraphicFramePr>
        <xdr:cNvPr id="7" name="Chart 65"/>
        <xdr:cNvGraphicFramePr/>
      </xdr:nvGraphicFramePr>
      <xdr:xfrm>
        <a:off x="3400425" y="97440750"/>
        <a:ext cx="50958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436</xdr:row>
      <xdr:rowOff>28575</xdr:rowOff>
    </xdr:from>
    <xdr:to>
      <xdr:col>12</xdr:col>
      <xdr:colOff>752475</xdr:colOff>
      <xdr:row>449</xdr:row>
      <xdr:rowOff>142875</xdr:rowOff>
    </xdr:to>
    <xdr:graphicFrame>
      <xdr:nvGraphicFramePr>
        <xdr:cNvPr id="8" name="Chart 68"/>
        <xdr:cNvGraphicFramePr/>
      </xdr:nvGraphicFramePr>
      <xdr:xfrm>
        <a:off x="3381375" y="7453312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514</xdr:row>
      <xdr:rowOff>0</xdr:rowOff>
    </xdr:from>
    <xdr:to>
      <xdr:col>12</xdr:col>
      <xdr:colOff>742950</xdr:colOff>
      <xdr:row>527</xdr:row>
      <xdr:rowOff>0</xdr:rowOff>
    </xdr:to>
    <xdr:graphicFrame>
      <xdr:nvGraphicFramePr>
        <xdr:cNvPr id="12" name="Chart 94"/>
        <xdr:cNvGraphicFramePr/>
      </xdr:nvGraphicFramePr>
      <xdr:xfrm>
        <a:off x="3400425" y="87410925"/>
        <a:ext cx="50863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496</xdr:row>
      <xdr:rowOff>142875</xdr:rowOff>
    </xdr:from>
    <xdr:to>
      <xdr:col>12</xdr:col>
      <xdr:colOff>742950</xdr:colOff>
      <xdr:row>510</xdr:row>
      <xdr:rowOff>152400</xdr:rowOff>
    </xdr:to>
    <xdr:graphicFrame>
      <xdr:nvGraphicFramePr>
        <xdr:cNvPr id="15" name="Chart 100"/>
        <xdr:cNvGraphicFramePr/>
      </xdr:nvGraphicFramePr>
      <xdr:xfrm>
        <a:off x="3390900" y="84534375"/>
        <a:ext cx="509587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651</xdr:row>
      <xdr:rowOff>57150</xdr:rowOff>
    </xdr:from>
    <xdr:to>
      <xdr:col>12</xdr:col>
      <xdr:colOff>752475</xdr:colOff>
      <xdr:row>664</xdr:row>
      <xdr:rowOff>28575</xdr:rowOff>
    </xdr:to>
    <xdr:graphicFrame>
      <xdr:nvGraphicFramePr>
        <xdr:cNvPr id="16" name="Chart 102"/>
        <xdr:cNvGraphicFramePr/>
      </xdr:nvGraphicFramePr>
      <xdr:xfrm>
        <a:off x="3381375" y="1103947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665</xdr:row>
      <xdr:rowOff>161925</xdr:rowOff>
    </xdr:from>
    <xdr:to>
      <xdr:col>12</xdr:col>
      <xdr:colOff>752475</xdr:colOff>
      <xdr:row>680</xdr:row>
      <xdr:rowOff>114300</xdr:rowOff>
    </xdr:to>
    <xdr:graphicFrame>
      <xdr:nvGraphicFramePr>
        <xdr:cNvPr id="17" name="Chart 103"/>
        <xdr:cNvGraphicFramePr/>
      </xdr:nvGraphicFramePr>
      <xdr:xfrm>
        <a:off x="3390900" y="1128045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383</xdr:row>
      <xdr:rowOff>57150</xdr:rowOff>
    </xdr:from>
    <xdr:to>
      <xdr:col>12</xdr:col>
      <xdr:colOff>752475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312925"/>
        <a:ext cx="512445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452</xdr:row>
      <xdr:rowOff>142875</xdr:rowOff>
    </xdr:from>
    <xdr:to>
      <xdr:col>1</xdr:col>
      <xdr:colOff>466725</xdr:colOff>
      <xdr:row>454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38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414</xdr:row>
      <xdr:rowOff>95250</xdr:rowOff>
    </xdr:from>
    <xdr:to>
      <xdr:col>12</xdr:col>
      <xdr:colOff>742950</xdr:colOff>
      <xdr:row>426</xdr:row>
      <xdr:rowOff>28575</xdr:rowOff>
    </xdr:to>
    <xdr:graphicFrame>
      <xdr:nvGraphicFramePr>
        <xdr:cNvPr id="21" name="Chart 110"/>
        <xdr:cNvGraphicFramePr/>
      </xdr:nvGraphicFramePr>
      <xdr:xfrm>
        <a:off x="3381375" y="70446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590</xdr:row>
      <xdr:rowOff>104775</xdr:rowOff>
    </xdr:from>
    <xdr:to>
      <xdr:col>13</xdr:col>
      <xdr:colOff>0</xdr:colOff>
      <xdr:row>603</xdr:row>
      <xdr:rowOff>57150</xdr:rowOff>
    </xdr:to>
    <xdr:graphicFrame>
      <xdr:nvGraphicFramePr>
        <xdr:cNvPr id="22" name="Chart 111"/>
        <xdr:cNvGraphicFramePr/>
      </xdr:nvGraphicFramePr>
      <xdr:xfrm>
        <a:off x="3371850" y="100298250"/>
        <a:ext cx="513397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537</xdr:row>
      <xdr:rowOff>0</xdr:rowOff>
    </xdr:from>
    <xdr:to>
      <xdr:col>12</xdr:col>
      <xdr:colOff>752475</xdr:colOff>
      <xdr:row>550</xdr:row>
      <xdr:rowOff>0</xdr:rowOff>
    </xdr:to>
    <xdr:graphicFrame>
      <xdr:nvGraphicFramePr>
        <xdr:cNvPr id="23" name="Chart 113"/>
        <xdr:cNvGraphicFramePr/>
      </xdr:nvGraphicFramePr>
      <xdr:xfrm>
        <a:off x="3381375" y="91344750"/>
        <a:ext cx="5114925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552</xdr:row>
      <xdr:rowOff>57150</xdr:rowOff>
    </xdr:from>
    <xdr:to>
      <xdr:col>12</xdr:col>
      <xdr:colOff>752475</xdr:colOff>
      <xdr:row>565</xdr:row>
      <xdr:rowOff>123825</xdr:rowOff>
    </xdr:to>
    <xdr:graphicFrame>
      <xdr:nvGraphicFramePr>
        <xdr:cNvPr id="24" name="Chart 114"/>
        <xdr:cNvGraphicFramePr/>
      </xdr:nvGraphicFramePr>
      <xdr:xfrm>
        <a:off x="3409950" y="93878400"/>
        <a:ext cx="5086350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614</xdr:row>
      <xdr:rowOff>95250</xdr:rowOff>
    </xdr:from>
    <xdr:to>
      <xdr:col>12</xdr:col>
      <xdr:colOff>752475</xdr:colOff>
      <xdr:row>629</xdr:row>
      <xdr:rowOff>95250</xdr:rowOff>
    </xdr:to>
    <xdr:graphicFrame>
      <xdr:nvGraphicFramePr>
        <xdr:cNvPr id="25" name="Chart 116"/>
        <xdr:cNvGraphicFramePr/>
      </xdr:nvGraphicFramePr>
      <xdr:xfrm>
        <a:off x="3371850" y="1042987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345</xdr:row>
      <xdr:rowOff>152400</xdr:rowOff>
    </xdr:from>
    <xdr:to>
      <xdr:col>12</xdr:col>
      <xdr:colOff>752475</xdr:colOff>
      <xdr:row>360</xdr:row>
      <xdr:rowOff>0</xdr:rowOff>
    </xdr:to>
    <xdr:graphicFrame>
      <xdr:nvGraphicFramePr>
        <xdr:cNvPr id="29" name="Chart 123"/>
        <xdr:cNvGraphicFramePr/>
      </xdr:nvGraphicFramePr>
      <xdr:xfrm>
        <a:off x="3371850" y="592455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361</xdr:row>
      <xdr:rowOff>66675</xdr:rowOff>
    </xdr:from>
    <xdr:to>
      <xdr:col>13</xdr:col>
      <xdr:colOff>0</xdr:colOff>
      <xdr:row>375</xdr:row>
      <xdr:rowOff>9525</xdr:rowOff>
    </xdr:to>
    <xdr:graphicFrame>
      <xdr:nvGraphicFramePr>
        <xdr:cNvPr id="30" name="Chart 124"/>
        <xdr:cNvGraphicFramePr/>
      </xdr:nvGraphicFramePr>
      <xdr:xfrm>
        <a:off x="3381375" y="617505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330</xdr:row>
      <xdr:rowOff>161925</xdr:rowOff>
    </xdr:from>
    <xdr:to>
      <xdr:col>12</xdr:col>
      <xdr:colOff>752475</xdr:colOff>
      <xdr:row>344</xdr:row>
      <xdr:rowOff>28575</xdr:rowOff>
    </xdr:to>
    <xdr:graphicFrame>
      <xdr:nvGraphicFramePr>
        <xdr:cNvPr id="31" name="Chart 125"/>
        <xdr:cNvGraphicFramePr/>
      </xdr:nvGraphicFramePr>
      <xdr:xfrm>
        <a:off x="3362325" y="56826150"/>
        <a:ext cx="5133975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4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529</xdr:row>
      <xdr:rowOff>142875</xdr:rowOff>
    </xdr:from>
    <xdr:to>
      <xdr:col>1</xdr:col>
      <xdr:colOff>466725</xdr:colOff>
      <xdr:row>531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96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529</xdr:row>
      <xdr:rowOff>142875</xdr:rowOff>
    </xdr:from>
    <xdr:to>
      <xdr:col>1</xdr:col>
      <xdr:colOff>466725</xdr:colOff>
      <xdr:row>531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96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19050</xdr:rowOff>
    </xdr:from>
    <xdr:to>
      <xdr:col>13</xdr:col>
      <xdr:colOff>0</xdr:colOff>
      <xdr:row>488</xdr:row>
      <xdr:rowOff>19050</xdr:rowOff>
    </xdr:to>
    <xdr:graphicFrame>
      <xdr:nvGraphicFramePr>
        <xdr:cNvPr id="36" name="Chart 136"/>
        <xdr:cNvGraphicFramePr/>
      </xdr:nvGraphicFramePr>
      <xdr:xfrm>
        <a:off x="3390900" y="8088630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</xdr:colOff>
      <xdr:row>243</xdr:row>
      <xdr:rowOff>85725</xdr:rowOff>
    </xdr:from>
    <xdr:to>
      <xdr:col>10</xdr:col>
      <xdr:colOff>19050</xdr:colOff>
      <xdr:row>250</xdr:row>
      <xdr:rowOff>57150</xdr:rowOff>
    </xdr:to>
    <xdr:sp>
      <xdr:nvSpPr>
        <xdr:cNvPr id="37" name="Line 138"/>
        <xdr:cNvSpPr>
          <a:spLocks/>
        </xdr:cNvSpPr>
      </xdr:nvSpPr>
      <xdr:spPr>
        <a:xfrm flipV="1">
          <a:off x="6467475" y="417099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264</xdr:row>
      <xdr:rowOff>142875</xdr:rowOff>
    </xdr:from>
    <xdr:to>
      <xdr:col>10</xdr:col>
      <xdr:colOff>133350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581775" y="4541520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333</xdr:row>
      <xdr:rowOff>85725</xdr:rowOff>
    </xdr:from>
    <xdr:to>
      <xdr:col>10</xdr:col>
      <xdr:colOff>123825</xdr:colOff>
      <xdr:row>339</xdr:row>
      <xdr:rowOff>57150</xdr:rowOff>
    </xdr:to>
    <xdr:sp>
      <xdr:nvSpPr>
        <xdr:cNvPr id="39" name="Line 140"/>
        <xdr:cNvSpPr>
          <a:spLocks/>
        </xdr:cNvSpPr>
      </xdr:nvSpPr>
      <xdr:spPr>
        <a:xfrm>
          <a:off x="6572250" y="572357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348</xdr:row>
      <xdr:rowOff>114300</xdr:rowOff>
    </xdr:from>
    <xdr:to>
      <xdr:col>10</xdr:col>
      <xdr:colOff>142875</xdr:colOff>
      <xdr:row>354</xdr:row>
      <xdr:rowOff>114300</xdr:rowOff>
    </xdr:to>
    <xdr:sp>
      <xdr:nvSpPr>
        <xdr:cNvPr id="40" name="Line 141"/>
        <xdr:cNvSpPr>
          <a:spLocks/>
        </xdr:cNvSpPr>
      </xdr:nvSpPr>
      <xdr:spPr>
        <a:xfrm>
          <a:off x="6581775" y="59693175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363</xdr:row>
      <xdr:rowOff>57150</xdr:rowOff>
    </xdr:from>
    <xdr:to>
      <xdr:col>10</xdr:col>
      <xdr:colOff>161925</xdr:colOff>
      <xdr:row>369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610350" y="620649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385</xdr:row>
      <xdr:rowOff>85725</xdr:rowOff>
    </xdr:from>
    <xdr:to>
      <xdr:col>10</xdr:col>
      <xdr:colOff>142875</xdr:colOff>
      <xdr:row>391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591300" y="657034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402</xdr:row>
      <xdr:rowOff>9525</xdr:rowOff>
    </xdr:from>
    <xdr:to>
      <xdr:col>10</xdr:col>
      <xdr:colOff>152400</xdr:colOff>
      <xdr:row>407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591300" y="68418075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416</xdr:row>
      <xdr:rowOff>152400</xdr:rowOff>
    </xdr:from>
    <xdr:to>
      <xdr:col>10</xdr:col>
      <xdr:colOff>171450</xdr:colOff>
      <xdr:row>421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619875" y="70866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438</xdr:row>
      <xdr:rowOff>85725</xdr:rowOff>
    </xdr:from>
    <xdr:to>
      <xdr:col>10</xdr:col>
      <xdr:colOff>85725</xdr:colOff>
      <xdr:row>444</xdr:row>
      <xdr:rowOff>85725</xdr:rowOff>
    </xdr:to>
    <xdr:sp>
      <xdr:nvSpPr>
        <xdr:cNvPr id="45" name="Line 146"/>
        <xdr:cNvSpPr>
          <a:spLocks/>
        </xdr:cNvSpPr>
      </xdr:nvSpPr>
      <xdr:spPr>
        <a:xfrm flipH="1">
          <a:off x="6524625" y="74914125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463</xdr:row>
      <xdr:rowOff>95250</xdr:rowOff>
    </xdr:from>
    <xdr:to>
      <xdr:col>10</xdr:col>
      <xdr:colOff>104775</xdr:colOff>
      <xdr:row>467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553200" y="79019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477</xdr:row>
      <xdr:rowOff>76200</xdr:rowOff>
    </xdr:from>
    <xdr:to>
      <xdr:col>10</xdr:col>
      <xdr:colOff>133350</xdr:colOff>
      <xdr:row>482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581775" y="813054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499</xdr:row>
      <xdr:rowOff>47625</xdr:rowOff>
    </xdr:from>
    <xdr:to>
      <xdr:col>9</xdr:col>
      <xdr:colOff>676275</xdr:colOff>
      <xdr:row>506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429375" y="849725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516</xdr:row>
      <xdr:rowOff>47625</xdr:rowOff>
    </xdr:from>
    <xdr:to>
      <xdr:col>10</xdr:col>
      <xdr:colOff>133350</xdr:colOff>
      <xdr:row>522</xdr:row>
      <xdr:rowOff>0</xdr:rowOff>
    </xdr:to>
    <xdr:sp>
      <xdr:nvSpPr>
        <xdr:cNvPr id="49" name="Line 150"/>
        <xdr:cNvSpPr>
          <a:spLocks/>
        </xdr:cNvSpPr>
      </xdr:nvSpPr>
      <xdr:spPr>
        <a:xfrm>
          <a:off x="6581775" y="87820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538</xdr:row>
      <xdr:rowOff>152400</xdr:rowOff>
    </xdr:from>
    <xdr:to>
      <xdr:col>10</xdr:col>
      <xdr:colOff>123825</xdr:colOff>
      <xdr:row>545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572250" y="9166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554</xdr:row>
      <xdr:rowOff>57150</xdr:rowOff>
    </xdr:from>
    <xdr:to>
      <xdr:col>10</xdr:col>
      <xdr:colOff>66675</xdr:colOff>
      <xdr:row>561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15100" y="942403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</xdr:colOff>
      <xdr:row>653</xdr:row>
      <xdr:rowOff>47625</xdr:rowOff>
    </xdr:from>
    <xdr:to>
      <xdr:col>10</xdr:col>
      <xdr:colOff>47625</xdr:colOff>
      <xdr:row>658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496050" y="1107471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668</xdr:row>
      <xdr:rowOff>76200</xdr:rowOff>
    </xdr:from>
    <xdr:to>
      <xdr:col>10</xdr:col>
      <xdr:colOff>238125</xdr:colOff>
      <xdr:row>675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686550" y="1132617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631</xdr:row>
      <xdr:rowOff>47625</xdr:rowOff>
    </xdr:from>
    <xdr:to>
      <xdr:col>12</xdr:col>
      <xdr:colOff>752475</xdr:colOff>
      <xdr:row>646</xdr:row>
      <xdr:rowOff>104775</xdr:rowOff>
    </xdr:to>
    <xdr:graphicFrame>
      <xdr:nvGraphicFramePr>
        <xdr:cNvPr id="54" name="Chart 161"/>
        <xdr:cNvGraphicFramePr/>
      </xdr:nvGraphicFramePr>
      <xdr:xfrm>
        <a:off x="3362325" y="107041950"/>
        <a:ext cx="5133975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315</xdr:row>
      <xdr:rowOff>123825</xdr:rowOff>
    </xdr:from>
    <xdr:to>
      <xdr:col>12</xdr:col>
      <xdr:colOff>752475</xdr:colOff>
      <xdr:row>329</xdr:row>
      <xdr:rowOff>85725</xdr:rowOff>
    </xdr:to>
    <xdr:graphicFrame>
      <xdr:nvGraphicFramePr>
        <xdr:cNvPr id="55" name="Chart 172"/>
        <xdr:cNvGraphicFramePr/>
      </xdr:nvGraphicFramePr>
      <xdr:xfrm>
        <a:off x="3362325" y="54282975"/>
        <a:ext cx="5133975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123825</xdr:colOff>
      <xdr:row>318</xdr:row>
      <xdr:rowOff>38100</xdr:rowOff>
    </xdr:from>
    <xdr:to>
      <xdr:col>10</xdr:col>
      <xdr:colOff>123825</xdr:colOff>
      <xdr:row>324</xdr:row>
      <xdr:rowOff>114300</xdr:rowOff>
    </xdr:to>
    <xdr:sp>
      <xdr:nvSpPr>
        <xdr:cNvPr id="56" name="Line 173"/>
        <xdr:cNvSpPr>
          <a:spLocks/>
        </xdr:cNvSpPr>
      </xdr:nvSpPr>
      <xdr:spPr>
        <a:xfrm>
          <a:off x="6572250" y="546830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505</xdr:row>
      <xdr:rowOff>152400</xdr:rowOff>
    </xdr:from>
    <xdr:to>
      <xdr:col>12</xdr:col>
      <xdr:colOff>285750</xdr:colOff>
      <xdr:row>506</xdr:row>
      <xdr:rowOff>152400</xdr:rowOff>
    </xdr:to>
    <xdr:sp>
      <xdr:nvSpPr>
        <xdr:cNvPr id="57" name="Line 174"/>
        <xdr:cNvSpPr>
          <a:spLocks/>
        </xdr:cNvSpPr>
      </xdr:nvSpPr>
      <xdr:spPr>
        <a:xfrm>
          <a:off x="7896225" y="860869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666750</xdr:colOff>
      <xdr:row>504</xdr:row>
      <xdr:rowOff>19050</xdr:rowOff>
    </xdr:from>
    <xdr:to>
      <xdr:col>12</xdr:col>
      <xdr:colOff>95250</xdr:colOff>
      <xdr:row>505</xdr:row>
      <xdr:rowOff>9525</xdr:rowOff>
    </xdr:to>
    <xdr:sp>
      <xdr:nvSpPr>
        <xdr:cNvPr id="58" name="Line 175"/>
        <xdr:cNvSpPr>
          <a:spLocks/>
        </xdr:cNvSpPr>
      </xdr:nvSpPr>
      <xdr:spPr>
        <a:xfrm flipH="1" flipV="1">
          <a:off x="7715250" y="857916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558</xdr:row>
      <xdr:rowOff>123825</xdr:rowOff>
    </xdr:from>
    <xdr:to>
      <xdr:col>12</xdr:col>
      <xdr:colOff>180975</xdr:colOff>
      <xdr:row>560</xdr:row>
      <xdr:rowOff>9525</xdr:rowOff>
    </xdr:to>
    <xdr:sp>
      <xdr:nvSpPr>
        <xdr:cNvPr id="59" name="Line 176"/>
        <xdr:cNvSpPr>
          <a:spLocks/>
        </xdr:cNvSpPr>
      </xdr:nvSpPr>
      <xdr:spPr>
        <a:xfrm>
          <a:off x="7534275" y="94954725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3"/>
  <sheetViews>
    <sheetView showGridLines="0" tabSelected="1" zoomScaleSheetLayoutView="100" workbookViewId="0" topLeftCell="A241">
      <selection activeCell="O14" sqref="O1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9"/>
      <c r="H1" s="359"/>
      <c r="I1" s="359"/>
      <c r="J1" s="359"/>
      <c r="K1" s="359"/>
      <c r="L1" s="359"/>
      <c r="M1" s="359"/>
    </row>
    <row r="2" spans="1:13" s="13" customFormat="1" ht="15">
      <c r="A2" s="2"/>
      <c r="B2" s="2"/>
      <c r="C2" s="2"/>
      <c r="D2" s="2"/>
      <c r="E2" s="2"/>
      <c r="F2" s="2"/>
      <c r="G2" s="37"/>
      <c r="H2" s="360"/>
      <c r="I2" s="360"/>
      <c r="J2" s="360"/>
      <c r="K2" s="360"/>
      <c r="L2" s="360"/>
      <c r="M2" s="360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297</v>
      </c>
      <c r="K5" s="27" t="s">
        <v>35</v>
      </c>
    </row>
    <row r="6" spans="1:12" ht="12.75" customHeight="1">
      <c r="A6" s="1"/>
      <c r="C6" s="251" t="s">
        <v>39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197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27" t="s">
        <v>206</v>
      </c>
      <c r="D13" s="38"/>
      <c r="E13" s="38"/>
      <c r="F13" s="38"/>
      <c r="I13" s="74" t="s">
        <v>21</v>
      </c>
      <c r="K13" s="38"/>
      <c r="L13" s="38"/>
      <c r="M13" s="38"/>
    </row>
    <row r="14" spans="1:13" ht="12.75">
      <c r="A14" s="11"/>
      <c r="B14" s="11" t="s">
        <v>208</v>
      </c>
      <c r="D14" s="38"/>
      <c r="E14" s="38"/>
      <c r="F14" s="38"/>
      <c r="I14" s="11" t="s">
        <v>216</v>
      </c>
      <c r="K14" s="38"/>
      <c r="L14" s="38"/>
      <c r="M14" s="38"/>
    </row>
    <row r="15" spans="1:13" ht="12.75">
      <c r="A15" s="11"/>
      <c r="B15" s="11" t="s">
        <v>207</v>
      </c>
      <c r="D15" s="38"/>
      <c r="E15" s="38"/>
      <c r="F15" s="38"/>
      <c r="I15" s="11" t="s">
        <v>217</v>
      </c>
      <c r="K15" s="38"/>
      <c r="L15" s="38"/>
      <c r="M15" s="38"/>
    </row>
    <row r="16" spans="1:13" ht="12.75">
      <c r="A16" s="11"/>
      <c r="B16" s="2" t="s">
        <v>278</v>
      </c>
      <c r="D16" s="38"/>
      <c r="E16" s="38"/>
      <c r="F16" s="38"/>
      <c r="I16" s="11" t="s">
        <v>218</v>
      </c>
      <c r="J16" s="11"/>
      <c r="K16" s="16"/>
      <c r="L16" s="17"/>
      <c r="M16" s="17"/>
    </row>
    <row r="17" spans="1:13" ht="12.75">
      <c r="A17" s="11"/>
      <c r="B17" s="2" t="s">
        <v>210</v>
      </c>
      <c r="D17" s="38"/>
      <c r="E17" s="38"/>
      <c r="F17" s="38"/>
      <c r="I17" s="41" t="s">
        <v>219</v>
      </c>
      <c r="J17" s="11"/>
      <c r="K17" s="16"/>
      <c r="L17" s="17"/>
      <c r="M17" s="17"/>
    </row>
    <row r="18" spans="1:13" ht="12.75">
      <c r="A18" s="11"/>
      <c r="B18" s="2" t="s">
        <v>211</v>
      </c>
      <c r="D18" s="38"/>
      <c r="E18" s="38"/>
      <c r="F18" s="38"/>
      <c r="I18" s="11" t="s">
        <v>220</v>
      </c>
      <c r="J18" s="11"/>
      <c r="K18" s="16"/>
      <c r="L18" s="17"/>
      <c r="M18" s="17"/>
    </row>
    <row r="19" spans="1:13" ht="12.75">
      <c r="A19" s="11"/>
      <c r="B19" s="2" t="s">
        <v>239</v>
      </c>
      <c r="D19" s="38"/>
      <c r="E19" s="38"/>
      <c r="F19" s="38"/>
      <c r="G19" s="38"/>
      <c r="I19" s="11" t="s">
        <v>221</v>
      </c>
      <c r="J19" s="11"/>
      <c r="K19" s="16"/>
      <c r="L19" s="17"/>
      <c r="M19" s="17"/>
    </row>
    <row r="20" spans="1:13" ht="12.75">
      <c r="A20" s="11"/>
      <c r="B20" s="27" t="s">
        <v>212</v>
      </c>
      <c r="D20" s="38"/>
      <c r="E20" s="38"/>
      <c r="F20" s="38"/>
      <c r="G20" s="38"/>
      <c r="I20" s="11" t="s">
        <v>222</v>
      </c>
      <c r="K20" s="16"/>
      <c r="L20" s="17"/>
      <c r="M20" s="17"/>
    </row>
    <row r="21" spans="1:13" ht="12.75">
      <c r="A21" s="11"/>
      <c r="B21" s="2" t="s">
        <v>309</v>
      </c>
      <c r="D21" s="38"/>
      <c r="E21" s="38"/>
      <c r="F21" s="38"/>
      <c r="G21" s="38"/>
      <c r="I21" s="11" t="s">
        <v>223</v>
      </c>
      <c r="K21" s="16"/>
      <c r="L21" s="17"/>
      <c r="M21" s="17"/>
    </row>
    <row r="22" spans="1:13" ht="12.75">
      <c r="A22" s="11"/>
      <c r="B22" s="74" t="s">
        <v>87</v>
      </c>
      <c r="D22" s="38"/>
      <c r="E22" s="38"/>
      <c r="F22" s="38"/>
      <c r="G22" s="38"/>
      <c r="I22" s="41" t="s">
        <v>224</v>
      </c>
      <c r="K22" s="57"/>
      <c r="L22" s="58"/>
      <c r="M22" s="58"/>
    </row>
    <row r="23" spans="1:13" ht="12.75">
      <c r="A23" s="16"/>
      <c r="B23" s="11" t="s">
        <v>213</v>
      </c>
      <c r="I23" s="2" t="s">
        <v>225</v>
      </c>
      <c r="M23" s="17"/>
    </row>
    <row r="24" spans="1:13" ht="12.75">
      <c r="A24" s="16"/>
      <c r="B24" s="2" t="s">
        <v>33</v>
      </c>
      <c r="I24" s="2" t="s">
        <v>226</v>
      </c>
      <c r="M24" s="17"/>
    </row>
    <row r="25" spans="1:13" ht="12.75">
      <c r="A25" s="16"/>
      <c r="B25" s="2" t="s">
        <v>31</v>
      </c>
      <c r="I25" s="27" t="s">
        <v>227</v>
      </c>
      <c r="M25" s="17"/>
    </row>
    <row r="26" spans="1:13" ht="12.75">
      <c r="A26" s="16"/>
      <c r="B26" s="2" t="s">
        <v>32</v>
      </c>
      <c r="I26" s="11" t="s">
        <v>228</v>
      </c>
      <c r="M26" s="17"/>
    </row>
    <row r="27" spans="1:13" ht="12.75">
      <c r="A27" s="11"/>
      <c r="B27" s="2" t="s">
        <v>214</v>
      </c>
      <c r="E27" s="41" t="s">
        <v>230</v>
      </c>
      <c r="F27" s="38"/>
      <c r="G27" s="38"/>
      <c r="H27" s="11"/>
      <c r="I27" s="11" t="s">
        <v>229</v>
      </c>
      <c r="J27" s="11"/>
      <c r="K27" s="16"/>
      <c r="L27" s="17"/>
      <c r="M27" s="17"/>
    </row>
    <row r="28" spans="1:13" ht="12.75">
      <c r="A28" s="11"/>
      <c r="B28" s="11" t="s">
        <v>215</v>
      </c>
      <c r="E28" s="11" t="s">
        <v>231</v>
      </c>
      <c r="F28" s="38"/>
      <c r="G28" s="38"/>
      <c r="H28" s="11"/>
      <c r="J28" s="11"/>
      <c r="K28" s="16"/>
      <c r="L28" s="17"/>
      <c r="M28" s="17"/>
    </row>
    <row r="29" spans="1:13" ht="12.75">
      <c r="A29" s="11"/>
      <c r="E29" s="11" t="s">
        <v>232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10" t="s">
        <v>206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303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22" t="s">
        <v>85</v>
      </c>
      <c r="B36" s="259" t="s">
        <v>40</v>
      </c>
      <c r="C36" s="309"/>
      <c r="D36" s="309"/>
      <c r="E36" s="309"/>
      <c r="F36" s="309"/>
      <c r="G36" s="259" t="s">
        <v>41</v>
      </c>
      <c r="H36" s="309"/>
      <c r="I36" s="259" t="s">
        <v>298</v>
      </c>
      <c r="J36" s="259" t="s">
        <v>299</v>
      </c>
      <c r="K36" s="259" t="s">
        <v>196</v>
      </c>
      <c r="L36" s="259"/>
      <c r="M36" s="259" t="s">
        <v>302</v>
      </c>
    </row>
    <row r="37" spans="1:13" ht="38.25">
      <c r="A37" s="322"/>
      <c r="B37" s="259"/>
      <c r="C37" s="309"/>
      <c r="D37" s="309"/>
      <c r="E37" s="309"/>
      <c r="F37" s="309"/>
      <c r="G37" s="259"/>
      <c r="H37" s="309"/>
      <c r="I37" s="259"/>
      <c r="J37" s="259"/>
      <c r="K37" s="69" t="s">
        <v>300</v>
      </c>
      <c r="L37" s="69" t="s">
        <v>301</v>
      </c>
      <c r="M37" s="259"/>
    </row>
    <row r="38" spans="1:13" ht="12.75">
      <c r="A38" s="54"/>
      <c r="B38" s="254" t="s">
        <v>42</v>
      </c>
      <c r="C38" s="255"/>
      <c r="D38" s="255"/>
      <c r="E38" s="255"/>
      <c r="F38" s="255"/>
      <c r="G38" s="254" t="s">
        <v>43</v>
      </c>
      <c r="H38" s="255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32" t="s">
        <v>313</v>
      </c>
      <c r="C39" s="233"/>
      <c r="D39" s="233"/>
      <c r="E39" s="233"/>
      <c r="F39" s="233"/>
      <c r="G39" s="254" t="s">
        <v>44</v>
      </c>
      <c r="H39" s="255"/>
      <c r="I39" s="40" t="s">
        <v>315</v>
      </c>
      <c r="J39" s="40" t="s">
        <v>45</v>
      </c>
      <c r="K39" s="40" t="s">
        <v>317</v>
      </c>
      <c r="L39" s="40" t="s">
        <v>45</v>
      </c>
      <c r="M39" s="40" t="s">
        <v>45</v>
      </c>
    </row>
    <row r="40" spans="1:13" ht="12.75">
      <c r="A40" s="53">
        <v>2</v>
      </c>
      <c r="B40" s="232" t="s">
        <v>46</v>
      </c>
      <c r="C40" s="233"/>
      <c r="D40" s="233"/>
      <c r="E40" s="233"/>
      <c r="F40" s="233"/>
      <c r="G40" s="254" t="s">
        <v>44</v>
      </c>
      <c r="H40" s="255"/>
      <c r="I40" s="40">
        <v>4432.4</v>
      </c>
      <c r="J40" s="40">
        <v>793.3</v>
      </c>
      <c r="K40" s="40">
        <v>97.9</v>
      </c>
      <c r="L40" s="40">
        <v>101.8</v>
      </c>
      <c r="M40" s="40">
        <v>95.3</v>
      </c>
    </row>
    <row r="41" spans="1:13" ht="12.75">
      <c r="A41" s="53">
        <v>3</v>
      </c>
      <c r="B41" s="232" t="s">
        <v>47</v>
      </c>
      <c r="C41" s="233"/>
      <c r="D41" s="233"/>
      <c r="E41" s="233"/>
      <c r="F41" s="233"/>
      <c r="G41" s="254" t="s">
        <v>44</v>
      </c>
      <c r="H41" s="255"/>
      <c r="I41" s="40">
        <v>400.6</v>
      </c>
      <c r="J41" s="40">
        <v>71.4</v>
      </c>
      <c r="K41" s="40">
        <v>102.8</v>
      </c>
      <c r="L41" s="40">
        <v>103.1</v>
      </c>
      <c r="M41" s="40">
        <v>91.4</v>
      </c>
    </row>
    <row r="42" spans="1:13" ht="12.75">
      <c r="A42" s="53">
        <v>4</v>
      </c>
      <c r="B42" s="232" t="s">
        <v>48</v>
      </c>
      <c r="C42" s="233"/>
      <c r="D42" s="233"/>
      <c r="E42" s="233"/>
      <c r="F42" s="233"/>
      <c r="G42" s="254" t="s">
        <v>44</v>
      </c>
      <c r="H42" s="255"/>
      <c r="I42" s="40">
        <v>839.6</v>
      </c>
      <c r="J42" s="40">
        <v>175</v>
      </c>
      <c r="K42" s="40">
        <v>90.3</v>
      </c>
      <c r="L42" s="40">
        <v>95.7</v>
      </c>
      <c r="M42" s="40">
        <v>101.9</v>
      </c>
    </row>
    <row r="43" spans="1:13" ht="12.75">
      <c r="A43" s="53">
        <v>5</v>
      </c>
      <c r="B43" s="232" t="s">
        <v>49</v>
      </c>
      <c r="C43" s="233"/>
      <c r="D43" s="233"/>
      <c r="E43" s="233"/>
      <c r="F43" s="233"/>
      <c r="G43" s="254" t="s">
        <v>44</v>
      </c>
      <c r="H43" s="255"/>
      <c r="I43" s="40">
        <v>247.5</v>
      </c>
      <c r="J43" s="40">
        <v>37.5</v>
      </c>
      <c r="K43" s="40">
        <v>104.6</v>
      </c>
      <c r="L43" s="40">
        <v>111.8</v>
      </c>
      <c r="M43" s="40">
        <v>104</v>
      </c>
    </row>
    <row r="44" spans="1:13" ht="12.75">
      <c r="A44" s="53">
        <v>6</v>
      </c>
      <c r="B44" s="232" t="s">
        <v>50</v>
      </c>
      <c r="C44" s="233"/>
      <c r="D44" s="233"/>
      <c r="E44" s="233"/>
      <c r="F44" s="233"/>
      <c r="G44" s="254" t="s">
        <v>44</v>
      </c>
      <c r="H44" s="255"/>
      <c r="I44" s="40">
        <v>1218.4</v>
      </c>
      <c r="J44" s="40">
        <v>184.6</v>
      </c>
      <c r="K44" s="40">
        <v>90</v>
      </c>
      <c r="L44" s="40">
        <v>82.8</v>
      </c>
      <c r="M44" s="40">
        <v>103.1</v>
      </c>
    </row>
    <row r="45" spans="1:13" ht="12.75">
      <c r="A45" s="53">
        <v>7</v>
      </c>
      <c r="B45" s="232" t="s">
        <v>51</v>
      </c>
      <c r="C45" s="233"/>
      <c r="D45" s="233"/>
      <c r="E45" s="233"/>
      <c r="F45" s="233"/>
      <c r="G45" s="254" t="s">
        <v>44</v>
      </c>
      <c r="H45" s="255"/>
      <c r="I45" s="40">
        <v>2203.8</v>
      </c>
      <c r="J45" s="40">
        <v>409.6</v>
      </c>
      <c r="K45" s="40">
        <v>107</v>
      </c>
      <c r="L45" s="40">
        <v>106.2</v>
      </c>
      <c r="M45" s="40">
        <v>89.7</v>
      </c>
    </row>
    <row r="46" spans="1:13" ht="14.25" customHeight="1">
      <c r="A46" s="53">
        <v>8</v>
      </c>
      <c r="B46" s="232" t="s">
        <v>52</v>
      </c>
      <c r="C46" s="233"/>
      <c r="D46" s="233"/>
      <c r="E46" s="233"/>
      <c r="F46" s="233"/>
      <c r="G46" s="254" t="s">
        <v>53</v>
      </c>
      <c r="H46" s="255" t="s">
        <v>53</v>
      </c>
      <c r="I46" s="40" t="s">
        <v>45</v>
      </c>
      <c r="J46" s="40" t="s">
        <v>45</v>
      </c>
      <c r="K46" s="40">
        <v>108.3</v>
      </c>
      <c r="L46" s="40">
        <v>106.9</v>
      </c>
      <c r="M46" s="40">
        <v>100.3</v>
      </c>
    </row>
    <row r="47" spans="1:13" ht="25.5" customHeight="1">
      <c r="A47" s="53">
        <v>9</v>
      </c>
      <c r="B47" s="232" t="s">
        <v>54</v>
      </c>
      <c r="C47" s="233"/>
      <c r="D47" s="233"/>
      <c r="E47" s="233"/>
      <c r="F47" s="233"/>
      <c r="G47" s="254" t="s">
        <v>53</v>
      </c>
      <c r="H47" s="255" t="s">
        <v>53</v>
      </c>
      <c r="I47" s="40" t="s">
        <v>45</v>
      </c>
      <c r="J47" s="40" t="s">
        <v>45</v>
      </c>
      <c r="K47" s="182">
        <v>69.7</v>
      </c>
      <c r="L47" s="182">
        <v>66.4</v>
      </c>
      <c r="M47" s="182">
        <v>103.3</v>
      </c>
    </row>
    <row r="48" spans="1:13" ht="12.75">
      <c r="A48" s="53">
        <v>10</v>
      </c>
      <c r="B48" s="232" t="s">
        <v>55</v>
      </c>
      <c r="C48" s="233"/>
      <c r="D48" s="233"/>
      <c r="E48" s="233"/>
      <c r="F48" s="233"/>
      <c r="G48" s="254" t="s">
        <v>56</v>
      </c>
      <c r="H48" s="255" t="s">
        <v>56</v>
      </c>
      <c r="I48" s="40" t="s">
        <v>45</v>
      </c>
      <c r="J48" s="40">
        <v>565.4</v>
      </c>
      <c r="K48" s="40" t="s">
        <v>45</v>
      </c>
      <c r="L48" s="40">
        <v>104.3</v>
      </c>
      <c r="M48" s="40">
        <v>101.1</v>
      </c>
    </row>
    <row r="49" spans="1:13" ht="12.75">
      <c r="A49" s="53">
        <v>11</v>
      </c>
      <c r="B49" s="232" t="s">
        <v>57</v>
      </c>
      <c r="C49" s="233"/>
      <c r="D49" s="233"/>
      <c r="E49" s="233"/>
      <c r="F49" s="233"/>
      <c r="G49" s="254" t="s">
        <v>56</v>
      </c>
      <c r="H49" s="255" t="s">
        <v>56</v>
      </c>
      <c r="I49" s="40" t="s">
        <v>45</v>
      </c>
      <c r="J49" s="40">
        <v>8103.4</v>
      </c>
      <c r="K49" s="40" t="s">
        <v>45</v>
      </c>
      <c r="L49" s="40">
        <v>102.8</v>
      </c>
      <c r="M49" s="40" t="s">
        <v>45</v>
      </c>
    </row>
    <row r="50" spans="1:13" ht="12.75">
      <c r="A50" s="53">
        <v>12</v>
      </c>
      <c r="B50" s="232" t="s">
        <v>58</v>
      </c>
      <c r="C50" s="233"/>
      <c r="D50" s="233"/>
      <c r="E50" s="233"/>
      <c r="F50" s="233"/>
      <c r="G50" s="254" t="s">
        <v>53</v>
      </c>
      <c r="H50" s="255" t="s">
        <v>53</v>
      </c>
      <c r="I50" s="40" t="s">
        <v>45</v>
      </c>
      <c r="J50" s="40">
        <v>6.5</v>
      </c>
      <c r="K50" s="40" t="s">
        <v>45</v>
      </c>
      <c r="L50" s="40" t="s">
        <v>45</v>
      </c>
      <c r="M50" s="40" t="s">
        <v>45</v>
      </c>
    </row>
    <row r="51" spans="1:13" ht="12.75">
      <c r="A51" s="189"/>
      <c r="B51" s="338" t="s">
        <v>314</v>
      </c>
      <c r="C51" s="339"/>
      <c r="D51" s="339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338" t="s">
        <v>316</v>
      </c>
      <c r="C52" s="339"/>
      <c r="D52" s="339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330" t="s">
        <v>209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322" t="s">
        <v>85</v>
      </c>
      <c r="B55" s="259" t="s">
        <v>40</v>
      </c>
      <c r="C55" s="309"/>
      <c r="D55" s="309"/>
      <c r="E55" s="309"/>
      <c r="F55" s="309"/>
      <c r="G55" s="259" t="s">
        <v>41</v>
      </c>
      <c r="H55" s="309"/>
      <c r="I55" s="259" t="s">
        <v>267</v>
      </c>
      <c r="J55" s="259" t="s">
        <v>268</v>
      </c>
      <c r="K55" s="259" t="s">
        <v>196</v>
      </c>
      <c r="L55" s="260"/>
      <c r="M55" s="259" t="s">
        <v>271</v>
      </c>
    </row>
    <row r="56" spans="1:13" ht="38.25">
      <c r="A56" s="322"/>
      <c r="B56" s="259"/>
      <c r="C56" s="309"/>
      <c r="D56" s="309"/>
      <c r="E56" s="309"/>
      <c r="F56" s="309"/>
      <c r="G56" s="259"/>
      <c r="H56" s="309"/>
      <c r="I56" s="259"/>
      <c r="J56" s="259"/>
      <c r="K56" s="69" t="s">
        <v>269</v>
      </c>
      <c r="L56" s="70" t="s">
        <v>270</v>
      </c>
      <c r="M56" s="259"/>
    </row>
    <row r="57" spans="1:13" ht="12.75">
      <c r="A57" s="54"/>
      <c r="B57" s="254" t="s">
        <v>42</v>
      </c>
      <c r="C57" s="255"/>
      <c r="D57" s="255"/>
      <c r="E57" s="255"/>
      <c r="F57" s="255"/>
      <c r="G57" s="254" t="s">
        <v>43</v>
      </c>
      <c r="H57" s="255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327" t="s">
        <v>59</v>
      </c>
      <c r="C58" s="328"/>
      <c r="D58" s="328"/>
      <c r="E58" s="328"/>
      <c r="F58" s="329"/>
      <c r="G58" s="257" t="s">
        <v>60</v>
      </c>
      <c r="H58" s="258" t="s">
        <v>60</v>
      </c>
      <c r="I58" s="183">
        <v>30.368</v>
      </c>
      <c r="J58" s="40">
        <v>5.706</v>
      </c>
      <c r="K58" s="40">
        <v>58.2</v>
      </c>
      <c r="L58" s="169">
        <v>54.1</v>
      </c>
      <c r="M58" s="40">
        <v>105.3</v>
      </c>
    </row>
    <row r="59" spans="1:13" ht="12.75" customHeight="1">
      <c r="A59" s="56" t="s">
        <v>28</v>
      </c>
      <c r="B59" s="327" t="s">
        <v>61</v>
      </c>
      <c r="C59" s="328"/>
      <c r="D59" s="328"/>
      <c r="E59" s="328"/>
      <c r="F59" s="329"/>
      <c r="G59" s="257" t="s">
        <v>60</v>
      </c>
      <c r="H59" s="258" t="s">
        <v>60</v>
      </c>
      <c r="I59" s="183">
        <v>17.173</v>
      </c>
      <c r="J59" s="40">
        <v>3.272</v>
      </c>
      <c r="K59" s="40">
        <v>49</v>
      </c>
      <c r="L59" s="169">
        <v>46.5</v>
      </c>
      <c r="M59" s="40">
        <v>105.7</v>
      </c>
    </row>
    <row r="60" spans="1:13" ht="12.75">
      <c r="A60" s="53" t="s">
        <v>86</v>
      </c>
      <c r="B60" s="327" t="s">
        <v>62</v>
      </c>
      <c r="C60" s="328"/>
      <c r="D60" s="328"/>
      <c r="E60" s="328"/>
      <c r="F60" s="329"/>
      <c r="G60" s="257" t="s">
        <v>60</v>
      </c>
      <c r="H60" s="258" t="s">
        <v>60</v>
      </c>
      <c r="I60" s="183">
        <v>13.195</v>
      </c>
      <c r="J60" s="40">
        <v>2.434</v>
      </c>
      <c r="K60" s="40">
        <v>77.2</v>
      </c>
      <c r="L60" s="169">
        <v>69.4</v>
      </c>
      <c r="M60" s="40">
        <v>104.6</v>
      </c>
    </row>
    <row r="61" spans="1:13" ht="12.75">
      <c r="A61" s="53">
        <v>2</v>
      </c>
      <c r="B61" s="327" t="s">
        <v>84</v>
      </c>
      <c r="C61" s="328"/>
      <c r="D61" s="328"/>
      <c r="E61" s="328"/>
      <c r="F61" s="329"/>
      <c r="G61" s="257" t="s">
        <v>182</v>
      </c>
      <c r="H61" s="258" t="s">
        <v>63</v>
      </c>
      <c r="I61" s="183">
        <v>193.459</v>
      </c>
      <c r="J61" s="40">
        <v>33.844</v>
      </c>
      <c r="K61" s="184">
        <v>112</v>
      </c>
      <c r="L61" s="185">
        <v>108.3</v>
      </c>
      <c r="M61" s="40">
        <v>104.2</v>
      </c>
    </row>
    <row r="62" spans="1:13" ht="12.75">
      <c r="A62" s="53">
        <v>3</v>
      </c>
      <c r="B62" s="327" t="s">
        <v>64</v>
      </c>
      <c r="C62" s="328"/>
      <c r="D62" s="328"/>
      <c r="E62" s="328"/>
      <c r="F62" s="329"/>
      <c r="G62" s="257" t="s">
        <v>182</v>
      </c>
      <c r="H62" s="258" t="s">
        <v>63</v>
      </c>
      <c r="I62" s="183">
        <v>64.645</v>
      </c>
      <c r="J62" s="40">
        <v>68.901</v>
      </c>
      <c r="K62" s="184">
        <v>112</v>
      </c>
      <c r="L62" s="185">
        <v>109.4</v>
      </c>
      <c r="M62" s="40">
        <v>106</v>
      </c>
    </row>
    <row r="63" spans="1:13" ht="12.75">
      <c r="A63" s="53">
        <v>4</v>
      </c>
      <c r="B63" s="327" t="s">
        <v>65</v>
      </c>
      <c r="C63" s="328"/>
      <c r="D63" s="328"/>
      <c r="E63" s="328"/>
      <c r="F63" s="329"/>
      <c r="G63" s="257" t="s">
        <v>53</v>
      </c>
      <c r="H63" s="258" t="s">
        <v>53</v>
      </c>
      <c r="I63" s="168" t="s">
        <v>45</v>
      </c>
      <c r="J63" s="184" t="s">
        <v>45</v>
      </c>
      <c r="K63" s="184">
        <v>103.2</v>
      </c>
      <c r="L63" s="185">
        <v>101.6</v>
      </c>
      <c r="M63" s="40">
        <v>105.6</v>
      </c>
    </row>
    <row r="64" spans="1:13" ht="12.75">
      <c r="A64" s="16"/>
      <c r="M64" s="17"/>
    </row>
    <row r="65" spans="1:13" ht="12.75">
      <c r="A65" s="346" t="s">
        <v>176</v>
      </c>
      <c r="B65" s="346"/>
      <c r="C65" s="346"/>
      <c r="D65" s="346"/>
      <c r="E65" s="346"/>
      <c r="F65" s="346"/>
      <c r="G65" s="346"/>
      <c r="H65" s="346"/>
      <c r="I65" s="346"/>
      <c r="J65" s="346"/>
      <c r="K65" s="231"/>
      <c r="L65" s="231"/>
      <c r="M65" s="231"/>
    </row>
    <row r="66" spans="1:13" ht="15" customHeight="1">
      <c r="A66" s="346"/>
      <c r="B66" s="346"/>
      <c r="C66" s="346"/>
      <c r="D66" s="346"/>
      <c r="E66" s="346"/>
      <c r="F66" s="346"/>
      <c r="G66" s="346"/>
      <c r="H66" s="346"/>
      <c r="I66" s="346"/>
      <c r="J66" s="346"/>
      <c r="K66" s="231"/>
      <c r="L66" s="231"/>
      <c r="M66" s="231"/>
    </row>
    <row r="67" spans="1:13" ht="12.7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</row>
    <row r="68" spans="1:13" ht="1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ht="12.75">
      <c r="A69" s="16" t="s">
        <v>287</v>
      </c>
    </row>
    <row r="70" spans="1:13" ht="12.75">
      <c r="A70" s="16" t="s">
        <v>286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Июль 2009г.</v>
      </c>
      <c r="K73" s="27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313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</row>
    <row r="79" spans="1:13" ht="12.75" customHeight="1">
      <c r="A79" s="318" t="s">
        <v>6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</row>
    <row r="80" spans="1:13" ht="23.25" customHeight="1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</row>
    <row r="81" spans="1:13" ht="14.25" customHeight="1">
      <c r="A81" s="320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</row>
    <row r="82" spans="1:13" ht="28.5" customHeight="1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</row>
    <row r="85" spans="1:13" ht="21" customHeight="1">
      <c r="A85" s="266" t="s">
        <v>233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61" t="s">
        <v>348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1:13" s="82" customFormat="1" ht="12.75" customHeight="1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="82" customFormat="1" ht="12.75" customHeight="1"/>
    <row r="90" spans="1:13" s="170" customFormat="1" ht="12.75">
      <c r="A90" s="267" t="s">
        <v>82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9"/>
      <c r="M90" s="269"/>
    </row>
    <row r="91" spans="1:13" s="170" customFormat="1" ht="12.75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1:13" s="173" customFormat="1" ht="12.75">
      <c r="A92" s="171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</row>
    <row r="93" spans="1:13" s="174" customFormat="1" ht="12.75">
      <c r="A93" s="279" t="s">
        <v>85</v>
      </c>
      <c r="B93" s="263" t="s">
        <v>68</v>
      </c>
      <c r="C93" s="263"/>
      <c r="D93" s="263"/>
      <c r="E93" s="315"/>
      <c r="F93" s="263" t="s">
        <v>304</v>
      </c>
      <c r="G93" s="263" t="s">
        <v>149</v>
      </c>
      <c r="H93" s="264"/>
      <c r="I93" s="264"/>
      <c r="J93" s="264"/>
      <c r="K93" s="256"/>
      <c r="L93" s="263" t="s">
        <v>305</v>
      </c>
      <c r="M93" s="264"/>
    </row>
    <row r="94" spans="1:13" s="174" customFormat="1" ht="12.75" customHeight="1">
      <c r="A94" s="279"/>
      <c r="B94" s="263"/>
      <c r="C94" s="263"/>
      <c r="D94" s="263"/>
      <c r="E94" s="315"/>
      <c r="F94" s="263"/>
      <c r="G94" s="263"/>
      <c r="H94" s="264"/>
      <c r="I94" s="264"/>
      <c r="J94" s="264"/>
      <c r="K94" s="256"/>
      <c r="L94" s="264"/>
      <c r="M94" s="264"/>
    </row>
    <row r="95" spans="1:13" s="174" customFormat="1" ht="12.75">
      <c r="A95" s="280"/>
      <c r="B95" s="312"/>
      <c r="C95" s="312"/>
      <c r="D95" s="312"/>
      <c r="E95" s="316"/>
      <c r="F95" s="312"/>
      <c r="G95" s="265"/>
      <c r="H95" s="265"/>
      <c r="I95" s="265"/>
      <c r="J95" s="265"/>
      <c r="K95" s="245"/>
      <c r="L95" s="265"/>
      <c r="M95" s="265"/>
    </row>
    <row r="96" spans="1:13" s="174" customFormat="1" ht="12.75">
      <c r="A96" s="236" t="s">
        <v>91</v>
      </c>
      <c r="B96" s="323" t="s">
        <v>318</v>
      </c>
      <c r="C96" s="323"/>
      <c r="D96" s="323"/>
      <c r="E96" s="324"/>
      <c r="F96" s="236" t="s">
        <v>319</v>
      </c>
      <c r="G96" s="234" t="s">
        <v>329</v>
      </c>
      <c r="H96" s="234"/>
      <c r="I96" s="234"/>
      <c r="J96" s="234"/>
      <c r="K96" s="256"/>
      <c r="L96" s="234"/>
      <c r="M96" s="234"/>
    </row>
    <row r="97" spans="1:13" s="174" customFormat="1" ht="12.75" customHeight="1">
      <c r="A97" s="241"/>
      <c r="B97" s="325"/>
      <c r="C97" s="325"/>
      <c r="D97" s="325"/>
      <c r="E97" s="326"/>
      <c r="F97" s="241"/>
      <c r="G97" s="227"/>
      <c r="H97" s="227"/>
      <c r="I97" s="227"/>
      <c r="J97" s="227"/>
      <c r="K97" s="228"/>
      <c r="L97" s="227"/>
      <c r="M97" s="227"/>
    </row>
    <row r="98" spans="1:13" s="174" customFormat="1" ht="12.75" customHeight="1">
      <c r="A98" s="236" t="s">
        <v>92</v>
      </c>
      <c r="B98" s="234" t="s">
        <v>326</v>
      </c>
      <c r="C98" s="234"/>
      <c r="D98" s="234"/>
      <c r="E98" s="235"/>
      <c r="F98" s="342">
        <v>88.7</v>
      </c>
      <c r="G98" s="237" t="s">
        <v>330</v>
      </c>
      <c r="H98" s="344"/>
      <c r="I98" s="344"/>
      <c r="J98" s="344"/>
      <c r="K98" s="344"/>
      <c r="L98" s="264">
        <v>100.8</v>
      </c>
      <c r="M98" s="264"/>
    </row>
    <row r="99" spans="1:13" s="174" customFormat="1" ht="12.75" customHeight="1">
      <c r="A99" s="243"/>
      <c r="B99" s="239"/>
      <c r="C99" s="239"/>
      <c r="D99" s="239"/>
      <c r="E99" s="240"/>
      <c r="F99" s="343"/>
      <c r="G99" s="345"/>
      <c r="H99" s="345"/>
      <c r="I99" s="345"/>
      <c r="J99" s="345"/>
      <c r="K99" s="345"/>
      <c r="L99" s="265"/>
      <c r="M99" s="265"/>
    </row>
    <row r="100" spans="1:13" s="174" customFormat="1" ht="12.75">
      <c r="A100" s="248" t="s">
        <v>93</v>
      </c>
      <c r="B100" s="249" t="s">
        <v>272</v>
      </c>
      <c r="C100" s="249"/>
      <c r="D100" s="249"/>
      <c r="E100" s="225"/>
      <c r="F100" s="248">
        <v>96.7</v>
      </c>
      <c r="G100" s="249" t="s">
        <v>331</v>
      </c>
      <c r="H100" s="249"/>
      <c r="I100" s="249"/>
      <c r="J100" s="249"/>
      <c r="K100" s="250"/>
      <c r="L100" s="219">
        <v>99.2</v>
      </c>
      <c r="M100" s="219"/>
    </row>
    <row r="101" spans="1:13" s="174" customFormat="1" ht="12.75" customHeight="1">
      <c r="A101" s="241"/>
      <c r="B101" s="227"/>
      <c r="C101" s="227"/>
      <c r="D101" s="227"/>
      <c r="E101" s="226"/>
      <c r="F101" s="241"/>
      <c r="G101" s="227"/>
      <c r="H101" s="227"/>
      <c r="I101" s="227"/>
      <c r="J101" s="227"/>
      <c r="K101" s="228"/>
      <c r="L101" s="220"/>
      <c r="M101" s="220"/>
    </row>
    <row r="102" spans="1:13" s="174" customFormat="1" ht="12.75">
      <c r="A102" s="242" t="s">
        <v>94</v>
      </c>
      <c r="B102" s="237" t="s">
        <v>70</v>
      </c>
      <c r="C102" s="237"/>
      <c r="D102" s="237"/>
      <c r="E102" s="238"/>
      <c r="F102" s="242">
        <v>95.7</v>
      </c>
      <c r="G102" s="237" t="s">
        <v>381</v>
      </c>
      <c r="H102" s="237"/>
      <c r="I102" s="237"/>
      <c r="J102" s="237"/>
      <c r="K102" s="244"/>
      <c r="L102" s="270">
        <v>83.1</v>
      </c>
      <c r="M102" s="270"/>
    </row>
    <row r="103" spans="1:13" s="174" customFormat="1" ht="12.75" customHeight="1">
      <c r="A103" s="243"/>
      <c r="B103" s="239"/>
      <c r="C103" s="239"/>
      <c r="D103" s="239"/>
      <c r="E103" s="240"/>
      <c r="F103" s="243"/>
      <c r="G103" s="239"/>
      <c r="H103" s="239"/>
      <c r="I103" s="239"/>
      <c r="J103" s="239"/>
      <c r="K103" s="245"/>
      <c r="L103" s="265"/>
      <c r="M103" s="265"/>
    </row>
    <row r="104" spans="1:13" s="174" customFormat="1" ht="12.75">
      <c r="A104" s="236" t="s">
        <v>95</v>
      </c>
      <c r="B104" s="234" t="s">
        <v>71</v>
      </c>
      <c r="C104" s="234"/>
      <c r="D104" s="234"/>
      <c r="E104" s="235"/>
      <c r="F104" s="236">
        <v>85.9</v>
      </c>
      <c r="G104" s="234" t="s">
        <v>78</v>
      </c>
      <c r="H104" s="234"/>
      <c r="I104" s="234"/>
      <c r="J104" s="234"/>
      <c r="K104" s="256"/>
      <c r="L104" s="264">
        <v>70.7</v>
      </c>
      <c r="M104" s="264"/>
    </row>
    <row r="105" spans="1:13" s="174" customFormat="1" ht="12.75" customHeight="1">
      <c r="A105" s="241"/>
      <c r="B105" s="227"/>
      <c r="C105" s="227"/>
      <c r="D105" s="227"/>
      <c r="E105" s="226"/>
      <c r="F105" s="241"/>
      <c r="G105" s="227"/>
      <c r="H105" s="227"/>
      <c r="I105" s="227"/>
      <c r="J105" s="227"/>
      <c r="K105" s="228"/>
      <c r="L105" s="220"/>
      <c r="M105" s="220"/>
    </row>
    <row r="106" spans="1:13" s="174" customFormat="1" ht="12.75">
      <c r="A106" s="242" t="s">
        <v>96</v>
      </c>
      <c r="B106" s="237" t="s">
        <v>72</v>
      </c>
      <c r="C106" s="237"/>
      <c r="D106" s="237"/>
      <c r="E106" s="238"/>
      <c r="F106" s="242">
        <v>82.8</v>
      </c>
      <c r="G106" s="237" t="s">
        <v>332</v>
      </c>
      <c r="H106" s="237"/>
      <c r="I106" s="237"/>
      <c r="J106" s="237"/>
      <c r="K106" s="244"/>
      <c r="L106" s="270">
        <v>84.5</v>
      </c>
      <c r="M106" s="270"/>
    </row>
    <row r="107" spans="1:13" s="174" customFormat="1" ht="12.75" customHeight="1">
      <c r="A107" s="243"/>
      <c r="B107" s="239"/>
      <c r="C107" s="239"/>
      <c r="D107" s="239"/>
      <c r="E107" s="240"/>
      <c r="F107" s="243"/>
      <c r="G107" s="239"/>
      <c r="H107" s="239"/>
      <c r="I107" s="239"/>
      <c r="J107" s="239"/>
      <c r="K107" s="245"/>
      <c r="L107" s="265"/>
      <c r="M107" s="265"/>
    </row>
    <row r="108" spans="1:13" s="174" customFormat="1" ht="12.75">
      <c r="A108" s="236" t="s">
        <v>97</v>
      </c>
      <c r="B108" s="234" t="s">
        <v>183</v>
      </c>
      <c r="C108" s="234"/>
      <c r="D108" s="234"/>
      <c r="E108" s="235"/>
      <c r="F108" s="236">
        <v>88.7</v>
      </c>
      <c r="G108" s="234" t="s">
        <v>79</v>
      </c>
      <c r="H108" s="234"/>
      <c r="I108" s="234"/>
      <c r="J108" s="234"/>
      <c r="K108" s="256"/>
      <c r="L108" s="264">
        <v>80.6</v>
      </c>
      <c r="M108" s="264"/>
    </row>
    <row r="109" spans="1:13" s="174" customFormat="1" ht="12.75" customHeight="1">
      <c r="A109" s="241"/>
      <c r="B109" s="227"/>
      <c r="C109" s="227"/>
      <c r="D109" s="227"/>
      <c r="E109" s="226"/>
      <c r="F109" s="241"/>
      <c r="G109" s="227"/>
      <c r="H109" s="227"/>
      <c r="I109" s="227"/>
      <c r="J109" s="227"/>
      <c r="K109" s="228"/>
      <c r="L109" s="220"/>
      <c r="M109" s="220"/>
    </row>
    <row r="110" spans="1:13" s="174" customFormat="1" ht="12.75">
      <c r="A110" s="242" t="s">
        <v>98</v>
      </c>
      <c r="B110" s="237" t="s">
        <v>321</v>
      </c>
      <c r="C110" s="237"/>
      <c r="D110" s="237"/>
      <c r="E110" s="238"/>
      <c r="F110" s="242">
        <v>54.1</v>
      </c>
      <c r="G110" s="237" t="s">
        <v>13</v>
      </c>
      <c r="H110" s="237"/>
      <c r="I110" s="237"/>
      <c r="J110" s="237"/>
      <c r="K110" s="244"/>
      <c r="L110" s="270">
        <v>54.2</v>
      </c>
      <c r="M110" s="270"/>
    </row>
    <row r="111" spans="1:13" s="174" customFormat="1" ht="12.75" customHeight="1">
      <c r="A111" s="243"/>
      <c r="B111" s="239"/>
      <c r="C111" s="239"/>
      <c r="D111" s="239"/>
      <c r="E111" s="240"/>
      <c r="F111" s="243"/>
      <c r="G111" s="239"/>
      <c r="H111" s="239"/>
      <c r="I111" s="239"/>
      <c r="J111" s="239"/>
      <c r="K111" s="245"/>
      <c r="L111" s="265"/>
      <c r="M111" s="265"/>
    </row>
    <row r="112" spans="1:13" s="174" customFormat="1" ht="12.75">
      <c r="A112" s="236" t="s">
        <v>323</v>
      </c>
      <c r="B112" s="234" t="s">
        <v>73</v>
      </c>
      <c r="C112" s="234"/>
      <c r="D112" s="234"/>
      <c r="E112" s="235"/>
      <c r="F112" s="236">
        <v>46.5</v>
      </c>
      <c r="G112" s="234" t="s">
        <v>333</v>
      </c>
      <c r="H112" s="234"/>
      <c r="I112" s="234"/>
      <c r="J112" s="234"/>
      <c r="K112" s="256"/>
      <c r="L112" s="264">
        <v>47.6</v>
      </c>
      <c r="M112" s="264"/>
    </row>
    <row r="113" spans="1:13" s="174" customFormat="1" ht="12.75" customHeight="1">
      <c r="A113" s="241"/>
      <c r="B113" s="227"/>
      <c r="C113" s="227"/>
      <c r="D113" s="227"/>
      <c r="E113" s="226"/>
      <c r="F113" s="241"/>
      <c r="G113" s="227"/>
      <c r="H113" s="227"/>
      <c r="I113" s="227"/>
      <c r="J113" s="227"/>
      <c r="K113" s="228"/>
      <c r="L113" s="220"/>
      <c r="M113" s="220"/>
    </row>
    <row r="114" spans="1:13" s="174" customFormat="1" ht="12.75">
      <c r="A114" s="242" t="s">
        <v>324</v>
      </c>
      <c r="B114" s="237" t="s">
        <v>74</v>
      </c>
      <c r="C114" s="237"/>
      <c r="D114" s="237"/>
      <c r="E114" s="238"/>
      <c r="F114" s="242">
        <v>69.4</v>
      </c>
      <c r="G114" s="237" t="s">
        <v>193</v>
      </c>
      <c r="H114" s="237"/>
      <c r="I114" s="237"/>
      <c r="J114" s="237"/>
      <c r="K114" s="244"/>
      <c r="L114" s="270">
        <v>66.3</v>
      </c>
      <c r="M114" s="270"/>
    </row>
    <row r="115" spans="1:13" s="174" customFormat="1" ht="12.75" customHeight="1">
      <c r="A115" s="243"/>
      <c r="B115" s="239"/>
      <c r="C115" s="239"/>
      <c r="D115" s="239"/>
      <c r="E115" s="240"/>
      <c r="F115" s="243"/>
      <c r="G115" s="239"/>
      <c r="H115" s="239"/>
      <c r="I115" s="239"/>
      <c r="J115" s="239"/>
      <c r="K115" s="245"/>
      <c r="L115" s="265"/>
      <c r="M115" s="265"/>
    </row>
    <row r="116" spans="1:13" s="174" customFormat="1" ht="12.75">
      <c r="A116" s="277" t="s">
        <v>99</v>
      </c>
      <c r="B116" s="234" t="s">
        <v>192</v>
      </c>
      <c r="C116" s="234"/>
      <c r="D116" s="234"/>
      <c r="E116" s="235"/>
      <c r="F116" s="236">
        <v>66.4</v>
      </c>
      <c r="G116" s="234" t="s">
        <v>14</v>
      </c>
      <c r="H116" s="234"/>
      <c r="I116" s="234"/>
      <c r="J116" s="234"/>
      <c r="K116" s="256"/>
      <c r="L116" s="264">
        <v>68.9</v>
      </c>
      <c r="M116" s="271"/>
    </row>
    <row r="117" spans="1:13" s="174" customFormat="1" ht="12.75" customHeight="1">
      <c r="A117" s="278"/>
      <c r="B117" s="239"/>
      <c r="C117" s="239"/>
      <c r="D117" s="239"/>
      <c r="E117" s="240"/>
      <c r="F117" s="243"/>
      <c r="G117" s="239"/>
      <c r="H117" s="239"/>
      <c r="I117" s="239"/>
      <c r="J117" s="239"/>
      <c r="K117" s="245"/>
      <c r="L117" s="265"/>
      <c r="M117" s="272"/>
    </row>
    <row r="118" spans="1:13" s="179" customFormat="1" ht="12.75" customHeight="1">
      <c r="A118" s="273" t="s">
        <v>320</v>
      </c>
      <c r="B118" s="274"/>
      <c r="C118" s="274"/>
      <c r="D118" s="274"/>
      <c r="E118" s="100"/>
      <c r="F118" s="175"/>
      <c r="G118" s="176"/>
      <c r="H118" s="176"/>
      <c r="I118" s="176"/>
      <c r="J118" s="176"/>
      <c r="K118" s="177"/>
      <c r="L118" s="178"/>
      <c r="M118" s="178"/>
    </row>
    <row r="119" spans="1:13" s="179" customFormat="1" ht="9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1:13" s="180" customFormat="1" ht="12.75">
      <c r="A120" s="261" t="s">
        <v>3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</row>
    <row r="121" spans="1:13" s="82" customFormat="1" ht="14.25" customHeight="1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</row>
    <row r="122" spans="1:13" s="82" customFormat="1" ht="18.75" customHeight="1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</row>
    <row r="123" spans="1:13" s="82" customFormat="1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 s="170" customFormat="1" ht="12.75">
      <c r="A124" s="362" t="s">
        <v>83</v>
      </c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269"/>
      <c r="M124" s="269"/>
    </row>
    <row r="125" spans="1:13" s="170" customFormat="1" ht="12.75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6" spans="1:13" s="173" customFormat="1" ht="12.75">
      <c r="A126" s="171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</row>
    <row r="127" spans="1:13" s="174" customFormat="1" ht="12.75">
      <c r="A127" s="279" t="s">
        <v>85</v>
      </c>
      <c r="B127" s="263" t="s">
        <v>68</v>
      </c>
      <c r="C127" s="263"/>
      <c r="D127" s="263"/>
      <c r="E127" s="315"/>
      <c r="F127" s="263" t="str">
        <f>F93</f>
        <v>июль в % к июлю 2008г.</v>
      </c>
      <c r="G127" s="263" t="s">
        <v>19</v>
      </c>
      <c r="H127" s="264"/>
      <c r="I127" s="264"/>
      <c r="J127" s="264"/>
      <c r="K127" s="256"/>
      <c r="L127" s="263" t="str">
        <f>L93</f>
        <v>Справочно: июнь в % к июню 2008г.</v>
      </c>
      <c r="M127" s="264"/>
    </row>
    <row r="128" spans="1:13" s="174" customFormat="1" ht="12.75" customHeight="1">
      <c r="A128" s="279"/>
      <c r="B128" s="263"/>
      <c r="C128" s="263"/>
      <c r="D128" s="263"/>
      <c r="E128" s="315"/>
      <c r="F128" s="263"/>
      <c r="G128" s="263"/>
      <c r="H128" s="264"/>
      <c r="I128" s="264"/>
      <c r="J128" s="264"/>
      <c r="K128" s="256"/>
      <c r="L128" s="264"/>
      <c r="M128" s="264"/>
    </row>
    <row r="129" spans="1:13" s="174" customFormat="1" ht="12.75">
      <c r="A129" s="280"/>
      <c r="B129" s="312"/>
      <c r="C129" s="312"/>
      <c r="D129" s="312"/>
      <c r="E129" s="316"/>
      <c r="F129" s="312"/>
      <c r="G129" s="265"/>
      <c r="H129" s="265"/>
      <c r="I129" s="265"/>
      <c r="J129" s="265"/>
      <c r="K129" s="245"/>
      <c r="L129" s="265"/>
      <c r="M129" s="265"/>
    </row>
    <row r="130" spans="1:13" s="174" customFormat="1" ht="12.75">
      <c r="A130" s="248" t="s">
        <v>91</v>
      </c>
      <c r="B130" s="234" t="s">
        <v>75</v>
      </c>
      <c r="C130" s="234"/>
      <c r="D130" s="234"/>
      <c r="E130" s="235"/>
      <c r="F130" s="236">
        <v>106.2</v>
      </c>
      <c r="G130" s="234" t="s">
        <v>382</v>
      </c>
      <c r="H130" s="234"/>
      <c r="I130" s="234"/>
      <c r="J130" s="234"/>
      <c r="K130" s="256"/>
      <c r="L130" s="264">
        <v>107.8</v>
      </c>
      <c r="M130" s="264"/>
    </row>
    <row r="131" spans="1:13" s="174" customFormat="1" ht="12.75" customHeight="1">
      <c r="A131" s="241"/>
      <c r="B131" s="227"/>
      <c r="C131" s="227"/>
      <c r="D131" s="227"/>
      <c r="E131" s="226"/>
      <c r="F131" s="241"/>
      <c r="G131" s="227"/>
      <c r="H131" s="227"/>
      <c r="I131" s="227"/>
      <c r="J131" s="227"/>
      <c r="K131" s="228"/>
      <c r="L131" s="220"/>
      <c r="M131" s="220"/>
    </row>
    <row r="132" spans="1:13" s="174" customFormat="1" ht="12.75" customHeight="1">
      <c r="A132" s="242" t="s">
        <v>92</v>
      </c>
      <c r="B132" s="237" t="s">
        <v>69</v>
      </c>
      <c r="C132" s="237"/>
      <c r="D132" s="237"/>
      <c r="E132" s="238"/>
      <c r="F132" s="242">
        <v>101.8</v>
      </c>
      <c r="G132" s="237" t="s">
        <v>334</v>
      </c>
      <c r="H132" s="237"/>
      <c r="I132" s="237"/>
      <c r="J132" s="237"/>
      <c r="K132" s="244"/>
      <c r="L132" s="270">
        <v>107</v>
      </c>
      <c r="M132" s="270"/>
    </row>
    <row r="133" spans="1:13" s="174" customFormat="1" ht="12.75" customHeight="1">
      <c r="A133" s="243"/>
      <c r="B133" s="239"/>
      <c r="C133" s="239"/>
      <c r="D133" s="239"/>
      <c r="E133" s="240"/>
      <c r="F133" s="243"/>
      <c r="G133" s="239"/>
      <c r="H133" s="239"/>
      <c r="I133" s="239"/>
      <c r="J133" s="239"/>
      <c r="K133" s="245"/>
      <c r="L133" s="265"/>
      <c r="M133" s="265"/>
    </row>
    <row r="134" spans="1:13" s="174" customFormat="1" ht="12.75" customHeight="1">
      <c r="A134" s="248" t="s">
        <v>93</v>
      </c>
      <c r="B134" s="249" t="s">
        <v>157</v>
      </c>
      <c r="C134" s="249"/>
      <c r="D134" s="249"/>
      <c r="E134" s="225"/>
      <c r="F134" s="275">
        <v>111.3</v>
      </c>
      <c r="G134" s="249" t="s">
        <v>335</v>
      </c>
      <c r="H134" s="249"/>
      <c r="I134" s="249"/>
      <c r="J134" s="249"/>
      <c r="K134" s="249"/>
      <c r="L134" s="219">
        <v>111.3</v>
      </c>
      <c r="M134" s="219"/>
    </row>
    <row r="135" spans="1:13" s="174" customFormat="1" ht="12.75" customHeight="1">
      <c r="A135" s="241"/>
      <c r="B135" s="227"/>
      <c r="C135" s="227"/>
      <c r="D135" s="227"/>
      <c r="E135" s="226"/>
      <c r="F135" s="276"/>
      <c r="G135" s="227"/>
      <c r="H135" s="227"/>
      <c r="I135" s="227"/>
      <c r="J135" s="227"/>
      <c r="K135" s="227"/>
      <c r="L135" s="220"/>
      <c r="M135" s="220"/>
    </row>
    <row r="136" spans="1:13" s="174" customFormat="1" ht="12.75">
      <c r="A136" s="242" t="s">
        <v>94</v>
      </c>
      <c r="B136" s="237" t="s">
        <v>76</v>
      </c>
      <c r="C136" s="237"/>
      <c r="D136" s="237"/>
      <c r="E136" s="238"/>
      <c r="F136" s="242">
        <v>103.1</v>
      </c>
      <c r="G136" s="237" t="s">
        <v>336</v>
      </c>
      <c r="H136" s="237"/>
      <c r="I136" s="237"/>
      <c r="J136" s="237"/>
      <c r="K136" s="244"/>
      <c r="L136" s="270">
        <v>101.7</v>
      </c>
      <c r="M136" s="270"/>
    </row>
    <row r="137" spans="1:13" s="174" customFormat="1" ht="12.75" customHeight="1">
      <c r="A137" s="243"/>
      <c r="B137" s="239"/>
      <c r="C137" s="239"/>
      <c r="D137" s="239"/>
      <c r="E137" s="240"/>
      <c r="F137" s="243"/>
      <c r="G137" s="239"/>
      <c r="H137" s="239"/>
      <c r="I137" s="239"/>
      <c r="J137" s="239"/>
      <c r="K137" s="245"/>
      <c r="L137" s="265"/>
      <c r="M137" s="265"/>
    </row>
    <row r="138" spans="1:13" s="174" customFormat="1" ht="12.75">
      <c r="A138" s="248" t="s">
        <v>95</v>
      </c>
      <c r="B138" s="249" t="s">
        <v>77</v>
      </c>
      <c r="C138" s="249"/>
      <c r="D138" s="249"/>
      <c r="E138" s="225"/>
      <c r="F138" s="248">
        <v>111.8</v>
      </c>
      <c r="G138" s="249" t="s">
        <v>80</v>
      </c>
      <c r="H138" s="249"/>
      <c r="I138" s="249"/>
      <c r="J138" s="249"/>
      <c r="K138" s="250"/>
      <c r="L138" s="219">
        <v>102.9</v>
      </c>
      <c r="M138" s="219"/>
    </row>
    <row r="139" spans="1:13" s="174" customFormat="1" ht="12.75" customHeight="1">
      <c r="A139" s="241"/>
      <c r="B139" s="227"/>
      <c r="C139" s="227"/>
      <c r="D139" s="227"/>
      <c r="E139" s="226"/>
      <c r="F139" s="241"/>
      <c r="G139" s="227"/>
      <c r="H139" s="227"/>
      <c r="I139" s="227"/>
      <c r="J139" s="227"/>
      <c r="K139" s="228"/>
      <c r="L139" s="220"/>
      <c r="M139" s="220"/>
    </row>
    <row r="140" spans="1:13" s="174" customFormat="1" ht="12.75" customHeight="1">
      <c r="A140" s="236" t="s">
        <v>96</v>
      </c>
      <c r="B140" s="234" t="s">
        <v>322</v>
      </c>
      <c r="C140" s="234"/>
      <c r="D140" s="234"/>
      <c r="E140" s="235"/>
      <c r="F140" s="236">
        <v>101.6</v>
      </c>
      <c r="G140" s="234" t="s">
        <v>337</v>
      </c>
      <c r="H140" s="234"/>
      <c r="I140" s="234"/>
      <c r="J140" s="234"/>
      <c r="K140" s="256"/>
      <c r="L140" s="264">
        <v>101.1</v>
      </c>
      <c r="M140" s="264"/>
    </row>
    <row r="141" spans="1:13" s="174" customFormat="1" ht="12.75" customHeight="1">
      <c r="A141" s="236"/>
      <c r="B141" s="234"/>
      <c r="C141" s="234"/>
      <c r="D141" s="234"/>
      <c r="E141" s="235"/>
      <c r="F141" s="236"/>
      <c r="G141" s="234"/>
      <c r="H141" s="234"/>
      <c r="I141" s="234"/>
      <c r="J141" s="234"/>
      <c r="K141" s="256"/>
      <c r="L141" s="264"/>
      <c r="M141" s="264"/>
    </row>
    <row r="142" spans="1:13" s="174" customFormat="1" ht="12.75" customHeight="1">
      <c r="A142" s="248" t="s">
        <v>97</v>
      </c>
      <c r="B142" s="347" t="s">
        <v>81</v>
      </c>
      <c r="C142" s="347"/>
      <c r="D142" s="347"/>
      <c r="E142" s="348"/>
      <c r="F142" s="248">
        <v>106.9</v>
      </c>
      <c r="G142" s="249" t="s">
        <v>194</v>
      </c>
      <c r="H142" s="249"/>
      <c r="I142" s="249"/>
      <c r="J142" s="249"/>
      <c r="K142" s="250"/>
      <c r="L142" s="219">
        <v>107.6</v>
      </c>
      <c r="M142" s="219"/>
    </row>
    <row r="143" spans="1:13" s="174" customFormat="1" ht="12.75" customHeight="1">
      <c r="A143" s="241"/>
      <c r="B143" s="325"/>
      <c r="C143" s="325"/>
      <c r="D143" s="325"/>
      <c r="E143" s="326"/>
      <c r="F143" s="241"/>
      <c r="G143" s="227"/>
      <c r="H143" s="227"/>
      <c r="I143" s="227"/>
      <c r="J143" s="227"/>
      <c r="K143" s="228"/>
      <c r="L143" s="220"/>
      <c r="M143" s="220"/>
    </row>
    <row r="144" spans="1:13" s="174" customFormat="1" ht="12.75" customHeight="1">
      <c r="A144" s="236" t="s">
        <v>98</v>
      </c>
      <c r="B144" s="323" t="s">
        <v>325</v>
      </c>
      <c r="C144" s="323"/>
      <c r="D144" s="323"/>
      <c r="E144" s="324"/>
      <c r="F144" s="340">
        <v>6.5</v>
      </c>
      <c r="G144" s="234" t="s">
        <v>338</v>
      </c>
      <c r="H144" s="234"/>
      <c r="I144" s="234"/>
      <c r="J144" s="234"/>
      <c r="K144" s="256"/>
      <c r="L144" s="264">
        <v>6.6</v>
      </c>
      <c r="M144" s="264"/>
    </row>
    <row r="145" spans="1:13" s="174" customFormat="1" ht="12.75" customHeight="1">
      <c r="A145" s="236"/>
      <c r="B145" s="323"/>
      <c r="C145" s="323"/>
      <c r="D145" s="323"/>
      <c r="E145" s="324"/>
      <c r="F145" s="340"/>
      <c r="G145" s="234"/>
      <c r="H145" s="234"/>
      <c r="I145" s="234"/>
      <c r="J145" s="234"/>
      <c r="K145" s="256"/>
      <c r="L145" s="264"/>
      <c r="M145" s="264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Июль 2009г.</v>
      </c>
      <c r="K148" s="27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234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64" t="s">
        <v>376</v>
      </c>
      <c r="B156" s="365"/>
      <c r="C156" s="365"/>
      <c r="D156" s="365"/>
      <c r="E156" s="365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65"/>
      <c r="B157" s="365"/>
      <c r="C157" s="365"/>
      <c r="D157" s="365"/>
      <c r="E157" s="365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65"/>
      <c r="B158" s="365"/>
      <c r="C158" s="365"/>
      <c r="D158" s="365"/>
      <c r="E158" s="365"/>
    </row>
    <row r="159" spans="1:5" ht="12.75">
      <c r="A159" s="365"/>
      <c r="B159" s="365"/>
      <c r="C159" s="365"/>
      <c r="D159" s="365"/>
      <c r="E159" s="365"/>
    </row>
    <row r="160" spans="1:5" ht="12.75" customHeight="1">
      <c r="A160" s="231"/>
      <c r="B160" s="231"/>
      <c r="C160" s="231"/>
      <c r="D160" s="231"/>
      <c r="E160" s="231"/>
    </row>
    <row r="161" spans="1:5" ht="12.75">
      <c r="A161" s="283" t="s">
        <v>339</v>
      </c>
      <c r="B161" s="283"/>
      <c r="C161" s="283"/>
      <c r="D161" s="283"/>
      <c r="E161" s="283"/>
    </row>
    <row r="162" spans="1:13" ht="12.75">
      <c r="A162" s="283"/>
      <c r="B162" s="283"/>
      <c r="C162" s="283"/>
      <c r="D162" s="283"/>
      <c r="E162" s="283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83"/>
      <c r="B163" s="283"/>
      <c r="C163" s="283"/>
      <c r="D163" s="283"/>
      <c r="E163" s="283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83"/>
      <c r="B164" s="283"/>
      <c r="C164" s="283"/>
      <c r="D164" s="283"/>
      <c r="E164" s="283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83" t="s">
        <v>377</v>
      </c>
      <c r="B165" s="283"/>
      <c r="C165" s="283"/>
      <c r="D165" s="283"/>
      <c r="E165" s="283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83"/>
      <c r="B166" s="283"/>
      <c r="C166" s="283"/>
      <c r="D166" s="283"/>
      <c r="E166" s="283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83"/>
      <c r="B167" s="283"/>
      <c r="C167" s="283"/>
      <c r="D167" s="283"/>
      <c r="E167" s="283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83"/>
      <c r="B168" s="283"/>
      <c r="C168" s="283"/>
      <c r="D168" s="283"/>
      <c r="E168" s="283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83"/>
      <c r="B169" s="283"/>
      <c r="C169" s="283"/>
      <c r="D169" s="283"/>
      <c r="E169" s="283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284"/>
      <c r="B170" s="284"/>
      <c r="C170" s="284"/>
      <c r="D170" s="284"/>
      <c r="E170" s="284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229" t="s">
        <v>4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</row>
    <row r="172" spans="1:13" ht="12.75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</row>
    <row r="173" spans="1:13" ht="12.75" customHeight="1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</row>
    <row r="174" spans="1:13" ht="12.75" customHeight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</row>
    <row r="175" spans="1:13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235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50" t="s">
        <v>291</v>
      </c>
      <c r="B181" s="351"/>
      <c r="C181" s="351"/>
      <c r="D181" s="351"/>
      <c r="E181" s="351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51"/>
      <c r="B182" s="351"/>
      <c r="C182" s="351"/>
      <c r="D182" s="351"/>
      <c r="E182" s="351"/>
    </row>
    <row r="183" spans="1:5" ht="12.75">
      <c r="A183" s="351"/>
      <c r="B183" s="351"/>
      <c r="C183" s="351"/>
      <c r="D183" s="351"/>
      <c r="E183" s="351"/>
    </row>
    <row r="184" spans="1:5" ht="12.75">
      <c r="A184" s="351"/>
      <c r="B184" s="351"/>
      <c r="C184" s="351"/>
      <c r="D184" s="351"/>
      <c r="E184" s="351"/>
    </row>
    <row r="186" spans="1:5" ht="12.75">
      <c r="A186" s="283" t="s">
        <v>285</v>
      </c>
      <c r="B186" s="283"/>
      <c r="C186" s="283"/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30" t="s">
        <v>387</v>
      </c>
      <c r="B190" s="230"/>
      <c r="C190" s="230"/>
      <c r="D190" s="230"/>
      <c r="E190" s="230"/>
    </row>
    <row r="191" spans="1:5" ht="12.75">
      <c r="A191" s="230"/>
      <c r="B191" s="230"/>
      <c r="C191" s="230"/>
      <c r="D191" s="230"/>
      <c r="E191" s="230"/>
    </row>
    <row r="192" spans="1:5" ht="12.75">
      <c r="A192" s="230"/>
      <c r="B192" s="230"/>
      <c r="C192" s="230"/>
      <c r="D192" s="230"/>
      <c r="E192" s="230"/>
    </row>
    <row r="193" spans="1:5" ht="12.75">
      <c r="A193" s="230"/>
      <c r="B193" s="230"/>
      <c r="C193" s="230"/>
      <c r="D193" s="230"/>
      <c r="E193" s="230"/>
    </row>
    <row r="194" spans="1:5" ht="12.75">
      <c r="A194" s="230"/>
      <c r="B194" s="230"/>
      <c r="C194" s="230"/>
      <c r="D194" s="230"/>
      <c r="E194" s="230"/>
    </row>
    <row r="195" spans="1:5" ht="12.75">
      <c r="A195" s="230"/>
      <c r="B195" s="230"/>
      <c r="C195" s="230"/>
      <c r="D195" s="230"/>
      <c r="E195" s="230"/>
    </row>
    <row r="196" spans="1:13" ht="12.75">
      <c r="A196" s="231"/>
      <c r="B196" s="231"/>
      <c r="C196" s="231"/>
      <c r="D196" s="231"/>
      <c r="E196" s="231"/>
      <c r="F196" s="11"/>
      <c r="G196" s="11"/>
      <c r="H196" s="11"/>
      <c r="I196" s="11"/>
      <c r="J196" s="11"/>
      <c r="K196" s="11"/>
      <c r="L196" s="29"/>
      <c r="M196" s="29"/>
    </row>
    <row r="197" spans="1:13" ht="12.75">
      <c r="A197" s="231"/>
      <c r="B197" s="231"/>
      <c r="C197" s="231"/>
      <c r="D197" s="231"/>
      <c r="E197" s="231"/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285" t="s">
        <v>2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</row>
    <row r="199" spans="1:13" ht="12.75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</row>
    <row r="200" spans="1:13" ht="12.75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236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86" t="s">
        <v>5</v>
      </c>
      <c r="B206" s="287"/>
      <c r="C206" s="287"/>
      <c r="D206" s="287"/>
      <c r="E206" s="287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87"/>
      <c r="B207" s="287"/>
      <c r="C207" s="287"/>
      <c r="D207" s="287"/>
      <c r="E207" s="287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87"/>
      <c r="B208" s="287"/>
      <c r="C208" s="287"/>
      <c r="D208" s="287"/>
      <c r="E208" s="287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91" t="s">
        <v>340</v>
      </c>
      <c r="B209" s="292"/>
      <c r="C209" s="292"/>
      <c r="D209" s="292"/>
      <c r="E209" s="292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92"/>
      <c r="B210" s="292"/>
      <c r="C210" s="292"/>
      <c r="D210" s="292"/>
      <c r="E210" s="292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92"/>
      <c r="B211" s="292"/>
      <c r="C211" s="292"/>
      <c r="D211" s="292"/>
      <c r="E211" s="292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92"/>
      <c r="B212" s="292"/>
      <c r="C212" s="292"/>
      <c r="D212" s="292"/>
      <c r="E212" s="292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84"/>
      <c r="B213" s="284"/>
      <c r="C213" s="284"/>
      <c r="D213" s="284"/>
      <c r="E213" s="284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294"/>
      <c r="B214" s="294"/>
      <c r="C214" s="294"/>
      <c r="D214" s="294"/>
      <c r="E214" s="294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294"/>
      <c r="B215" s="294"/>
      <c r="C215" s="294"/>
      <c r="D215" s="294"/>
      <c r="E215" s="294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294"/>
      <c r="B216" s="294"/>
      <c r="C216" s="294"/>
      <c r="D216" s="294"/>
      <c r="E216" s="294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389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15" t="s">
        <v>390</v>
      </c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Июль 2009г.</v>
      </c>
      <c r="K227" s="27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5" t="s">
        <v>240</v>
      </c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</row>
    <row r="233" spans="1:13" ht="18.75" customHeight="1">
      <c r="A233" s="94" t="s">
        <v>257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332" t="s">
        <v>292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33"/>
      <c r="B236" s="333"/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</row>
    <row r="237" spans="1:13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26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83" t="s">
        <v>341</v>
      </c>
      <c r="B242" s="283"/>
      <c r="C242" s="283"/>
      <c r="D242" s="283"/>
      <c r="E242" s="283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83"/>
      <c r="B243" s="283"/>
      <c r="C243" s="283"/>
      <c r="D243" s="283"/>
      <c r="E243" s="283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83"/>
      <c r="B244" s="283"/>
      <c r="C244" s="283"/>
      <c r="D244" s="283"/>
      <c r="E244" s="283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83"/>
      <c r="B245" s="283"/>
      <c r="C245" s="283"/>
      <c r="D245" s="283"/>
      <c r="E245" s="283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81" t="s">
        <v>342</v>
      </c>
      <c r="B246" s="281"/>
      <c r="C246" s="281"/>
      <c r="D246" s="281"/>
      <c r="E246" s="281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81"/>
      <c r="B247" s="281"/>
      <c r="C247" s="281"/>
      <c r="D247" s="281"/>
      <c r="E247" s="281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81"/>
      <c r="B248" s="281"/>
      <c r="C248" s="281"/>
      <c r="D248" s="281"/>
      <c r="E248" s="281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81"/>
      <c r="B249" s="281"/>
      <c r="C249" s="281"/>
      <c r="D249" s="281"/>
      <c r="E249" s="281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81"/>
      <c r="B250" s="281"/>
      <c r="C250" s="281"/>
      <c r="D250" s="281"/>
      <c r="E250" s="281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81"/>
      <c r="B251" s="281"/>
      <c r="C251" s="281"/>
      <c r="D251" s="281"/>
      <c r="E251" s="281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81"/>
      <c r="B252" s="281"/>
      <c r="C252" s="281"/>
      <c r="D252" s="281"/>
      <c r="E252" s="281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82"/>
      <c r="B253" s="282"/>
      <c r="C253" s="282"/>
      <c r="D253" s="282"/>
      <c r="E253" s="282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82"/>
      <c r="B254" s="282"/>
      <c r="C254" s="282"/>
      <c r="D254" s="282"/>
      <c r="E254" s="282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89</v>
      </c>
      <c r="J257" s="16"/>
      <c r="K257" s="16"/>
      <c r="L257" s="16"/>
    </row>
    <row r="258" spans="1:13" ht="18" customHeight="1">
      <c r="A258" s="303" t="s">
        <v>343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04"/>
      <c r="B261" s="304"/>
      <c r="C261" s="304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344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83" t="s">
        <v>345</v>
      </c>
      <c r="B266" s="283"/>
      <c r="C266" s="283"/>
      <c r="D266" s="283"/>
      <c r="E266" s="283"/>
      <c r="F266" s="16"/>
      <c r="G266" s="16"/>
      <c r="H266" s="16"/>
      <c r="I266" s="16"/>
      <c r="J266" s="16"/>
      <c r="K266" s="16"/>
      <c r="L266" s="16"/>
    </row>
    <row r="267" spans="1:12" ht="12.75">
      <c r="A267" s="283"/>
      <c r="B267" s="283"/>
      <c r="C267" s="283"/>
      <c r="D267" s="283"/>
      <c r="E267" s="283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83"/>
      <c r="B268" s="283"/>
      <c r="C268" s="283"/>
      <c r="D268" s="283"/>
      <c r="E268" s="283"/>
      <c r="F268" s="16"/>
      <c r="G268" s="16"/>
      <c r="H268" s="16"/>
      <c r="I268" s="16"/>
      <c r="J268" s="16"/>
      <c r="K268" s="16"/>
      <c r="L268" s="16"/>
    </row>
    <row r="269" spans="1:12" ht="12.75">
      <c r="A269" s="283"/>
      <c r="B269" s="283"/>
      <c r="C269" s="283"/>
      <c r="D269" s="283"/>
      <c r="E269" s="283"/>
      <c r="F269" s="16"/>
      <c r="G269" s="16"/>
      <c r="H269" s="16"/>
      <c r="I269" s="16"/>
      <c r="J269" s="16"/>
      <c r="K269" s="16"/>
      <c r="L269" s="16"/>
    </row>
    <row r="270" spans="1:12" ht="12.75">
      <c r="A270" s="283"/>
      <c r="B270" s="283"/>
      <c r="C270" s="283"/>
      <c r="D270" s="283"/>
      <c r="E270" s="283"/>
      <c r="F270" s="16"/>
      <c r="G270" s="16"/>
      <c r="H270" s="16"/>
      <c r="I270" s="16"/>
      <c r="J270" s="16"/>
      <c r="K270" s="16"/>
      <c r="L270" s="16"/>
    </row>
    <row r="271" spans="1:12" ht="12.75">
      <c r="A271" s="282"/>
      <c r="B271" s="282"/>
      <c r="C271" s="282"/>
      <c r="D271" s="282"/>
      <c r="E271" s="282"/>
      <c r="F271" s="16"/>
      <c r="G271" s="16"/>
      <c r="H271" s="16"/>
      <c r="I271" s="16"/>
      <c r="J271" s="16"/>
      <c r="K271" s="16"/>
      <c r="L271" s="16"/>
    </row>
    <row r="272" spans="1:12" ht="12.75">
      <c r="A272" s="282"/>
      <c r="B272" s="282"/>
      <c r="C272" s="282"/>
      <c r="D272" s="282"/>
      <c r="E272" s="282"/>
      <c r="F272" s="16"/>
      <c r="G272" s="16"/>
      <c r="H272" s="16"/>
      <c r="I272" s="16"/>
      <c r="J272" s="16"/>
      <c r="K272" s="16"/>
      <c r="L272" s="16"/>
    </row>
    <row r="273" spans="1:12" ht="12.75">
      <c r="A273" s="281" t="s">
        <v>346</v>
      </c>
      <c r="B273" s="281"/>
      <c r="C273" s="281"/>
      <c r="D273" s="281"/>
      <c r="E273" s="281"/>
      <c r="F273" s="16"/>
      <c r="G273" s="16"/>
      <c r="H273" s="16"/>
      <c r="I273" s="16"/>
      <c r="J273" s="16"/>
      <c r="K273" s="16"/>
      <c r="L273" s="16"/>
    </row>
    <row r="274" spans="1:12" ht="12.75">
      <c r="A274" s="281"/>
      <c r="B274" s="281"/>
      <c r="C274" s="281"/>
      <c r="D274" s="281"/>
      <c r="E274" s="281"/>
      <c r="F274" s="16"/>
      <c r="G274" s="16"/>
      <c r="H274" s="16"/>
      <c r="I274" s="16"/>
      <c r="J274" s="16"/>
      <c r="K274" s="16"/>
      <c r="L274" s="16"/>
    </row>
    <row r="275" spans="1:12" ht="12.75">
      <c r="A275" s="281"/>
      <c r="B275" s="281"/>
      <c r="C275" s="281"/>
      <c r="D275" s="281"/>
      <c r="E275" s="281"/>
      <c r="F275" s="16"/>
      <c r="G275" s="16"/>
      <c r="H275" s="16"/>
      <c r="I275" s="16"/>
      <c r="J275" s="16"/>
      <c r="K275" s="16"/>
      <c r="L275" s="16"/>
    </row>
    <row r="276" spans="1:5" ht="12.75">
      <c r="A276" s="281"/>
      <c r="B276" s="281"/>
      <c r="C276" s="281"/>
      <c r="D276" s="281"/>
      <c r="E276" s="281"/>
    </row>
    <row r="277" spans="1:5" ht="12.75">
      <c r="A277" s="281"/>
      <c r="B277" s="281"/>
      <c r="C277" s="281"/>
      <c r="D277" s="281"/>
      <c r="E277" s="281"/>
    </row>
    <row r="278" spans="1:5" ht="12.75">
      <c r="A278" s="281"/>
      <c r="B278" s="281"/>
      <c r="C278" s="281"/>
      <c r="D278" s="281"/>
      <c r="E278" s="281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265</v>
      </c>
    </row>
    <row r="281" spans="1:13" ht="18" customHeight="1">
      <c r="A281" s="291" t="s">
        <v>293</v>
      </c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</row>
    <row r="282" spans="1:13" ht="12.7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90</v>
      </c>
    </row>
    <row r="286" spans="15:19" ht="12.75">
      <c r="O286" s="7"/>
      <c r="P286" s="90"/>
      <c r="Q286" s="90"/>
      <c r="R286" s="90"/>
      <c r="S286" s="90"/>
    </row>
    <row r="287" spans="1:19" ht="12.75">
      <c r="A287" s="290" t="s">
        <v>383</v>
      </c>
      <c r="B287" s="290"/>
      <c r="C287" s="290"/>
      <c r="D287" s="290"/>
      <c r="E287" s="290"/>
      <c r="O287" s="90"/>
      <c r="P287" s="90"/>
      <c r="Q287" s="90"/>
      <c r="R287" s="90"/>
      <c r="S287" s="90"/>
    </row>
    <row r="288" spans="1:19" ht="12.75">
      <c r="A288" s="290"/>
      <c r="B288" s="290"/>
      <c r="C288" s="290"/>
      <c r="D288" s="290"/>
      <c r="E288" s="290"/>
      <c r="O288" s="90"/>
      <c r="P288" s="90"/>
      <c r="Q288" s="90"/>
      <c r="R288" s="90"/>
      <c r="S288" s="90"/>
    </row>
    <row r="289" spans="1:19" ht="12.75">
      <c r="A289" s="290"/>
      <c r="B289" s="290"/>
      <c r="C289" s="290"/>
      <c r="D289" s="290"/>
      <c r="E289" s="290"/>
      <c r="O289" s="90"/>
      <c r="P289" s="90"/>
      <c r="Q289" s="90"/>
      <c r="R289" s="90"/>
      <c r="S289" s="90"/>
    </row>
    <row r="290" spans="1:19" ht="12.75">
      <c r="A290" s="290"/>
      <c r="B290" s="290"/>
      <c r="C290" s="290"/>
      <c r="D290" s="290"/>
      <c r="E290" s="290"/>
      <c r="O290" s="90"/>
      <c r="P290" s="90"/>
      <c r="Q290" s="90"/>
      <c r="R290" s="90"/>
      <c r="S290" s="90"/>
    </row>
    <row r="291" spans="1:19" ht="12.75">
      <c r="A291" s="290"/>
      <c r="B291" s="290"/>
      <c r="C291" s="290"/>
      <c r="D291" s="290"/>
      <c r="E291" s="290"/>
      <c r="O291" s="28"/>
      <c r="P291" s="28"/>
      <c r="Q291" s="28"/>
      <c r="R291" s="28"/>
      <c r="S291" s="28"/>
    </row>
    <row r="292" spans="1:19" ht="12.75">
      <c r="A292" s="290"/>
      <c r="B292" s="290"/>
      <c r="C292" s="290"/>
      <c r="D292" s="290"/>
      <c r="E292" s="290"/>
      <c r="O292" s="28"/>
      <c r="P292" s="28"/>
      <c r="Q292" s="28"/>
      <c r="R292" s="28"/>
      <c r="S292" s="28"/>
    </row>
    <row r="293" spans="1:5" ht="12.75">
      <c r="A293" s="300" t="s">
        <v>347</v>
      </c>
      <c r="B293" s="300"/>
      <c r="C293" s="300"/>
      <c r="D293" s="300"/>
      <c r="E293" s="300"/>
    </row>
    <row r="294" spans="1:5" ht="12.75" customHeight="1">
      <c r="A294" s="300"/>
      <c r="B294" s="300"/>
      <c r="C294" s="300"/>
      <c r="D294" s="300"/>
      <c r="E294" s="300"/>
    </row>
    <row r="295" spans="1:5" ht="12.75">
      <c r="A295" s="300"/>
      <c r="B295" s="300"/>
      <c r="C295" s="300"/>
      <c r="D295" s="300"/>
      <c r="E295" s="300"/>
    </row>
    <row r="296" spans="1:5" ht="12.75">
      <c r="A296" s="300"/>
      <c r="B296" s="300"/>
      <c r="C296" s="300"/>
      <c r="D296" s="300"/>
      <c r="E296" s="300"/>
    </row>
    <row r="298" spans="1:5" ht="12.75">
      <c r="A298" s="352" t="s">
        <v>20</v>
      </c>
      <c r="B298" s="284"/>
      <c r="C298" s="284"/>
      <c r="D298" s="284"/>
      <c r="E298" s="284"/>
    </row>
    <row r="299" spans="1:5" ht="12.75" customHeight="1">
      <c r="A299" s="284"/>
      <c r="B299" s="284"/>
      <c r="C299" s="284"/>
      <c r="D299" s="284"/>
      <c r="E299" s="284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Июль 2009г.</v>
      </c>
      <c r="K302" s="27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97" t="s">
        <v>7</v>
      </c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</row>
    <row r="308" spans="1:13" s="19" customFormat="1" ht="18.75" customHeight="1">
      <c r="A308" s="298"/>
      <c r="B308" s="298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</row>
    <row r="309" spans="1:13" s="19" customFormat="1" ht="16.5" customHeight="1">
      <c r="A309" s="298"/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</row>
    <row r="310" spans="1:13" s="19" customFormat="1" ht="27" customHeight="1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</row>
    <row r="311" spans="1:13" s="19" customFormat="1" ht="12.75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</row>
    <row r="312" spans="1:13" s="19" customFormat="1" ht="12.75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7" t="s">
        <v>212</v>
      </c>
      <c r="F314" s="10"/>
      <c r="G314" s="10"/>
      <c r="H314" s="10"/>
      <c r="I314" s="10"/>
      <c r="J314" s="10"/>
      <c r="K314" s="10"/>
      <c r="L314" s="10"/>
      <c r="M314" s="10"/>
    </row>
    <row r="315" spans="1:5" s="19" customFormat="1" ht="18.75">
      <c r="A315" s="91" t="s">
        <v>311</v>
      </c>
      <c r="E315" s="91"/>
    </row>
    <row r="316" s="19" customFormat="1" ht="12.75"/>
    <row r="317" spans="1:5" s="19" customFormat="1" ht="12.75">
      <c r="A317" s="222" t="s">
        <v>378</v>
      </c>
      <c r="B317" s="223"/>
      <c r="C317" s="223"/>
      <c r="D317" s="223"/>
      <c r="E317" s="223"/>
    </row>
    <row r="318" spans="1:5" s="19" customFormat="1" ht="12.75">
      <c r="A318" s="223"/>
      <c r="B318" s="223"/>
      <c r="C318" s="223"/>
      <c r="D318" s="223"/>
      <c r="E318" s="223"/>
    </row>
    <row r="319" spans="1:5" s="19" customFormat="1" ht="12.75">
      <c r="A319" s="288"/>
      <c r="B319" s="288"/>
      <c r="C319" s="288"/>
      <c r="D319" s="288"/>
      <c r="E319" s="288"/>
    </row>
    <row r="320" spans="1:5" s="19" customFormat="1" ht="12.75">
      <c r="A320" s="231"/>
      <c r="B320" s="231"/>
      <c r="C320" s="231"/>
      <c r="D320" s="231"/>
      <c r="E320" s="231"/>
    </row>
    <row r="321" spans="1:5" s="19" customFormat="1" ht="12.75">
      <c r="A321" s="246" t="s">
        <v>373</v>
      </c>
      <c r="B321" s="247"/>
      <c r="C321" s="247"/>
      <c r="D321" s="247"/>
      <c r="E321" s="247"/>
    </row>
    <row r="322" spans="1:5" s="19" customFormat="1" ht="12.75">
      <c r="A322" s="247"/>
      <c r="B322" s="247"/>
      <c r="C322" s="247"/>
      <c r="D322" s="247"/>
      <c r="E322" s="247"/>
    </row>
    <row r="323" spans="1:5" s="19" customFormat="1" ht="12.75">
      <c r="A323" s="247"/>
      <c r="B323" s="247"/>
      <c r="C323" s="247"/>
      <c r="D323" s="247"/>
      <c r="E323" s="247"/>
    </row>
    <row r="324" spans="1:5" s="19" customFormat="1" ht="12.75">
      <c r="A324" s="247"/>
      <c r="B324" s="247"/>
      <c r="C324" s="247"/>
      <c r="D324" s="247"/>
      <c r="E324" s="247"/>
    </row>
    <row r="325" spans="1:5" s="19" customFormat="1" ht="12.75">
      <c r="A325" s="247"/>
      <c r="B325" s="247"/>
      <c r="C325" s="247"/>
      <c r="D325" s="247"/>
      <c r="E325" s="247"/>
    </row>
    <row r="326" spans="1:5" s="19" customFormat="1" ht="12.75">
      <c r="A326" s="247"/>
      <c r="B326" s="247"/>
      <c r="C326" s="247"/>
      <c r="D326" s="247"/>
      <c r="E326" s="247"/>
    </row>
    <row r="327" spans="1:5" s="19" customFormat="1" ht="12.75">
      <c r="A327" s="247"/>
      <c r="B327" s="247"/>
      <c r="C327" s="247"/>
      <c r="D327" s="247"/>
      <c r="E327" s="247"/>
    </row>
    <row r="328" s="19" customFormat="1" ht="12.75"/>
    <row r="329" s="19" customFormat="1" ht="12.75"/>
    <row r="330" spans="1:13" s="19" customFormat="1" ht="18.75">
      <c r="A330" s="91" t="s">
        <v>22</v>
      </c>
      <c r="F330" s="2"/>
      <c r="G330" s="2"/>
      <c r="H330" s="2"/>
      <c r="I330" s="2"/>
      <c r="J330" s="2"/>
      <c r="K330" s="2"/>
      <c r="L330" s="2"/>
      <c r="M330" s="2"/>
    </row>
    <row r="331" spans="6:13" s="19" customFormat="1" ht="12.75" customHeight="1">
      <c r="F331" s="2"/>
      <c r="G331" s="2"/>
      <c r="H331" s="2"/>
      <c r="I331" s="2"/>
      <c r="J331" s="16"/>
      <c r="K331" s="16"/>
      <c r="L331" s="16"/>
      <c r="M331" s="2"/>
    </row>
    <row r="332" spans="2:13" s="19" customFormat="1" ht="12.75" customHeight="1">
      <c r="B332" s="43" t="s">
        <v>241</v>
      </c>
      <c r="C332" s="33" t="s">
        <v>34</v>
      </c>
      <c r="D332" s="43"/>
      <c r="E332" s="2"/>
      <c r="F332" s="2"/>
      <c r="G332" s="2"/>
      <c r="H332" s="2"/>
      <c r="I332" s="2"/>
      <c r="J332" s="2"/>
      <c r="K332" s="2"/>
      <c r="L332" s="2"/>
      <c r="M332" s="2"/>
    </row>
    <row r="333" spans="6:13" s="19" customFormat="1" ht="12.75">
      <c r="F333" s="2"/>
      <c r="G333" s="2"/>
      <c r="H333" s="2"/>
      <c r="I333" s="2"/>
      <c r="J333" s="2"/>
      <c r="K333" s="2"/>
      <c r="L333" s="2"/>
      <c r="M333" s="2"/>
    </row>
    <row r="334" spans="1:13" s="19" customFormat="1" ht="12.75">
      <c r="A334" s="222" t="s">
        <v>349</v>
      </c>
      <c r="B334" s="223"/>
      <c r="C334" s="223"/>
      <c r="D334" s="223"/>
      <c r="E334" s="223"/>
      <c r="F334" s="2"/>
      <c r="G334" s="2"/>
      <c r="H334" s="2"/>
      <c r="I334" s="2"/>
      <c r="J334" s="2"/>
      <c r="K334" s="2"/>
      <c r="L334" s="2"/>
      <c r="M334" s="2"/>
    </row>
    <row r="335" spans="1:13" s="19" customFormat="1" ht="12.75" customHeight="1">
      <c r="A335" s="223"/>
      <c r="B335" s="223"/>
      <c r="C335" s="223"/>
      <c r="D335" s="223"/>
      <c r="E335" s="223"/>
      <c r="F335" s="2"/>
      <c r="G335" s="2"/>
      <c r="H335" s="2"/>
      <c r="I335" s="2"/>
      <c r="J335" s="2"/>
      <c r="K335" s="2"/>
      <c r="L335" s="2"/>
      <c r="M335" s="2"/>
    </row>
    <row r="336" spans="1:13" s="19" customFormat="1" ht="12.75">
      <c r="A336" s="288"/>
      <c r="B336" s="288"/>
      <c r="C336" s="288"/>
      <c r="D336" s="288"/>
      <c r="E336" s="288"/>
      <c r="F336" s="2"/>
      <c r="G336" s="2"/>
      <c r="H336" s="2"/>
      <c r="I336" s="2"/>
      <c r="J336" s="2"/>
      <c r="K336" s="2"/>
      <c r="L336" s="2"/>
      <c r="M336" s="2"/>
    </row>
    <row r="337" spans="1:13" s="19" customFormat="1" ht="12.75">
      <c r="A337" s="341" t="s">
        <v>10</v>
      </c>
      <c r="B337" s="341"/>
      <c r="C337" s="341"/>
      <c r="D337" s="341"/>
      <c r="E337" s="341"/>
      <c r="F337" s="2"/>
      <c r="G337" s="2"/>
      <c r="H337" s="2"/>
      <c r="I337" s="2"/>
      <c r="J337" s="2"/>
      <c r="K337" s="2"/>
      <c r="L337" s="2"/>
      <c r="M337" s="2"/>
    </row>
    <row r="338" spans="1:13" s="19" customFormat="1" ht="12.75">
      <c r="A338" s="341"/>
      <c r="B338" s="341"/>
      <c r="C338" s="341"/>
      <c r="D338" s="341"/>
      <c r="E338" s="341"/>
      <c r="F338" s="2"/>
      <c r="G338" s="2"/>
      <c r="H338" s="2"/>
      <c r="I338" s="2"/>
      <c r="J338" s="2"/>
      <c r="K338" s="2"/>
      <c r="L338" s="2"/>
      <c r="M338" s="2"/>
    </row>
    <row r="339" spans="1:13" s="19" customFormat="1" ht="12.75">
      <c r="A339" s="341"/>
      <c r="B339" s="341"/>
      <c r="C339" s="341"/>
      <c r="D339" s="341"/>
      <c r="E339" s="341"/>
      <c r="F339" s="2"/>
      <c r="G339" s="2"/>
      <c r="H339" s="2"/>
      <c r="I339" s="2"/>
      <c r="J339" s="2"/>
      <c r="K339" s="2"/>
      <c r="L339" s="2"/>
      <c r="M339" s="2"/>
    </row>
    <row r="340" spans="1:13" s="19" customFormat="1" ht="12.75">
      <c r="A340" s="341"/>
      <c r="B340" s="341"/>
      <c r="C340" s="341"/>
      <c r="D340" s="341"/>
      <c r="E340" s="341"/>
      <c r="F340" s="2"/>
      <c r="G340" s="2"/>
      <c r="H340" s="2"/>
      <c r="I340" s="2"/>
      <c r="J340" s="2"/>
      <c r="K340" s="2"/>
      <c r="L340" s="2"/>
      <c r="M340" s="2"/>
    </row>
    <row r="341" spans="1:13" s="19" customFormat="1" ht="12.75">
      <c r="A341" s="341"/>
      <c r="B341" s="341"/>
      <c r="C341" s="341"/>
      <c r="D341" s="341"/>
      <c r="E341" s="341"/>
      <c r="F341" s="2"/>
      <c r="G341" s="2"/>
      <c r="H341" s="2"/>
      <c r="I341" s="2"/>
      <c r="J341" s="2"/>
      <c r="K341" s="2"/>
      <c r="L341" s="2"/>
      <c r="M341" s="2"/>
    </row>
    <row r="342" spans="1:13" s="19" customFormat="1" ht="12.75">
      <c r="A342" s="341"/>
      <c r="B342" s="341"/>
      <c r="C342" s="341"/>
      <c r="D342" s="341"/>
      <c r="E342" s="341"/>
      <c r="F342" s="2"/>
      <c r="G342" s="2"/>
      <c r="H342" s="2"/>
      <c r="I342" s="2"/>
      <c r="J342" s="16"/>
      <c r="K342" s="16"/>
      <c r="L342" s="16"/>
      <c r="M342" s="2"/>
    </row>
    <row r="343" spans="1:13" s="19" customFormat="1" ht="12.75">
      <c r="A343" s="341"/>
      <c r="B343" s="341"/>
      <c r="C343" s="341"/>
      <c r="D343" s="341"/>
      <c r="E343" s="341"/>
      <c r="F343" s="2"/>
      <c r="G343" s="2"/>
      <c r="H343" s="2"/>
      <c r="I343" s="2"/>
      <c r="J343" s="16"/>
      <c r="K343" s="16"/>
      <c r="L343" s="16"/>
      <c r="M343" s="2"/>
    </row>
    <row r="344" spans="1:13" s="19" customFormat="1" ht="12.75">
      <c r="A344" s="253"/>
      <c r="B344" s="253"/>
      <c r="C344" s="253"/>
      <c r="D344" s="253"/>
      <c r="E344" s="253"/>
      <c r="F344" s="2"/>
      <c r="G344" s="2"/>
      <c r="H344" s="2"/>
      <c r="I344" s="2"/>
      <c r="J344" s="16"/>
      <c r="K344" s="16"/>
      <c r="L344" s="16"/>
      <c r="M344" s="2"/>
    </row>
    <row r="345" spans="1:13" s="19" customFormat="1" ht="12.75">
      <c r="A345" s="181"/>
      <c r="B345" s="181"/>
      <c r="C345" s="181"/>
      <c r="D345" s="181"/>
      <c r="E345" s="181"/>
      <c r="F345" s="16"/>
      <c r="G345" s="16"/>
      <c r="H345" s="16"/>
      <c r="I345" s="16"/>
      <c r="J345" s="16"/>
      <c r="K345" s="16"/>
      <c r="L345" s="16"/>
      <c r="M345" s="2"/>
    </row>
    <row r="346" spans="1:13" s="19" customFormat="1" ht="12.75">
      <c r="A346" s="289" t="s">
        <v>11</v>
      </c>
      <c r="B346" s="293"/>
      <c r="C346" s="293"/>
      <c r="D346" s="293"/>
      <c r="E346" s="293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93"/>
      <c r="B347" s="293"/>
      <c r="C347" s="293"/>
      <c r="D347" s="293"/>
      <c r="E347" s="293"/>
      <c r="F347" s="16"/>
      <c r="G347" s="16"/>
      <c r="H347" s="16"/>
      <c r="I347" s="16"/>
      <c r="J347" s="16"/>
      <c r="K347" s="16"/>
      <c r="L347" s="16"/>
      <c r="M347" s="2"/>
    </row>
    <row r="348" spans="1:13" s="19" customFormat="1" ht="12.75" customHeight="1">
      <c r="A348" s="293"/>
      <c r="B348" s="293"/>
      <c r="C348" s="293"/>
      <c r="D348" s="293"/>
      <c r="E348" s="293"/>
      <c r="F348" s="16"/>
      <c r="G348" s="16"/>
      <c r="H348" s="16"/>
      <c r="I348" s="16"/>
      <c r="J348" s="16"/>
      <c r="K348" s="16"/>
      <c r="L348" s="16"/>
      <c r="M348" s="2"/>
    </row>
    <row r="349" spans="1:13" s="19" customFormat="1" ht="12.75">
      <c r="A349" s="293"/>
      <c r="B349" s="293"/>
      <c r="C349" s="293"/>
      <c r="D349" s="293"/>
      <c r="E349" s="293"/>
      <c r="F349" s="16"/>
      <c r="G349" s="16"/>
      <c r="H349" s="16"/>
      <c r="I349" s="16"/>
      <c r="J349" s="16"/>
      <c r="K349" s="16"/>
      <c r="L349" s="16"/>
      <c r="M349" s="2"/>
    </row>
    <row r="350" spans="1:13" s="19" customFormat="1" ht="12.75">
      <c r="A350" s="283" t="s">
        <v>12</v>
      </c>
      <c r="B350" s="336"/>
      <c r="C350" s="336"/>
      <c r="D350" s="336"/>
      <c r="E350" s="336"/>
      <c r="F350" s="16"/>
      <c r="G350" s="16"/>
      <c r="H350" s="16"/>
      <c r="I350" s="16"/>
      <c r="J350" s="16"/>
      <c r="K350" s="16"/>
      <c r="L350" s="16"/>
      <c r="M350" s="2"/>
    </row>
    <row r="351" spans="1:13" s="19" customFormat="1" ht="12.75" customHeight="1">
      <c r="A351" s="336"/>
      <c r="B351" s="336"/>
      <c r="C351" s="336"/>
      <c r="D351" s="336"/>
      <c r="E351" s="336"/>
      <c r="F351" s="16"/>
      <c r="G351" s="16"/>
      <c r="H351" s="16"/>
      <c r="I351" s="16"/>
      <c r="J351" s="16"/>
      <c r="K351" s="16"/>
      <c r="L351" s="16"/>
      <c r="M351" s="2"/>
    </row>
    <row r="352" spans="1:13" s="19" customFormat="1" ht="12.75">
      <c r="A352" s="336"/>
      <c r="B352" s="336"/>
      <c r="C352" s="336"/>
      <c r="D352" s="336"/>
      <c r="E352" s="336"/>
      <c r="F352" s="16"/>
      <c r="G352" s="16"/>
      <c r="H352" s="16"/>
      <c r="I352" s="16"/>
      <c r="J352" s="16"/>
      <c r="K352" s="16"/>
      <c r="L352" s="16"/>
      <c r="M352" s="2"/>
    </row>
    <row r="353" spans="1:13" s="19" customFormat="1" ht="12.75">
      <c r="A353" s="336"/>
      <c r="B353" s="336"/>
      <c r="C353" s="336"/>
      <c r="D353" s="336"/>
      <c r="E353" s="336"/>
      <c r="F353" s="16"/>
      <c r="G353" s="16"/>
      <c r="H353" s="16"/>
      <c r="I353" s="16"/>
      <c r="J353" s="16"/>
      <c r="K353" s="16"/>
      <c r="L353" s="16"/>
      <c r="M353" s="2"/>
    </row>
    <row r="354" spans="1:13" s="19" customFormat="1" ht="12.75">
      <c r="A354" s="336"/>
      <c r="B354" s="336"/>
      <c r="C354" s="336"/>
      <c r="D354" s="336"/>
      <c r="E354" s="336"/>
      <c r="F354" s="24"/>
      <c r="G354" s="24"/>
      <c r="H354" s="24"/>
      <c r="I354" s="16"/>
      <c r="J354" s="16"/>
      <c r="K354" s="16"/>
      <c r="L354" s="16"/>
      <c r="M354" s="2"/>
    </row>
    <row r="355" spans="1:13" s="19" customFormat="1" ht="12.75">
      <c r="A355" s="336"/>
      <c r="B355" s="336"/>
      <c r="C355" s="336"/>
      <c r="D355" s="336"/>
      <c r="E355" s="336"/>
      <c r="F355" s="16"/>
      <c r="G355" s="16"/>
      <c r="H355" s="16"/>
      <c r="I355" s="16"/>
      <c r="J355" s="16"/>
      <c r="K355" s="16"/>
      <c r="L355" s="16"/>
      <c r="M355" s="2"/>
    </row>
    <row r="356" spans="1:13" s="19" customFormat="1" ht="12.75">
      <c r="A356" s="336"/>
      <c r="B356" s="336"/>
      <c r="C356" s="336"/>
      <c r="D356" s="336"/>
      <c r="E356" s="336"/>
      <c r="F356" s="16"/>
      <c r="G356" s="16"/>
      <c r="H356" s="16"/>
      <c r="I356" s="16"/>
      <c r="J356" s="16"/>
      <c r="K356" s="16"/>
      <c r="L356" s="16"/>
      <c r="M356" s="2"/>
    </row>
    <row r="357" spans="1:13" s="19" customFormat="1" ht="12.75">
      <c r="A357" s="336"/>
      <c r="B357" s="336"/>
      <c r="C357" s="336"/>
      <c r="D357" s="336"/>
      <c r="E357" s="336"/>
      <c r="F357" s="16"/>
      <c r="G357" s="16"/>
      <c r="H357" s="16"/>
      <c r="I357" s="16"/>
      <c r="J357" s="16"/>
      <c r="K357" s="16"/>
      <c r="L357" s="16"/>
      <c r="M357" s="2"/>
    </row>
    <row r="358" spans="1:13" s="19" customFormat="1" ht="12.75">
      <c r="A358" s="336"/>
      <c r="B358" s="336"/>
      <c r="C358" s="336"/>
      <c r="D358" s="336"/>
      <c r="E358" s="336"/>
      <c r="F358" s="2"/>
      <c r="G358" s="16"/>
      <c r="H358" s="16"/>
      <c r="I358" s="16"/>
      <c r="J358" s="16"/>
      <c r="K358" s="16"/>
      <c r="L358" s="16"/>
      <c r="M358" s="2"/>
    </row>
    <row r="359" spans="1:13" s="19" customFormat="1" ht="12.75">
      <c r="A359" s="181"/>
      <c r="B359" s="181"/>
      <c r="C359" s="181"/>
      <c r="D359" s="181"/>
      <c r="E359" s="181"/>
      <c r="F359" s="2"/>
      <c r="G359" s="16"/>
      <c r="H359" s="16"/>
      <c r="I359" s="16"/>
      <c r="J359" s="16"/>
      <c r="K359" s="16"/>
      <c r="L359" s="16"/>
      <c r="M359" s="2"/>
    </row>
    <row r="360" spans="1:5" s="19" customFormat="1" ht="12.75">
      <c r="A360" s="181"/>
      <c r="B360" s="181"/>
      <c r="C360" s="181"/>
      <c r="D360" s="181"/>
      <c r="E360" s="181"/>
    </row>
    <row r="361" spans="1:13" s="19" customFormat="1" ht="12.75">
      <c r="A361" s="181"/>
      <c r="B361" s="181"/>
      <c r="C361" s="181"/>
      <c r="D361" s="181"/>
      <c r="E361" s="181"/>
      <c r="F361" s="16"/>
      <c r="G361" s="16"/>
      <c r="H361" s="16"/>
      <c r="I361" s="16"/>
      <c r="J361" s="16"/>
      <c r="K361" s="16"/>
      <c r="L361" s="16"/>
      <c r="M361" s="2"/>
    </row>
    <row r="362" spans="1:5" ht="12.75" customHeight="1">
      <c r="A362" s="289" t="s">
        <v>9</v>
      </c>
      <c r="B362" s="289"/>
      <c r="C362" s="289"/>
      <c r="D362" s="289"/>
      <c r="E362" s="216"/>
    </row>
    <row r="363" spans="1:13" s="19" customFormat="1" ht="12.75">
      <c r="A363" s="289"/>
      <c r="B363" s="289"/>
      <c r="C363" s="289"/>
      <c r="D363" s="289"/>
      <c r="E363" s="216"/>
      <c r="F363" s="2"/>
      <c r="G363" s="2"/>
      <c r="H363" s="2"/>
      <c r="I363" s="2"/>
      <c r="J363" s="2"/>
      <c r="K363" s="2"/>
      <c r="L363" s="2"/>
      <c r="M363" s="2"/>
    </row>
    <row r="364" spans="1:13" s="19" customFormat="1" ht="12.75">
      <c r="A364" s="216"/>
      <c r="B364" s="216"/>
      <c r="C364" s="216"/>
      <c r="D364" s="216"/>
      <c r="E364" s="216"/>
      <c r="F364" s="2"/>
      <c r="G364" s="2"/>
      <c r="H364" s="2"/>
      <c r="I364" s="2"/>
      <c r="J364" s="2"/>
      <c r="K364" s="2"/>
      <c r="L364" s="2"/>
      <c r="M364" s="2"/>
    </row>
    <row r="365" spans="1:13" s="19" customFormat="1" ht="12.75">
      <c r="A365" s="216"/>
      <c r="B365" s="216"/>
      <c r="C365" s="216"/>
      <c r="D365" s="216"/>
      <c r="E365" s="216"/>
      <c r="F365" s="2"/>
      <c r="G365" s="2"/>
      <c r="H365" s="2"/>
      <c r="I365" s="2"/>
      <c r="J365" s="2"/>
      <c r="K365" s="2"/>
      <c r="L365" s="2"/>
      <c r="M365" s="2"/>
    </row>
    <row r="366" spans="1:13" s="19" customFormat="1" ht="12.75">
      <c r="A366" s="283" t="s">
        <v>8</v>
      </c>
      <c r="B366" s="336"/>
      <c r="C366" s="336"/>
      <c r="D366" s="336"/>
      <c r="E366" s="336"/>
      <c r="F366" s="2"/>
      <c r="G366" s="2"/>
      <c r="H366" s="2"/>
      <c r="I366" s="2"/>
      <c r="J366" s="2"/>
      <c r="K366" s="2"/>
      <c r="L366" s="2"/>
      <c r="M366" s="2"/>
    </row>
    <row r="367" spans="1:13" s="19" customFormat="1" ht="12.75">
      <c r="A367" s="336"/>
      <c r="B367" s="336"/>
      <c r="C367" s="336"/>
      <c r="D367" s="336"/>
      <c r="E367" s="336"/>
      <c r="F367" s="2"/>
      <c r="G367" s="2"/>
      <c r="H367" s="2"/>
      <c r="I367" s="2"/>
      <c r="J367" s="2"/>
      <c r="K367" s="2"/>
      <c r="L367" s="2"/>
      <c r="M367" s="2"/>
    </row>
    <row r="368" spans="1:13" s="19" customFormat="1" ht="12.75">
      <c r="A368" s="336"/>
      <c r="B368" s="336"/>
      <c r="C368" s="336"/>
      <c r="D368" s="336"/>
      <c r="E368" s="336"/>
      <c r="F368" s="2"/>
      <c r="G368" s="2"/>
      <c r="H368" s="2"/>
      <c r="I368" s="2"/>
      <c r="J368" s="2"/>
      <c r="K368" s="2"/>
      <c r="L368" s="2"/>
      <c r="M368" s="2"/>
    </row>
    <row r="369" spans="1:13" s="19" customFormat="1" ht="12.75">
      <c r="A369" s="336"/>
      <c r="B369" s="336"/>
      <c r="C369" s="336"/>
      <c r="D369" s="336"/>
      <c r="E369" s="336"/>
      <c r="F369" s="2"/>
      <c r="G369" s="2"/>
      <c r="H369" s="2"/>
      <c r="I369" s="2"/>
      <c r="J369" s="2"/>
      <c r="K369" s="2"/>
      <c r="L369" s="2"/>
      <c r="M369" s="2"/>
    </row>
    <row r="370" spans="1:13" s="19" customFormat="1" ht="12.75">
      <c r="A370" s="336"/>
      <c r="B370" s="336"/>
      <c r="C370" s="336"/>
      <c r="D370" s="336"/>
      <c r="E370" s="336"/>
      <c r="F370" s="2"/>
      <c r="G370" s="2"/>
      <c r="H370" s="2"/>
      <c r="I370" s="2"/>
      <c r="J370" s="2"/>
      <c r="K370" s="2"/>
      <c r="L370" s="2"/>
      <c r="M370" s="2"/>
    </row>
    <row r="371" spans="1:13" s="19" customFormat="1" ht="12.75">
      <c r="A371" s="336"/>
      <c r="B371" s="336"/>
      <c r="C371" s="336"/>
      <c r="D371" s="336"/>
      <c r="E371" s="336"/>
      <c r="F371" s="24"/>
      <c r="G371" s="24"/>
      <c r="H371" s="24"/>
      <c r="I371" s="24"/>
      <c r="J371" s="24"/>
      <c r="K371" s="24"/>
      <c r="L371" s="24"/>
      <c r="M371" s="6"/>
    </row>
    <row r="372" spans="1:13" s="19" customFormat="1" ht="12.75">
      <c r="A372" s="336"/>
      <c r="B372" s="336"/>
      <c r="C372" s="336"/>
      <c r="D372" s="336"/>
      <c r="E372" s="336"/>
      <c r="F372" s="63"/>
      <c r="H372" s="63"/>
      <c r="I372" s="63"/>
      <c r="J372" s="63"/>
      <c r="K372" s="63"/>
      <c r="L372" s="63"/>
      <c r="M372" s="63"/>
    </row>
    <row r="373" spans="1:13" ht="12.75">
      <c r="A373" s="336"/>
      <c r="B373" s="336"/>
      <c r="C373" s="336"/>
      <c r="D373" s="336"/>
      <c r="E373" s="336"/>
      <c r="F373" s="19"/>
      <c r="G373" s="63"/>
      <c r="H373" s="63"/>
      <c r="I373" s="63"/>
      <c r="J373" s="63"/>
      <c r="K373" s="63"/>
      <c r="L373" s="63"/>
      <c r="M373" s="63"/>
    </row>
    <row r="374" spans="1:13" ht="12.75">
      <c r="A374" s="336"/>
      <c r="B374" s="336"/>
      <c r="C374" s="336"/>
      <c r="D374" s="336"/>
      <c r="E374" s="336"/>
      <c r="F374" s="19"/>
      <c r="G374" s="19"/>
      <c r="H374" s="19"/>
      <c r="I374" s="19"/>
      <c r="J374" s="19"/>
      <c r="K374" s="19"/>
      <c r="L374" s="19"/>
      <c r="M374" s="19"/>
    </row>
    <row r="375" spans="1:13" ht="12.75">
      <c r="A375" s="336"/>
      <c r="B375" s="336"/>
      <c r="C375" s="336"/>
      <c r="D375" s="336"/>
      <c r="E375" s="336"/>
      <c r="F375" s="19"/>
      <c r="G375" s="19"/>
      <c r="H375" s="19"/>
      <c r="I375" s="19"/>
      <c r="J375" s="19"/>
      <c r="K375" s="19"/>
      <c r="L375" s="19"/>
      <c r="M375" s="19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Июль 2009г.</v>
      </c>
      <c r="K378" s="27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1:5" ht="15.75" customHeight="1">
      <c r="A384" s="289" t="s">
        <v>350</v>
      </c>
      <c r="B384" s="289"/>
      <c r="C384" s="289"/>
      <c r="D384" s="289"/>
      <c r="E384" s="216"/>
    </row>
    <row r="385" spans="1:13" ht="12.75">
      <c r="A385" s="289"/>
      <c r="B385" s="289"/>
      <c r="C385" s="289"/>
      <c r="D385" s="289"/>
      <c r="E385" s="216"/>
      <c r="F385" s="19"/>
      <c r="G385" s="19"/>
      <c r="H385" s="19"/>
      <c r="I385" s="19"/>
      <c r="J385" s="19"/>
      <c r="K385" s="19"/>
      <c r="L385" s="19"/>
      <c r="M385" s="19"/>
    </row>
    <row r="386" spans="1:13" ht="12.75">
      <c r="A386" s="216"/>
      <c r="B386" s="216"/>
      <c r="C386" s="216"/>
      <c r="D386" s="216"/>
      <c r="E386" s="216"/>
      <c r="F386" s="19"/>
      <c r="G386" s="19"/>
      <c r="H386" s="19"/>
      <c r="I386" s="19"/>
      <c r="J386" s="19"/>
      <c r="K386" s="19"/>
      <c r="L386" s="19"/>
      <c r="M386" s="19"/>
    </row>
    <row r="387" spans="1:13" ht="12.75">
      <c r="A387" s="216"/>
      <c r="B387" s="216"/>
      <c r="C387" s="216"/>
      <c r="D387" s="216"/>
      <c r="E387" s="216"/>
      <c r="F387" s="19"/>
      <c r="G387" s="19"/>
      <c r="H387" s="19"/>
      <c r="I387" s="19"/>
      <c r="J387" s="19"/>
      <c r="K387" s="19"/>
      <c r="L387" s="19"/>
      <c r="M387" s="19"/>
    </row>
    <row r="388" spans="6:13" ht="12.75">
      <c r="F388" s="19"/>
      <c r="G388" s="19"/>
      <c r="H388" s="19"/>
      <c r="I388" s="19"/>
      <c r="J388" s="19"/>
      <c r="K388" s="19"/>
      <c r="L388" s="19"/>
      <c r="M388" s="19"/>
    </row>
    <row r="389" spans="1:13" ht="12.75">
      <c r="A389" s="221" t="s">
        <v>385</v>
      </c>
      <c r="B389" s="221"/>
      <c r="C389" s="221"/>
      <c r="D389" s="221"/>
      <c r="E389" s="221"/>
      <c r="F389" s="19"/>
      <c r="G389" s="19"/>
      <c r="H389" s="19"/>
      <c r="I389" s="19"/>
      <c r="J389" s="19"/>
      <c r="K389" s="19"/>
      <c r="L389" s="19"/>
      <c r="M389" s="19"/>
    </row>
    <row r="390" spans="1:13" ht="12.75" customHeight="1">
      <c r="A390" s="221"/>
      <c r="B390" s="221"/>
      <c r="C390" s="221"/>
      <c r="D390" s="221"/>
      <c r="E390" s="221"/>
      <c r="F390" s="19"/>
      <c r="G390" s="19"/>
      <c r="H390" s="19"/>
      <c r="I390" s="19"/>
      <c r="J390" s="19"/>
      <c r="K390" s="19"/>
      <c r="L390" s="19"/>
      <c r="M390" s="19"/>
    </row>
    <row r="391" spans="1:13" ht="12.75" customHeight="1">
      <c r="A391" s="221"/>
      <c r="B391" s="221"/>
      <c r="C391" s="221"/>
      <c r="D391" s="221"/>
      <c r="E391" s="221"/>
      <c r="F391" s="19"/>
      <c r="G391" s="19"/>
      <c r="H391" s="19"/>
      <c r="I391" s="19"/>
      <c r="J391" s="19"/>
      <c r="K391" s="19"/>
      <c r="L391" s="19"/>
      <c r="M391" s="19"/>
    </row>
    <row r="392" spans="1:13" ht="12.75">
      <c r="A392" s="221"/>
      <c r="B392" s="221"/>
      <c r="C392" s="221"/>
      <c r="D392" s="221"/>
      <c r="E392" s="221"/>
      <c r="F392" s="19"/>
      <c r="G392" s="19"/>
      <c r="H392" s="19"/>
      <c r="I392" s="19"/>
      <c r="J392" s="19"/>
      <c r="K392" s="19"/>
      <c r="L392" s="19"/>
      <c r="M392" s="19"/>
    </row>
    <row r="393" spans="1:13" ht="12.75">
      <c r="A393" s="221"/>
      <c r="B393" s="221"/>
      <c r="C393" s="221"/>
      <c r="D393" s="221"/>
      <c r="E393" s="221"/>
      <c r="F393" s="19"/>
      <c r="G393" s="19"/>
      <c r="H393" s="19"/>
      <c r="I393" s="19"/>
      <c r="J393" s="19"/>
      <c r="K393" s="19"/>
      <c r="L393" s="19"/>
      <c r="M393" s="19"/>
    </row>
    <row r="394" spans="1:5" ht="12.75">
      <c r="A394" s="337"/>
      <c r="B394" s="337"/>
      <c r="C394" s="337"/>
      <c r="D394" s="337"/>
      <c r="E394" s="337"/>
    </row>
    <row r="396" spans="1:5" ht="12.75">
      <c r="A396" s="82"/>
      <c r="B396" s="82"/>
      <c r="C396" s="82"/>
      <c r="D396" s="82"/>
      <c r="E396" s="82"/>
    </row>
    <row r="397" spans="1:5" ht="12.75">
      <c r="A397" s="82"/>
      <c r="B397" s="82"/>
      <c r="C397" s="82"/>
      <c r="D397" s="82"/>
      <c r="E397" s="82"/>
    </row>
    <row r="400" spans="2:3" ht="15.75">
      <c r="B400" s="43" t="s">
        <v>242</v>
      </c>
      <c r="C400" s="33" t="s">
        <v>36</v>
      </c>
    </row>
    <row r="402" spans="1:5" ht="12.75">
      <c r="A402" s="222" t="s">
        <v>353</v>
      </c>
      <c r="B402" s="223"/>
      <c r="C402" s="223"/>
      <c r="D402" s="223"/>
      <c r="E402" s="223"/>
    </row>
    <row r="403" spans="1:5" ht="12.75">
      <c r="A403" s="223"/>
      <c r="B403" s="223"/>
      <c r="C403" s="223"/>
      <c r="D403" s="223"/>
      <c r="E403" s="223"/>
    </row>
    <row r="404" spans="1:5" ht="12.75">
      <c r="A404" s="223"/>
      <c r="B404" s="223"/>
      <c r="C404" s="223"/>
      <c r="D404" s="223"/>
      <c r="E404" s="223"/>
    </row>
    <row r="405" spans="1:5" ht="12.75">
      <c r="A405" s="283" t="s">
        <v>351</v>
      </c>
      <c r="B405" s="283"/>
      <c r="C405" s="283"/>
      <c r="D405" s="283"/>
      <c r="E405" s="283"/>
    </row>
    <row r="406" spans="1:5" ht="12.75">
      <c r="A406" s="283"/>
      <c r="B406" s="283"/>
      <c r="C406" s="283"/>
      <c r="D406" s="283"/>
      <c r="E406" s="283"/>
    </row>
    <row r="407" spans="1:5" ht="12.75">
      <c r="A407" s="283"/>
      <c r="B407" s="283"/>
      <c r="C407" s="283"/>
      <c r="D407" s="283"/>
      <c r="E407" s="283"/>
    </row>
    <row r="408" spans="1:5" ht="12.75">
      <c r="A408" s="282"/>
      <c r="B408" s="282"/>
      <c r="C408" s="282"/>
      <c r="D408" s="282"/>
      <c r="E408" s="282"/>
    </row>
    <row r="409" spans="1:19" ht="12.75">
      <c r="A409" s="231"/>
      <c r="B409" s="231"/>
      <c r="C409" s="231"/>
      <c r="D409" s="231"/>
      <c r="E409" s="231"/>
      <c r="O409" s="186"/>
      <c r="P409" s="186"/>
      <c r="Q409" s="186"/>
      <c r="R409" s="186"/>
      <c r="S409" s="186"/>
    </row>
    <row r="410" spans="1:19" ht="12.75">
      <c r="A410" s="290" t="s">
        <v>352</v>
      </c>
      <c r="B410" s="290"/>
      <c r="C410" s="290"/>
      <c r="D410" s="290"/>
      <c r="E410" s="290"/>
      <c r="O410" s="186"/>
      <c r="P410" s="186"/>
      <c r="Q410" s="186"/>
      <c r="R410" s="186"/>
      <c r="S410" s="186"/>
    </row>
    <row r="411" spans="1:19" ht="12.75">
      <c r="A411" s="290"/>
      <c r="B411" s="290"/>
      <c r="C411" s="290"/>
      <c r="D411" s="290"/>
      <c r="E411" s="290"/>
      <c r="O411" s="186"/>
      <c r="P411" s="186"/>
      <c r="Q411" s="186"/>
      <c r="R411" s="186"/>
      <c r="S411" s="186"/>
    </row>
    <row r="412" spans="1:19" ht="12.75">
      <c r="A412" s="290"/>
      <c r="B412" s="290"/>
      <c r="C412" s="290"/>
      <c r="D412" s="290"/>
      <c r="E412" s="290"/>
      <c r="O412" s="186"/>
      <c r="P412" s="186"/>
      <c r="Q412" s="186"/>
      <c r="R412" s="186"/>
      <c r="S412" s="186"/>
    </row>
    <row r="413" spans="1:19" ht="12.75">
      <c r="A413" s="290"/>
      <c r="B413" s="290"/>
      <c r="C413" s="290"/>
      <c r="D413" s="290"/>
      <c r="E413" s="290"/>
      <c r="O413" s="186"/>
      <c r="P413" s="186"/>
      <c r="Q413" s="186"/>
      <c r="R413" s="186"/>
      <c r="S413" s="186"/>
    </row>
    <row r="415" spans="1:5" ht="15.75">
      <c r="A415" s="13"/>
      <c r="B415" s="43" t="s">
        <v>23</v>
      </c>
      <c r="C415" s="33" t="s">
        <v>37</v>
      </c>
      <c r="D415" s="13"/>
      <c r="E415" s="13"/>
    </row>
    <row r="416" spans="4:5" ht="12.75">
      <c r="D416" s="6"/>
      <c r="E416" s="6"/>
    </row>
    <row r="417" spans="1:5" ht="12.75">
      <c r="A417" s="222" t="s">
        <v>354</v>
      </c>
      <c r="B417" s="223"/>
      <c r="C417" s="223"/>
      <c r="D417" s="223"/>
      <c r="E417" s="223"/>
    </row>
    <row r="418" spans="1:5" ht="12.75">
      <c r="A418" s="223"/>
      <c r="B418" s="223"/>
      <c r="C418" s="223"/>
      <c r="D418" s="223"/>
      <c r="E418" s="223"/>
    </row>
    <row r="419" spans="1:5" ht="12.75">
      <c r="A419" s="216"/>
      <c r="B419" s="216"/>
      <c r="C419" s="216"/>
      <c r="D419" s="216"/>
      <c r="E419" s="216"/>
    </row>
    <row r="420" spans="1:5" ht="12.75">
      <c r="A420" s="221" t="s">
        <v>355</v>
      </c>
      <c r="B420" s="221"/>
      <c r="C420" s="221"/>
      <c r="D420" s="221"/>
      <c r="E420" s="221"/>
    </row>
    <row r="421" spans="1:5" ht="12.75">
      <c r="A421" s="221"/>
      <c r="B421" s="221"/>
      <c r="C421" s="221"/>
      <c r="D421" s="221"/>
      <c r="E421" s="221"/>
    </row>
    <row r="422" spans="1:5" ht="12.75">
      <c r="A422" s="221"/>
      <c r="B422" s="221"/>
      <c r="C422" s="221"/>
      <c r="D422" s="221"/>
      <c r="E422" s="221"/>
    </row>
    <row r="423" spans="1:5" ht="12.75">
      <c r="A423" s="221"/>
      <c r="B423" s="221"/>
      <c r="C423" s="221"/>
      <c r="D423" s="221"/>
      <c r="E423" s="221"/>
    </row>
    <row r="424" spans="1:5" ht="12.75">
      <c r="A424" s="221"/>
      <c r="B424" s="221"/>
      <c r="C424" s="221"/>
      <c r="D424" s="221"/>
      <c r="E424" s="221"/>
    </row>
    <row r="425" spans="1:5" ht="12.75">
      <c r="A425" s="221"/>
      <c r="B425" s="221"/>
      <c r="C425" s="221"/>
      <c r="D425" s="221"/>
      <c r="E425" s="221"/>
    </row>
    <row r="426" spans="1:5" ht="12.75">
      <c r="A426" s="221"/>
      <c r="B426" s="221"/>
      <c r="C426" s="221"/>
      <c r="D426" s="221"/>
      <c r="E426" s="221"/>
    </row>
    <row r="428" spans="1:13" ht="12.75" customHeight="1">
      <c r="A428" s="20"/>
      <c r="B428" s="21"/>
      <c r="C428" s="21"/>
      <c r="D428" s="21"/>
      <c r="E428" s="22"/>
      <c r="F428" s="22"/>
      <c r="G428" s="22"/>
      <c r="H428" s="22"/>
      <c r="I428" s="22"/>
      <c r="J428" s="22"/>
      <c r="K428" s="22"/>
      <c r="L428" s="22"/>
      <c r="M428" s="23"/>
    </row>
    <row r="429" spans="1:13" ht="28.5" customHeight="1">
      <c r="A429" s="354" t="s">
        <v>379</v>
      </c>
      <c r="B429" s="355"/>
      <c r="C429" s="355"/>
      <c r="D429" s="355"/>
      <c r="E429" s="355"/>
      <c r="F429" s="355"/>
      <c r="G429" s="355"/>
      <c r="H429" s="355"/>
      <c r="I429" s="355"/>
      <c r="J429" s="355"/>
      <c r="K429" s="355"/>
      <c r="L429" s="355"/>
      <c r="M429" s="355"/>
    </row>
    <row r="430" spans="1:13" ht="20.25" customHeight="1">
      <c r="A430" s="355"/>
      <c r="B430" s="355"/>
      <c r="C430" s="355"/>
      <c r="D430" s="355"/>
      <c r="E430" s="355"/>
      <c r="F430" s="355"/>
      <c r="G430" s="355"/>
      <c r="H430" s="355"/>
      <c r="I430" s="355"/>
      <c r="J430" s="355"/>
      <c r="K430" s="355"/>
      <c r="L430" s="355"/>
      <c r="M430" s="355"/>
    </row>
    <row r="431" spans="1:13" ht="12.75" customHeight="1">
      <c r="A431" s="355"/>
      <c r="B431" s="355"/>
      <c r="C431" s="355"/>
      <c r="D431" s="355"/>
      <c r="E431" s="355"/>
      <c r="F431" s="355"/>
      <c r="G431" s="355"/>
      <c r="H431" s="355"/>
      <c r="I431" s="355"/>
      <c r="J431" s="355"/>
      <c r="K431" s="355"/>
      <c r="L431" s="355"/>
      <c r="M431" s="355"/>
    </row>
    <row r="432" spans="1:13" ht="24" customHeight="1">
      <c r="A432" s="356"/>
      <c r="B432" s="356"/>
      <c r="C432" s="356"/>
      <c r="D432" s="356"/>
      <c r="E432" s="356"/>
      <c r="F432" s="356"/>
      <c r="G432" s="356"/>
      <c r="H432" s="356"/>
      <c r="I432" s="356"/>
      <c r="J432" s="356"/>
      <c r="K432" s="356"/>
      <c r="L432" s="356"/>
      <c r="M432" s="356"/>
    </row>
    <row r="434" ht="18.75">
      <c r="A434" s="91" t="s">
        <v>21</v>
      </c>
    </row>
    <row r="435" spans="6:12" ht="12.75">
      <c r="F435" s="16"/>
      <c r="G435" s="16"/>
      <c r="H435" s="16"/>
      <c r="I435" s="16"/>
      <c r="J435" s="16"/>
      <c r="K435" s="16"/>
      <c r="L435" s="16"/>
    </row>
    <row r="436" spans="2:5" ht="15.75">
      <c r="B436" s="43" t="s">
        <v>243</v>
      </c>
      <c r="C436" s="33" t="s">
        <v>27</v>
      </c>
      <c r="E436" s="26"/>
    </row>
    <row r="438" spans="1:12" ht="12.75">
      <c r="A438" s="222" t="s">
        <v>290</v>
      </c>
      <c r="B438" s="223"/>
      <c r="C438" s="223"/>
      <c r="D438" s="223"/>
      <c r="E438" s="223"/>
      <c r="F438" s="16"/>
      <c r="G438" s="16"/>
      <c r="H438" s="16"/>
      <c r="I438" s="16"/>
      <c r="J438" s="16"/>
      <c r="K438" s="16"/>
      <c r="L438" s="16"/>
    </row>
    <row r="439" spans="1:13" ht="12.75">
      <c r="A439" s="223"/>
      <c r="B439" s="223"/>
      <c r="C439" s="223"/>
      <c r="D439" s="223"/>
      <c r="E439" s="223"/>
      <c r="F439" s="24"/>
      <c r="G439" s="24"/>
      <c r="H439" s="24"/>
      <c r="I439" s="24"/>
      <c r="J439" s="24"/>
      <c r="L439" s="24"/>
      <c r="M439" s="6"/>
    </row>
    <row r="440" spans="1:13" ht="12.75">
      <c r="A440" s="221" t="s">
        <v>356</v>
      </c>
      <c r="B440" s="221"/>
      <c r="C440" s="221"/>
      <c r="D440" s="221"/>
      <c r="E440" s="221"/>
      <c r="F440" s="16"/>
      <c r="G440" s="16"/>
      <c r="H440" s="16"/>
      <c r="I440" s="16"/>
      <c r="J440" s="16"/>
      <c r="M440" s="6"/>
    </row>
    <row r="441" spans="1:13" ht="12.75">
      <c r="A441" s="221"/>
      <c r="B441" s="221"/>
      <c r="C441" s="221"/>
      <c r="D441" s="221"/>
      <c r="E441" s="221"/>
      <c r="F441" s="16"/>
      <c r="G441" s="16"/>
      <c r="H441" s="16"/>
      <c r="I441" s="16"/>
      <c r="J441" s="16"/>
      <c r="M441" s="6"/>
    </row>
    <row r="442" spans="1:13" ht="12.75">
      <c r="A442" s="221"/>
      <c r="B442" s="221"/>
      <c r="C442" s="221"/>
      <c r="D442" s="221"/>
      <c r="E442" s="221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21" t="s">
        <v>357</v>
      </c>
      <c r="B443" s="221"/>
      <c r="C443" s="221"/>
      <c r="D443" s="221"/>
      <c r="E443" s="221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221"/>
      <c r="B444" s="221"/>
      <c r="C444" s="221"/>
      <c r="D444" s="221"/>
      <c r="E444" s="221"/>
      <c r="F444" s="8"/>
      <c r="G444" s="8"/>
      <c r="H444" s="8"/>
      <c r="I444" s="8"/>
      <c r="J444" s="8"/>
      <c r="K444" s="8"/>
      <c r="L444" s="8"/>
      <c r="M444" s="8"/>
    </row>
    <row r="445" spans="1:12" ht="12.75">
      <c r="A445" s="221"/>
      <c r="B445" s="221"/>
      <c r="C445" s="221"/>
      <c r="D445" s="221"/>
      <c r="E445" s="221"/>
      <c r="L445" s="6"/>
    </row>
    <row r="446" spans="1:12" ht="12.75">
      <c r="A446" s="221" t="s">
        <v>360</v>
      </c>
      <c r="B446" s="221"/>
      <c r="C446" s="221"/>
      <c r="D446" s="221"/>
      <c r="E446" s="221"/>
      <c r="F446" s="16"/>
      <c r="L446" s="16"/>
    </row>
    <row r="447" spans="1:12" ht="12.75">
      <c r="A447" s="221"/>
      <c r="B447" s="221"/>
      <c r="C447" s="221"/>
      <c r="D447" s="221"/>
      <c r="E447" s="221"/>
      <c r="F447" s="16"/>
      <c r="L447" s="16"/>
    </row>
    <row r="448" spans="1:12" ht="12.75">
      <c r="A448" s="221"/>
      <c r="B448" s="221"/>
      <c r="C448" s="221"/>
      <c r="D448" s="221"/>
      <c r="E448" s="221"/>
      <c r="F448" s="16"/>
      <c r="G448" s="16"/>
      <c r="H448" s="16"/>
      <c r="I448" s="16"/>
      <c r="J448" s="16"/>
      <c r="K448" s="16"/>
      <c r="L448" s="16"/>
    </row>
    <row r="449" spans="1:12" ht="12.75">
      <c r="A449" s="221"/>
      <c r="B449" s="221"/>
      <c r="C449" s="221"/>
      <c r="D449" s="221"/>
      <c r="E449" s="221"/>
      <c r="F449" s="16"/>
      <c r="G449" s="16"/>
      <c r="H449" s="16"/>
      <c r="I449" s="16"/>
      <c r="J449" s="16"/>
      <c r="K449" s="16"/>
      <c r="L449" s="16"/>
    </row>
    <row r="450" spans="1:12" ht="12.75">
      <c r="A450" s="221"/>
      <c r="B450" s="221"/>
      <c r="C450" s="221"/>
      <c r="D450" s="221"/>
      <c r="E450" s="221"/>
      <c r="F450" s="16"/>
      <c r="G450" s="16"/>
      <c r="H450" s="16"/>
      <c r="I450" s="16"/>
      <c r="J450" s="16"/>
      <c r="K450" s="16"/>
      <c r="L450" s="16"/>
    </row>
    <row r="451" spans="1:13" ht="12.75">
      <c r="A451" s="10"/>
      <c r="B451" s="10"/>
      <c r="C451" s="10"/>
      <c r="D451" s="10"/>
      <c r="E451" s="10"/>
      <c r="F451" s="25"/>
      <c r="G451" s="25"/>
      <c r="H451" s="25"/>
      <c r="I451" s="25"/>
      <c r="J451" s="10"/>
      <c r="K451" s="10"/>
      <c r="L451" s="36"/>
      <c r="M451" s="10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7"/>
      <c r="M452" s="18">
        <v>6</v>
      </c>
    </row>
    <row r="453" spans="1:11" ht="12.75">
      <c r="A453" s="1"/>
      <c r="C453" s="27" t="str">
        <f>C302</f>
        <v>Июль 2009г.</v>
      </c>
      <c r="K453" s="27" t="str">
        <f>K378</f>
        <v>Национальный Банк РК</v>
      </c>
    </row>
    <row r="454" spans="1:12" ht="12.75">
      <c r="A454" s="1"/>
      <c r="C454" s="251" t="str">
        <f>C303</f>
        <v>Информационно - аналитический обзор экономики Казахстана</v>
      </c>
      <c r="D454" s="251"/>
      <c r="E454" s="251"/>
      <c r="F454" s="251"/>
      <c r="G454" s="251"/>
      <c r="H454" s="251"/>
      <c r="I454" s="251"/>
      <c r="J454" s="251"/>
      <c r="K454" s="251"/>
      <c r="L454" s="251"/>
    </row>
    <row r="455" spans="1:13" ht="12.75" customHeight="1" thickBot="1">
      <c r="A455" s="3"/>
      <c r="B455" s="4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4"/>
    </row>
    <row r="456" ht="13.5" customHeight="1">
      <c r="A456" s="1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60" spans="1:12" ht="15.75">
      <c r="A460" s="7"/>
      <c r="B460" s="43" t="s">
        <v>244</v>
      </c>
      <c r="C460" s="33" t="s">
        <v>38</v>
      </c>
      <c r="D460" s="7"/>
      <c r="E460" s="7"/>
      <c r="F460" s="16"/>
      <c r="G460" s="16"/>
      <c r="H460" s="16"/>
      <c r="I460" s="16"/>
      <c r="J460" s="16"/>
      <c r="K460" s="16"/>
      <c r="L460" s="16"/>
    </row>
    <row r="461" ht="12.75" customHeight="1">
      <c r="L461" s="6"/>
    </row>
    <row r="462" spans="1:5" ht="12.75" customHeight="1">
      <c r="A462" s="222" t="s">
        <v>15</v>
      </c>
      <c r="B462" s="223"/>
      <c r="C462" s="223"/>
      <c r="D462" s="223"/>
      <c r="E462" s="223"/>
    </row>
    <row r="463" spans="1:5" ht="12.75" customHeight="1">
      <c r="A463" s="223"/>
      <c r="B463" s="223"/>
      <c r="C463" s="223"/>
      <c r="D463" s="223"/>
      <c r="E463" s="223"/>
    </row>
    <row r="464" spans="1:5" ht="12.75">
      <c r="A464" s="223"/>
      <c r="B464" s="223"/>
      <c r="C464" s="223"/>
      <c r="D464" s="223"/>
      <c r="E464" s="223"/>
    </row>
    <row r="465" spans="1:5" ht="12.75">
      <c r="A465" s="221" t="s">
        <v>294</v>
      </c>
      <c r="B465" s="221"/>
      <c r="C465" s="221"/>
      <c r="D465" s="221"/>
      <c r="E465" s="221"/>
    </row>
    <row r="466" spans="1:5" ht="12.75">
      <c r="A466" s="221"/>
      <c r="B466" s="221"/>
      <c r="C466" s="221"/>
      <c r="D466" s="221"/>
      <c r="E466" s="221"/>
    </row>
    <row r="467" spans="1:5" ht="12.75">
      <c r="A467" s="221"/>
      <c r="B467" s="221"/>
      <c r="C467" s="221"/>
      <c r="D467" s="221"/>
      <c r="E467" s="221"/>
    </row>
    <row r="468" spans="1:5" ht="12.75">
      <c r="A468" s="301" t="s">
        <v>386</v>
      </c>
      <c r="B468" s="301"/>
      <c r="C468" s="301"/>
      <c r="D468" s="301"/>
      <c r="E468" s="301"/>
    </row>
    <row r="469" spans="1:5" ht="12.75">
      <c r="A469" s="301"/>
      <c r="B469" s="301"/>
      <c r="C469" s="301"/>
      <c r="D469" s="301"/>
      <c r="E469" s="301"/>
    </row>
    <row r="470" spans="1:5" ht="12.75">
      <c r="A470" s="301"/>
      <c r="B470" s="301"/>
      <c r="C470" s="301"/>
      <c r="D470" s="301"/>
      <c r="E470" s="301"/>
    </row>
    <row r="471" spans="1:5" ht="12.75">
      <c r="A471" s="301"/>
      <c r="B471" s="301"/>
      <c r="C471" s="301"/>
      <c r="D471" s="301"/>
      <c r="E471" s="301"/>
    </row>
    <row r="472" spans="1:5" ht="12.75">
      <c r="A472" s="302"/>
      <c r="B472" s="302"/>
      <c r="C472" s="302"/>
      <c r="D472" s="302"/>
      <c r="E472" s="302"/>
    </row>
    <row r="473" spans="1:5" ht="12.75">
      <c r="A473" s="302"/>
      <c r="B473" s="302"/>
      <c r="C473" s="302"/>
      <c r="D473" s="302"/>
      <c r="E473" s="302"/>
    </row>
    <row r="474" spans="1:12" ht="12.75">
      <c r="A474" s="302"/>
      <c r="B474" s="302"/>
      <c r="C474" s="302"/>
      <c r="D474" s="302"/>
      <c r="E474" s="302"/>
      <c r="F474" s="16"/>
      <c r="G474" s="16"/>
      <c r="H474" s="16"/>
      <c r="I474" s="16"/>
      <c r="J474" s="16"/>
      <c r="K474" s="16"/>
      <c r="L474" s="17"/>
    </row>
    <row r="476" spans="2:3" ht="15.75">
      <c r="B476" s="43" t="s">
        <v>245</v>
      </c>
      <c r="C476" s="33" t="s">
        <v>66</v>
      </c>
    </row>
    <row r="478" spans="1:5" ht="12.75">
      <c r="A478" s="222" t="s">
        <v>358</v>
      </c>
      <c r="B478" s="223"/>
      <c r="C478" s="223"/>
      <c r="D478" s="223"/>
      <c r="E478" s="223"/>
    </row>
    <row r="479" spans="1:5" ht="12.75">
      <c r="A479" s="223"/>
      <c r="B479" s="223"/>
      <c r="C479" s="223"/>
      <c r="D479" s="223"/>
      <c r="E479" s="223"/>
    </row>
    <row r="480" spans="1:5" ht="12.75">
      <c r="A480" s="223"/>
      <c r="B480" s="223"/>
      <c r="C480" s="223"/>
      <c r="D480" s="223"/>
      <c r="E480" s="223"/>
    </row>
    <row r="481" spans="1:5" ht="12.75">
      <c r="A481" s="221" t="s">
        <v>359</v>
      </c>
      <c r="B481" s="221"/>
      <c r="C481" s="221"/>
      <c r="D481" s="221"/>
      <c r="E481" s="221"/>
    </row>
    <row r="482" spans="1:5" ht="12.75">
      <c r="A482" s="221"/>
      <c r="B482" s="221"/>
      <c r="C482" s="221"/>
      <c r="D482" s="221"/>
      <c r="E482" s="221"/>
    </row>
    <row r="483" spans="1:5" ht="12.75">
      <c r="A483" s="221"/>
      <c r="B483" s="221"/>
      <c r="C483" s="221"/>
      <c r="D483" s="221"/>
      <c r="E483" s="221"/>
    </row>
    <row r="484" spans="1:5" ht="12.75">
      <c r="A484" s="221"/>
      <c r="B484" s="221"/>
      <c r="C484" s="221"/>
      <c r="D484" s="221"/>
      <c r="E484" s="221"/>
    </row>
    <row r="485" spans="1:12" ht="12.75">
      <c r="A485" s="221"/>
      <c r="B485" s="221"/>
      <c r="C485" s="221"/>
      <c r="D485" s="221"/>
      <c r="E485" s="221"/>
      <c r="L485" s="6"/>
    </row>
    <row r="486" spans="1:5" ht="12.75">
      <c r="A486" s="221"/>
      <c r="B486" s="221"/>
      <c r="C486" s="221"/>
      <c r="D486" s="221"/>
      <c r="E486" s="221"/>
    </row>
    <row r="487" spans="1:10" ht="12.75">
      <c r="A487" s="221"/>
      <c r="B487" s="221"/>
      <c r="C487" s="221"/>
      <c r="D487" s="221"/>
      <c r="E487" s="221"/>
      <c r="F487" s="26"/>
      <c r="G487" s="26"/>
      <c r="H487" s="26"/>
      <c r="I487" s="26"/>
      <c r="J487" s="26"/>
    </row>
    <row r="488" spans="1:13" ht="12.75">
      <c r="A488" s="6"/>
      <c r="B488" s="6"/>
      <c r="C488" s="6"/>
      <c r="D488" s="6"/>
      <c r="E488" s="6"/>
      <c r="F488" s="68"/>
      <c r="G488" s="68"/>
      <c r="H488" s="68"/>
      <c r="I488" s="68"/>
      <c r="J488" s="68"/>
      <c r="K488" s="6"/>
      <c r="L488" s="6"/>
      <c r="M488" s="6"/>
    </row>
    <row r="492" spans="1:13" ht="12.75">
      <c r="A492" s="20"/>
      <c r="B492" s="21"/>
      <c r="C492" s="21"/>
      <c r="D492" s="21"/>
      <c r="E492" s="22"/>
      <c r="F492" s="22"/>
      <c r="G492" s="22"/>
      <c r="H492" s="22"/>
      <c r="I492" s="22"/>
      <c r="J492" s="22"/>
      <c r="K492" s="22"/>
      <c r="L492" s="22"/>
      <c r="M492" s="23"/>
    </row>
    <row r="493" spans="1:13" ht="18">
      <c r="A493" s="10"/>
      <c r="B493" s="10"/>
      <c r="C493" s="10"/>
      <c r="D493" s="96" t="s">
        <v>93</v>
      </c>
      <c r="E493" s="97" t="s">
        <v>88</v>
      </c>
      <c r="F493" s="10"/>
      <c r="G493" s="10"/>
      <c r="H493" s="10"/>
      <c r="I493" s="10"/>
      <c r="J493" s="10"/>
      <c r="K493" s="10"/>
      <c r="L493" s="10"/>
      <c r="M493" s="10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1:12" ht="14.25" customHeight="1">
      <c r="A495" s="43"/>
      <c r="B495" s="33" t="s">
        <v>246</v>
      </c>
      <c r="C495" s="16"/>
      <c r="E495" s="16"/>
      <c r="H495" s="76"/>
      <c r="I495" s="77"/>
      <c r="J495" s="24"/>
      <c r="K495" s="6"/>
      <c r="L495" s="24"/>
    </row>
    <row r="496" spans="6:12" ht="12.75">
      <c r="F496" s="16"/>
      <c r="G496" s="16"/>
      <c r="H496" s="16"/>
      <c r="I496" s="16"/>
      <c r="J496" s="16"/>
      <c r="K496" s="16"/>
      <c r="L496" s="16"/>
    </row>
    <row r="497" spans="1:13" ht="16.5" customHeight="1">
      <c r="A497" s="222" t="s">
        <v>195</v>
      </c>
      <c r="B497" s="223"/>
      <c r="C497" s="223"/>
      <c r="D497" s="223"/>
      <c r="E497" s="223"/>
      <c r="F497" s="24"/>
      <c r="G497" s="24"/>
      <c r="H497" s="24"/>
      <c r="I497" s="24"/>
      <c r="J497" s="24"/>
      <c r="L497" s="24"/>
      <c r="M497" s="6"/>
    </row>
    <row r="498" spans="1:12" ht="12.75" customHeight="1">
      <c r="A498" s="223"/>
      <c r="B498" s="223"/>
      <c r="C498" s="223"/>
      <c r="D498" s="223"/>
      <c r="E498" s="223"/>
      <c r="F498" s="16"/>
      <c r="G498" s="16"/>
      <c r="H498" s="16"/>
      <c r="I498" s="16"/>
      <c r="J498" s="16"/>
      <c r="K498" s="16"/>
      <c r="L498" s="16"/>
    </row>
    <row r="499" spans="1:12" ht="12.75" customHeight="1">
      <c r="A499" s="223"/>
      <c r="B499" s="223"/>
      <c r="C499" s="223"/>
      <c r="D499" s="223"/>
      <c r="E499" s="223"/>
      <c r="F499" s="16"/>
      <c r="G499" s="16"/>
      <c r="H499" s="16"/>
      <c r="I499" s="16"/>
      <c r="J499" s="16"/>
      <c r="L499" s="16"/>
    </row>
    <row r="500" spans="1:12" ht="15.75" customHeight="1">
      <c r="A500" s="357" t="s">
        <v>361</v>
      </c>
      <c r="B500" s="357"/>
      <c r="C500" s="357"/>
      <c r="D500" s="357"/>
      <c r="E500" s="357"/>
      <c r="F500" s="16"/>
      <c r="G500" s="16"/>
      <c r="H500" s="16"/>
      <c r="I500" s="16"/>
      <c r="J500" s="16"/>
      <c r="L500" s="16"/>
    </row>
    <row r="501" spans="1:12" ht="12.75">
      <c r="A501" s="357"/>
      <c r="B501" s="357"/>
      <c r="C501" s="357"/>
      <c r="D501" s="357"/>
      <c r="E501" s="357"/>
      <c r="F501" s="16"/>
      <c r="G501" s="16"/>
      <c r="H501" s="16"/>
      <c r="I501" s="16"/>
      <c r="J501" s="16"/>
      <c r="K501" s="16"/>
      <c r="L501" s="16"/>
    </row>
    <row r="502" spans="1:12" ht="12.75">
      <c r="A502" s="218"/>
      <c r="B502" s="218"/>
      <c r="C502" s="218"/>
      <c r="D502" s="218"/>
      <c r="E502" s="218"/>
      <c r="F502" s="16"/>
      <c r="G502" s="16"/>
      <c r="H502" s="16"/>
      <c r="I502" s="16"/>
      <c r="J502" s="16"/>
      <c r="L502" s="24"/>
    </row>
    <row r="503" spans="1:12" ht="12.75">
      <c r="A503" s="217" t="s">
        <v>362</v>
      </c>
      <c r="B503" s="217"/>
      <c r="C503" s="217"/>
      <c r="D503" s="217"/>
      <c r="E503" s="217"/>
      <c r="F503" s="24"/>
      <c r="G503" s="24"/>
      <c r="H503" s="24"/>
      <c r="I503" s="24"/>
      <c r="J503" s="16"/>
      <c r="K503" s="16"/>
      <c r="L503" s="16"/>
    </row>
    <row r="504" spans="1:12" ht="12.75">
      <c r="A504" s="217"/>
      <c r="B504" s="217"/>
      <c r="C504" s="217"/>
      <c r="D504" s="217"/>
      <c r="E504" s="217"/>
      <c r="F504" s="16"/>
      <c r="G504" s="16"/>
      <c r="H504" s="16"/>
      <c r="I504" s="16"/>
      <c r="J504" s="16"/>
      <c r="K504" s="16"/>
      <c r="L504" s="16"/>
    </row>
    <row r="505" spans="1:12" ht="12.75">
      <c r="A505" s="217"/>
      <c r="B505" s="217"/>
      <c r="C505" s="217"/>
      <c r="D505" s="217"/>
      <c r="E505" s="217"/>
      <c r="F505" s="16"/>
      <c r="G505" s="16"/>
      <c r="H505" s="16"/>
      <c r="I505" s="16"/>
      <c r="J505" s="16"/>
      <c r="K505" s="16"/>
      <c r="L505" s="16"/>
    </row>
    <row r="506" spans="1:12" ht="12.75">
      <c r="A506" s="217"/>
      <c r="B506" s="217"/>
      <c r="C506" s="217"/>
      <c r="D506" s="217"/>
      <c r="E506" s="217"/>
      <c r="F506" s="16"/>
      <c r="G506" s="16"/>
      <c r="H506" s="16"/>
      <c r="I506" s="16"/>
      <c r="J506" s="16"/>
      <c r="K506" s="16"/>
      <c r="L506" s="16"/>
    </row>
    <row r="507" spans="1:12" ht="12.75">
      <c r="A507" s="217" t="s">
        <v>363</v>
      </c>
      <c r="B507" s="217"/>
      <c r="C507" s="217"/>
      <c r="D507" s="217"/>
      <c r="E507" s="217"/>
      <c r="F507" s="16"/>
      <c r="G507" s="16"/>
      <c r="H507" s="16"/>
      <c r="I507" s="16"/>
      <c r="J507" s="16"/>
      <c r="K507" s="16"/>
      <c r="L507" s="16"/>
    </row>
    <row r="508" spans="1:12" ht="12.75">
      <c r="A508" s="217"/>
      <c r="B508" s="217"/>
      <c r="C508" s="217"/>
      <c r="D508" s="217"/>
      <c r="E508" s="217"/>
      <c r="F508" s="16"/>
      <c r="G508" s="16"/>
      <c r="H508" s="16"/>
      <c r="I508" s="16"/>
      <c r="J508" s="16"/>
      <c r="K508" s="16"/>
      <c r="L508" s="16"/>
    </row>
    <row r="509" spans="1:12" ht="12.75">
      <c r="A509" s="217"/>
      <c r="B509" s="217"/>
      <c r="C509" s="217"/>
      <c r="D509" s="217"/>
      <c r="E509" s="217"/>
      <c r="F509" s="16"/>
      <c r="G509" s="16"/>
      <c r="H509" s="16"/>
      <c r="I509" s="16"/>
      <c r="J509" s="16"/>
      <c r="K509" s="16"/>
      <c r="L509" s="16"/>
    </row>
    <row r="510" spans="1:12" ht="12.75">
      <c r="A510" s="217"/>
      <c r="B510" s="217"/>
      <c r="C510" s="217"/>
      <c r="D510" s="217"/>
      <c r="E510" s="217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6:12" ht="12.75" customHeight="1">
      <c r="F512" s="16"/>
      <c r="G512" s="16"/>
      <c r="H512" s="16"/>
      <c r="I512" s="16"/>
      <c r="J512" s="16"/>
      <c r="K512" s="16"/>
      <c r="L512" s="16"/>
    </row>
    <row r="513" spans="2:8" ht="14.25" customHeight="1">
      <c r="B513" s="43" t="s">
        <v>247</v>
      </c>
      <c r="C513" s="33" t="s">
        <v>24</v>
      </c>
      <c r="D513" s="16"/>
      <c r="E513" s="16"/>
      <c r="G513" s="16"/>
      <c r="H513" s="16"/>
    </row>
    <row r="514" spans="6:12" ht="12.75" customHeight="1">
      <c r="F514" s="16"/>
      <c r="G514" s="16"/>
      <c r="H514" s="16"/>
      <c r="I514" s="16"/>
      <c r="J514" s="16"/>
      <c r="K514" s="16"/>
      <c r="L514" s="16"/>
    </row>
    <row r="515" spans="1:12" ht="15.75">
      <c r="A515" s="358" t="s">
        <v>364</v>
      </c>
      <c r="B515" s="358"/>
      <c r="C515" s="358"/>
      <c r="D515" s="358"/>
      <c r="E515" s="358"/>
      <c r="F515" s="16"/>
      <c r="G515" s="16"/>
      <c r="H515" s="16"/>
      <c r="I515" s="43"/>
      <c r="J515" s="33"/>
      <c r="K515" s="16"/>
      <c r="L515" s="16"/>
    </row>
    <row r="516" spans="1:12" ht="12.75">
      <c r="A516" s="358"/>
      <c r="B516" s="358"/>
      <c r="C516" s="358"/>
      <c r="D516" s="358"/>
      <c r="E516" s="358"/>
      <c r="F516" s="16"/>
      <c r="G516" s="16"/>
      <c r="H516" s="16"/>
      <c r="I516" s="16"/>
      <c r="J516" s="16"/>
      <c r="K516" s="16"/>
      <c r="L516" s="16"/>
    </row>
    <row r="517" spans="1:12" ht="12.75">
      <c r="A517" s="358"/>
      <c r="B517" s="358"/>
      <c r="C517" s="358"/>
      <c r="D517" s="358"/>
      <c r="E517" s="358"/>
      <c r="F517" s="16"/>
      <c r="G517" s="16"/>
      <c r="H517" s="16"/>
      <c r="I517" s="16"/>
      <c r="J517" s="16"/>
      <c r="K517" s="16"/>
      <c r="L517" s="16"/>
    </row>
    <row r="518" spans="1:12" ht="12.75">
      <c r="A518" s="358"/>
      <c r="B518" s="358"/>
      <c r="C518" s="358"/>
      <c r="D518" s="358"/>
      <c r="E518" s="358"/>
      <c r="F518" s="16"/>
      <c r="G518" s="16"/>
      <c r="H518" s="16"/>
      <c r="I518" s="16"/>
      <c r="J518" s="16"/>
      <c r="K518" s="16"/>
      <c r="L518" s="16"/>
    </row>
    <row r="519" spans="1:12" ht="12.75">
      <c r="A519" s="353" t="s">
        <v>365</v>
      </c>
      <c r="B519" s="217"/>
      <c r="C519" s="217"/>
      <c r="D519" s="217"/>
      <c r="E519" s="217"/>
      <c r="F519" s="16"/>
      <c r="G519" s="16"/>
      <c r="H519" s="16"/>
      <c r="I519" s="16"/>
      <c r="J519" s="16"/>
      <c r="K519" s="16"/>
      <c r="L519" s="16"/>
    </row>
    <row r="520" spans="1:12" ht="13.5" customHeight="1">
      <c r="A520" s="217"/>
      <c r="B520" s="217"/>
      <c r="C520" s="217"/>
      <c r="D520" s="217"/>
      <c r="E520" s="217"/>
      <c r="F520" s="16"/>
      <c r="G520" s="16"/>
      <c r="H520" s="16"/>
      <c r="I520" s="16"/>
      <c r="J520" s="16"/>
      <c r="K520" s="16"/>
      <c r="L520" s="16"/>
    </row>
    <row r="521" spans="1:12" ht="12.75" customHeight="1">
      <c r="A521" s="217"/>
      <c r="B521" s="217"/>
      <c r="C521" s="217"/>
      <c r="D521" s="217"/>
      <c r="E521" s="217"/>
      <c r="F521" s="16"/>
      <c r="G521" s="16"/>
      <c r="H521" s="16"/>
      <c r="I521" s="16"/>
      <c r="J521" s="16"/>
      <c r="K521" s="16"/>
      <c r="L521" s="16"/>
    </row>
    <row r="522" spans="1:12" ht="12.75" customHeight="1">
      <c r="A522" s="217"/>
      <c r="B522" s="217"/>
      <c r="C522" s="217"/>
      <c r="D522" s="217"/>
      <c r="E522" s="217"/>
      <c r="F522" s="16"/>
      <c r="G522" s="16"/>
      <c r="H522" s="16"/>
      <c r="I522" s="16"/>
      <c r="J522" s="16"/>
      <c r="K522" s="16"/>
      <c r="L522" s="16"/>
    </row>
    <row r="523" spans="1:12" ht="13.5" customHeight="1">
      <c r="A523" s="217"/>
      <c r="B523" s="217"/>
      <c r="C523" s="217"/>
      <c r="D523" s="217"/>
      <c r="E523" s="217"/>
      <c r="F523" s="16"/>
      <c r="G523" s="16"/>
      <c r="H523" s="16"/>
      <c r="I523" s="16"/>
      <c r="J523" s="16"/>
      <c r="K523" s="16"/>
      <c r="L523" s="16"/>
    </row>
    <row r="524" spans="1:12" ht="13.5" customHeight="1">
      <c r="A524" s="217"/>
      <c r="B524" s="217"/>
      <c r="C524" s="217"/>
      <c r="D524" s="217"/>
      <c r="E524" s="217"/>
      <c r="F524" s="16"/>
      <c r="G524" s="16"/>
      <c r="H524" s="16"/>
      <c r="I524" s="16"/>
      <c r="J524" s="16"/>
      <c r="K524" s="16"/>
      <c r="L524" s="16"/>
    </row>
    <row r="525" spans="1:12" ht="13.5" customHeight="1">
      <c r="A525" s="246" t="s">
        <v>366</v>
      </c>
      <c r="B525" s="217"/>
      <c r="C525" s="217"/>
      <c r="D525" s="217"/>
      <c r="E525" s="217"/>
      <c r="F525" s="16"/>
      <c r="G525" s="16"/>
      <c r="H525" s="16"/>
      <c r="I525" s="16"/>
      <c r="J525" s="16"/>
      <c r="K525" s="16"/>
      <c r="L525" s="16"/>
    </row>
    <row r="526" spans="1:12" ht="13.5" customHeight="1">
      <c r="A526" s="217"/>
      <c r="B526" s="217"/>
      <c r="C526" s="217"/>
      <c r="D526" s="217"/>
      <c r="E526" s="217"/>
      <c r="F526" s="16"/>
      <c r="G526" s="16"/>
      <c r="H526" s="16"/>
      <c r="I526" s="16"/>
      <c r="J526" s="16"/>
      <c r="K526" s="16"/>
      <c r="L526" s="16"/>
    </row>
    <row r="527" spans="1:12" ht="13.5" customHeight="1">
      <c r="A527" s="218"/>
      <c r="B527" s="218"/>
      <c r="C527" s="218"/>
      <c r="D527" s="218"/>
      <c r="E527" s="218"/>
      <c r="F527" s="16"/>
      <c r="G527" s="16"/>
      <c r="H527" s="16"/>
      <c r="I527" s="16"/>
      <c r="J527" s="16"/>
      <c r="K527" s="16"/>
      <c r="L527" s="16"/>
    </row>
    <row r="528" spans="1:13" ht="13.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36"/>
      <c r="M528" s="10"/>
    </row>
    <row r="529" spans="1:13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8">
        <v>7</v>
      </c>
    </row>
    <row r="530" spans="1:11" ht="13.5" customHeight="1">
      <c r="A530" s="1"/>
      <c r="C530" s="27" t="str">
        <f>C453</f>
        <v>Июль 2009г.</v>
      </c>
      <c r="K530" s="27" t="str">
        <f>K453</f>
        <v>Национальный Банк РК</v>
      </c>
    </row>
    <row r="531" spans="1:12" ht="13.5" customHeight="1">
      <c r="A531" s="1"/>
      <c r="C531" s="251" t="str">
        <f>C454</f>
        <v>Информационно - аналитический обзор экономики Казахстана</v>
      </c>
      <c r="D531" s="251"/>
      <c r="E531" s="251"/>
      <c r="F531" s="251"/>
      <c r="G531" s="251"/>
      <c r="H531" s="251"/>
      <c r="I531" s="251"/>
      <c r="J531" s="251"/>
      <c r="K531" s="251"/>
      <c r="L531" s="251"/>
    </row>
    <row r="532" spans="1:13" ht="13.5" customHeight="1" thickBot="1">
      <c r="A532" s="3"/>
      <c r="B532" s="4"/>
      <c r="C532" s="252"/>
      <c r="D532" s="252"/>
      <c r="E532" s="252"/>
      <c r="F532" s="252"/>
      <c r="G532" s="252"/>
      <c r="H532" s="252"/>
      <c r="I532" s="252"/>
      <c r="J532" s="252"/>
      <c r="K532" s="252"/>
      <c r="L532" s="252"/>
      <c r="M532" s="4"/>
    </row>
    <row r="533" ht="13.5" customHeight="1">
      <c r="A533" s="1"/>
    </row>
    <row r="534" spans="1:13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1" ht="13.5" customHeight="1">
      <c r="A535" s="12"/>
      <c r="H535" s="43"/>
      <c r="J535" s="16"/>
      <c r="K535" s="16"/>
    </row>
    <row r="536" spans="2:12" ht="15.75" customHeight="1">
      <c r="B536" s="43" t="s">
        <v>248</v>
      </c>
      <c r="C536" s="33" t="s">
        <v>25</v>
      </c>
      <c r="D536" s="16"/>
      <c r="F536" s="16"/>
      <c r="G536" s="16"/>
      <c r="H536" s="16"/>
      <c r="I536" s="16"/>
      <c r="J536" s="16"/>
      <c r="K536" s="16"/>
      <c r="L536" s="16"/>
    </row>
    <row r="537" spans="6:12" ht="12.75" customHeight="1">
      <c r="F537" s="16"/>
      <c r="G537" s="16"/>
      <c r="H537" s="16"/>
      <c r="I537" s="16"/>
      <c r="J537" s="16"/>
      <c r="K537" s="16"/>
      <c r="L537" s="16"/>
    </row>
    <row r="538" spans="1:8" ht="13.5" customHeight="1">
      <c r="A538" s="222" t="s">
        <v>16</v>
      </c>
      <c r="B538" s="223"/>
      <c r="C538" s="223"/>
      <c r="D538" s="223"/>
      <c r="E538" s="223"/>
      <c r="F538" s="6"/>
      <c r="G538" s="6"/>
      <c r="H538" s="6"/>
    </row>
    <row r="539" spans="1:12" ht="12.75" customHeight="1">
      <c r="A539" s="223"/>
      <c r="B539" s="223"/>
      <c r="C539" s="223"/>
      <c r="D539" s="223"/>
      <c r="E539" s="223"/>
      <c r="F539" s="6"/>
      <c r="G539" s="6"/>
      <c r="H539" s="6"/>
      <c r="I539" s="43"/>
      <c r="J539" s="33"/>
      <c r="K539" s="16"/>
      <c r="L539" s="16"/>
    </row>
    <row r="540" spans="1:5" ht="12.75" customHeight="1">
      <c r="A540" s="223"/>
      <c r="B540" s="223"/>
      <c r="C540" s="223"/>
      <c r="D540" s="223"/>
      <c r="E540" s="223"/>
    </row>
    <row r="541" spans="1:13" ht="12.75">
      <c r="A541" s="221" t="s">
        <v>367</v>
      </c>
      <c r="B541" s="221"/>
      <c r="C541" s="221"/>
      <c r="D541" s="221"/>
      <c r="E541" s="221"/>
      <c r="F541" s="65"/>
      <c r="G541" s="65"/>
      <c r="H541" s="65"/>
      <c r="I541" s="65"/>
      <c r="J541" s="65"/>
      <c r="K541" s="65"/>
      <c r="L541" s="65"/>
      <c r="M541" s="65"/>
    </row>
    <row r="542" spans="1:13" ht="12.75">
      <c r="A542" s="221"/>
      <c r="B542" s="221"/>
      <c r="C542" s="221"/>
      <c r="D542" s="221"/>
      <c r="E542" s="221"/>
      <c r="F542" s="66"/>
      <c r="G542" s="66"/>
      <c r="H542" s="66"/>
      <c r="I542" s="66"/>
      <c r="J542" s="66"/>
      <c r="K542" s="66"/>
      <c r="L542" s="66"/>
      <c r="M542" s="67"/>
    </row>
    <row r="543" spans="1:13" ht="12.75">
      <c r="A543" s="221"/>
      <c r="B543" s="221"/>
      <c r="C543" s="221"/>
      <c r="D543" s="221"/>
      <c r="E543" s="221"/>
      <c r="F543" s="65"/>
      <c r="G543" s="65"/>
      <c r="H543" s="65"/>
      <c r="I543" s="65"/>
      <c r="J543" s="65"/>
      <c r="K543" s="67"/>
      <c r="L543" s="65"/>
      <c r="M543" s="65"/>
    </row>
    <row r="544" spans="1:13" ht="12.75">
      <c r="A544" s="221"/>
      <c r="B544" s="221"/>
      <c r="C544" s="221"/>
      <c r="D544" s="221"/>
      <c r="E544" s="221"/>
      <c r="F544" s="65"/>
      <c r="G544" s="65"/>
      <c r="H544" s="65"/>
      <c r="I544" s="65"/>
      <c r="J544" s="65"/>
      <c r="K544" s="67"/>
      <c r="L544" s="65"/>
      <c r="M544" s="65"/>
    </row>
    <row r="545" spans="1:13" ht="15.75">
      <c r="A545" s="221"/>
      <c r="B545" s="221"/>
      <c r="C545" s="221"/>
      <c r="D545" s="221"/>
      <c r="E545" s="221"/>
      <c r="F545" s="64"/>
      <c r="G545" s="64"/>
      <c r="H545" s="64"/>
      <c r="I545" s="64"/>
      <c r="J545" s="64"/>
      <c r="K545" s="64"/>
      <c r="L545" s="64"/>
      <c r="M545" s="65"/>
    </row>
    <row r="546" spans="1:13" ht="12.75">
      <c r="A546" s="221"/>
      <c r="B546" s="221"/>
      <c r="C546" s="221"/>
      <c r="D546" s="221"/>
      <c r="E546" s="221"/>
      <c r="F546" s="65"/>
      <c r="G546" s="65"/>
      <c r="H546" s="65"/>
      <c r="I546" s="65"/>
      <c r="J546" s="65"/>
      <c r="K546" s="65"/>
      <c r="L546" s="65"/>
      <c r="M546" s="65"/>
    </row>
    <row r="547" spans="1:13" ht="12.75" customHeight="1">
      <c r="A547" s="221"/>
      <c r="B547" s="221"/>
      <c r="C547" s="221"/>
      <c r="D547" s="221"/>
      <c r="E547" s="221"/>
      <c r="F547" s="65"/>
      <c r="G547" s="65"/>
      <c r="H547" s="65"/>
      <c r="I547" s="65"/>
      <c r="J547" s="65"/>
      <c r="K547" s="65"/>
      <c r="L547" s="65"/>
      <c r="M547" s="65"/>
    </row>
    <row r="548" spans="1:13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53" ht="15.75">
      <c r="B553" s="33" t="s">
        <v>249</v>
      </c>
    </row>
    <row r="555" spans="1:5" ht="12.75">
      <c r="A555" s="222" t="s">
        <v>368</v>
      </c>
      <c r="B555" s="223"/>
      <c r="C555" s="223"/>
      <c r="D555" s="223"/>
      <c r="E555" s="223"/>
    </row>
    <row r="556" spans="1:5" ht="12.75">
      <c r="A556" s="223"/>
      <c r="B556" s="223"/>
      <c r="C556" s="223"/>
      <c r="D556" s="223"/>
      <c r="E556" s="223"/>
    </row>
    <row r="557" spans="1:5" ht="12.75">
      <c r="A557" s="216"/>
      <c r="B557" s="216"/>
      <c r="C557" s="216"/>
      <c r="D557" s="216"/>
      <c r="E557" s="216"/>
    </row>
    <row r="558" spans="1:5" ht="12.75" customHeight="1">
      <c r="A558" s="221" t="s">
        <v>384</v>
      </c>
      <c r="B558" s="221"/>
      <c r="C558" s="221"/>
      <c r="D558" s="221"/>
      <c r="E558" s="221"/>
    </row>
    <row r="559" spans="1:5" ht="12.75" customHeight="1">
      <c r="A559" s="221"/>
      <c r="B559" s="221"/>
      <c r="C559" s="221"/>
      <c r="D559" s="221"/>
      <c r="E559" s="221"/>
    </row>
    <row r="560" spans="1:5" ht="12.75" customHeight="1">
      <c r="A560" s="221"/>
      <c r="B560" s="221"/>
      <c r="C560" s="221"/>
      <c r="D560" s="221"/>
      <c r="E560" s="221"/>
    </row>
    <row r="561" spans="1:5" ht="12.75">
      <c r="A561" s="221"/>
      <c r="B561" s="221"/>
      <c r="C561" s="221"/>
      <c r="D561" s="221"/>
      <c r="E561" s="221"/>
    </row>
    <row r="562" spans="1:5" ht="12.75">
      <c r="A562" s="221"/>
      <c r="B562" s="221"/>
      <c r="C562" s="221"/>
      <c r="D562" s="221"/>
      <c r="E562" s="221"/>
    </row>
    <row r="563" spans="1:5" ht="12.75">
      <c r="A563" s="221"/>
      <c r="B563" s="221"/>
      <c r="C563" s="221"/>
      <c r="D563" s="221"/>
      <c r="E563" s="221"/>
    </row>
    <row r="569" spans="1:13" ht="12.75">
      <c r="A569" s="20"/>
      <c r="B569" s="21"/>
      <c r="C569" s="21"/>
      <c r="D569" s="21"/>
      <c r="E569" s="22"/>
      <c r="F569" s="22"/>
      <c r="G569" s="22"/>
      <c r="H569" s="22"/>
      <c r="I569" s="22"/>
      <c r="J569" s="22"/>
      <c r="K569" s="22"/>
      <c r="L569" s="22"/>
      <c r="M569" s="23"/>
    </row>
    <row r="570" spans="1:13" ht="18">
      <c r="A570" s="10"/>
      <c r="B570" s="10"/>
      <c r="C570" s="10"/>
      <c r="D570" s="10"/>
      <c r="E570" s="97" t="s">
        <v>308</v>
      </c>
      <c r="F570" s="98"/>
      <c r="G570" s="98"/>
      <c r="H570" s="98"/>
      <c r="I570" s="98"/>
      <c r="J570" s="10"/>
      <c r="K570" s="10"/>
      <c r="L570" s="10"/>
      <c r="M570" s="10"/>
    </row>
    <row r="572" spans="2:13" ht="15.75">
      <c r="B572" s="43" t="s">
        <v>250</v>
      </c>
      <c r="C572" s="33" t="s">
        <v>51</v>
      </c>
      <c r="F572" s="14"/>
      <c r="G572" s="14"/>
      <c r="H572" s="14"/>
      <c r="I572" s="14"/>
      <c r="J572" s="14"/>
      <c r="K572" s="14"/>
      <c r="L572" s="14"/>
      <c r="M572" s="14"/>
    </row>
    <row r="574" spans="1:5" ht="12.75" customHeight="1">
      <c r="A574" s="222" t="s">
        <v>369</v>
      </c>
      <c r="B574" s="223"/>
      <c r="C574" s="223"/>
      <c r="D574" s="223"/>
      <c r="E574" s="223"/>
    </row>
    <row r="575" spans="1:12" ht="12.75" customHeight="1">
      <c r="A575" s="223"/>
      <c r="B575" s="223"/>
      <c r="C575" s="223"/>
      <c r="D575" s="223"/>
      <c r="E575" s="223"/>
      <c r="F575" s="16"/>
      <c r="G575" s="16"/>
      <c r="H575" s="16"/>
      <c r="I575" s="16"/>
      <c r="J575" s="16"/>
      <c r="K575" s="16"/>
      <c r="L575" s="16"/>
    </row>
    <row r="576" spans="1:12" ht="12.75">
      <c r="A576" s="223"/>
      <c r="B576" s="223"/>
      <c r="C576" s="223"/>
      <c r="D576" s="223"/>
      <c r="E576" s="223"/>
      <c r="F576" s="16"/>
      <c r="G576" s="16"/>
      <c r="H576" s="16"/>
      <c r="I576" s="16"/>
      <c r="J576" s="16"/>
      <c r="K576" s="16"/>
      <c r="L576" s="16"/>
    </row>
    <row r="577" spans="1:12" ht="12.75">
      <c r="A577" s="223"/>
      <c r="B577" s="223"/>
      <c r="C577" s="223"/>
      <c r="D577" s="223"/>
      <c r="E577" s="223"/>
      <c r="F577" s="16"/>
      <c r="G577" s="16"/>
      <c r="H577" s="16"/>
      <c r="I577" s="16"/>
      <c r="J577" s="16"/>
      <c r="K577" s="16"/>
      <c r="L577" s="16"/>
    </row>
    <row r="578" spans="1:19" ht="12.75">
      <c r="A578" s="223"/>
      <c r="B578" s="223"/>
      <c r="C578" s="223"/>
      <c r="D578" s="223"/>
      <c r="E578" s="223"/>
      <c r="F578" s="16"/>
      <c r="G578" s="16"/>
      <c r="H578" s="16"/>
      <c r="I578" s="16"/>
      <c r="J578" s="16"/>
      <c r="K578" s="16"/>
      <c r="L578" s="16"/>
      <c r="O578" s="213"/>
      <c r="P578" s="213"/>
      <c r="Q578" s="213"/>
      <c r="R578" s="213"/>
      <c r="S578" s="213"/>
    </row>
    <row r="579" spans="1:19" ht="12.75">
      <c r="A579" s="221" t="s">
        <v>370</v>
      </c>
      <c r="B579" s="221"/>
      <c r="C579" s="221"/>
      <c r="D579" s="221"/>
      <c r="E579" s="221"/>
      <c r="F579" s="16"/>
      <c r="G579" s="16"/>
      <c r="H579" s="16"/>
      <c r="I579" s="16"/>
      <c r="J579" s="16"/>
      <c r="K579" s="16"/>
      <c r="L579" s="16"/>
      <c r="O579" s="213"/>
      <c r="P579" s="213"/>
      <c r="Q579" s="213"/>
      <c r="R579" s="213"/>
      <c r="S579" s="213"/>
    </row>
    <row r="580" spans="1:19" ht="12.75">
      <c r="A580" s="221"/>
      <c r="B580" s="221"/>
      <c r="C580" s="221"/>
      <c r="D580" s="221"/>
      <c r="E580" s="221"/>
      <c r="F580" s="16"/>
      <c r="G580" s="16"/>
      <c r="H580" s="16"/>
      <c r="I580" s="16"/>
      <c r="J580" s="16"/>
      <c r="K580" s="16"/>
      <c r="L580" s="16"/>
      <c r="O580" s="213"/>
      <c r="P580" s="213"/>
      <c r="Q580" s="213"/>
      <c r="R580" s="213"/>
      <c r="S580" s="213"/>
    </row>
    <row r="581" spans="1:19" ht="12.75">
      <c r="A581" s="221"/>
      <c r="B581" s="221"/>
      <c r="C581" s="221"/>
      <c r="D581" s="221"/>
      <c r="E581" s="221"/>
      <c r="F581" s="16"/>
      <c r="G581" s="16"/>
      <c r="H581" s="16"/>
      <c r="I581" s="16"/>
      <c r="J581" s="16"/>
      <c r="K581" s="16"/>
      <c r="L581" s="16"/>
      <c r="O581" s="213"/>
      <c r="P581" s="213"/>
      <c r="Q581" s="213"/>
      <c r="R581" s="213"/>
      <c r="S581" s="213"/>
    </row>
    <row r="582" spans="1:19" ht="12.75">
      <c r="A582" s="221"/>
      <c r="B582" s="221"/>
      <c r="C582" s="221"/>
      <c r="D582" s="221"/>
      <c r="E582" s="221"/>
      <c r="F582" s="16"/>
      <c r="G582" s="16"/>
      <c r="H582" s="16"/>
      <c r="I582" s="16"/>
      <c r="J582" s="16"/>
      <c r="K582" s="16"/>
      <c r="L582" s="16"/>
      <c r="O582" s="213"/>
      <c r="P582" s="213"/>
      <c r="Q582" s="213"/>
      <c r="R582" s="213"/>
      <c r="S582" s="213"/>
    </row>
    <row r="583" spans="1:12" ht="12.75">
      <c r="A583" s="231"/>
      <c r="B583" s="231"/>
      <c r="C583" s="231"/>
      <c r="D583" s="231"/>
      <c r="E583" s="231"/>
      <c r="F583" s="16"/>
      <c r="G583" s="16"/>
      <c r="H583" s="16"/>
      <c r="I583" s="16"/>
      <c r="J583" s="16"/>
      <c r="K583" s="16"/>
      <c r="L583" s="16"/>
    </row>
    <row r="584" spans="1:12" ht="12.75">
      <c r="A584" s="349" t="s">
        <v>371</v>
      </c>
      <c r="B584" s="292"/>
      <c r="C584" s="292"/>
      <c r="D584" s="292"/>
      <c r="E584" s="292"/>
      <c r="F584" s="16"/>
      <c r="G584" s="16"/>
      <c r="H584" s="16"/>
      <c r="I584" s="16"/>
      <c r="J584" s="16"/>
      <c r="K584" s="16"/>
      <c r="L584" s="16"/>
    </row>
    <row r="585" spans="1:13" s="19" customFormat="1" ht="12.75">
      <c r="A585" s="292"/>
      <c r="B585" s="292"/>
      <c r="C585" s="292"/>
      <c r="D585" s="292"/>
      <c r="E585" s="292"/>
      <c r="F585" s="16"/>
      <c r="G585" s="16"/>
      <c r="H585" s="16"/>
      <c r="I585" s="16"/>
      <c r="J585" s="16"/>
      <c r="K585" s="16"/>
      <c r="L585" s="16"/>
      <c r="M585" s="2"/>
    </row>
    <row r="586" spans="1:17" ht="15.75">
      <c r="A586" s="292"/>
      <c r="B586" s="292"/>
      <c r="C586" s="292"/>
      <c r="D586" s="292"/>
      <c r="E586" s="292"/>
      <c r="F586" s="16"/>
      <c r="G586" s="16"/>
      <c r="H586" s="16"/>
      <c r="I586" s="16"/>
      <c r="J586" s="16"/>
      <c r="K586" s="16"/>
      <c r="L586" s="16"/>
      <c r="P586" s="43"/>
      <c r="Q586" s="191"/>
    </row>
    <row r="587" spans="1:22" ht="12.75">
      <c r="A587" s="292"/>
      <c r="B587" s="292"/>
      <c r="C587" s="292"/>
      <c r="D587" s="292"/>
      <c r="E587" s="292"/>
      <c r="F587" s="16"/>
      <c r="G587" s="16"/>
      <c r="H587" s="16"/>
      <c r="I587" s="16"/>
      <c r="J587" s="16"/>
      <c r="K587" s="16"/>
      <c r="L587" s="16"/>
      <c r="S587" s="16"/>
      <c r="U587" s="16"/>
      <c r="V587" s="16"/>
    </row>
    <row r="588" spans="6:19" ht="12.75" customHeight="1">
      <c r="F588" s="16"/>
      <c r="G588" s="16"/>
      <c r="H588" s="16"/>
      <c r="I588" s="16"/>
      <c r="J588" s="16"/>
      <c r="K588" s="16"/>
      <c r="L588" s="16"/>
      <c r="O588" s="214"/>
      <c r="P588" s="28"/>
      <c r="Q588" s="28"/>
      <c r="R588" s="28"/>
      <c r="S588" s="28"/>
    </row>
    <row r="589" spans="15:19" ht="12.75">
      <c r="O589" s="28"/>
      <c r="P589" s="28"/>
      <c r="Q589" s="28"/>
      <c r="R589" s="28"/>
      <c r="S589" s="28"/>
    </row>
    <row r="590" spans="2:26" ht="15.75">
      <c r="B590" s="43" t="s">
        <v>251</v>
      </c>
      <c r="C590" s="33" t="s">
        <v>67</v>
      </c>
      <c r="O590" s="28"/>
      <c r="P590" s="28"/>
      <c r="Q590" s="28"/>
      <c r="R590" s="28"/>
      <c r="S590" s="28"/>
      <c r="T590" s="16"/>
      <c r="U590" s="16"/>
      <c r="V590" s="16"/>
      <c r="W590" s="16"/>
      <c r="X590" s="16"/>
      <c r="Y590" s="16"/>
      <c r="Z590" s="16"/>
    </row>
    <row r="591" spans="15:26" ht="12.75" customHeight="1">
      <c r="O591" s="28"/>
      <c r="P591" s="28"/>
      <c r="Q591" s="28"/>
      <c r="R591" s="28"/>
      <c r="S591" s="28"/>
      <c r="T591" s="16"/>
      <c r="U591" s="16"/>
      <c r="V591" s="16"/>
      <c r="W591" s="16"/>
      <c r="X591" s="16"/>
      <c r="Y591" s="16"/>
      <c r="Z591" s="16"/>
    </row>
    <row r="592" spans="1:26" ht="12.75" customHeight="1">
      <c r="A592" s="334" t="s">
        <v>258</v>
      </c>
      <c r="B592" s="335"/>
      <c r="C592" s="335"/>
      <c r="D592" s="335"/>
      <c r="E592" s="335"/>
      <c r="O592" s="7"/>
      <c r="P592" s="7"/>
      <c r="Q592" s="7"/>
      <c r="R592" s="7"/>
      <c r="S592" s="7"/>
      <c r="T592" s="16"/>
      <c r="U592" s="16"/>
      <c r="V592" s="16"/>
      <c r="W592" s="16"/>
      <c r="X592" s="16"/>
      <c r="Y592" s="16"/>
      <c r="Z592" s="16"/>
    </row>
    <row r="593" spans="1:26" ht="12.75" customHeight="1">
      <c r="A593" s="335"/>
      <c r="B593" s="335"/>
      <c r="C593" s="335"/>
      <c r="D593" s="335"/>
      <c r="E593" s="335"/>
      <c r="O593" s="7"/>
      <c r="P593" s="7"/>
      <c r="Q593" s="7"/>
      <c r="R593" s="7"/>
      <c r="S593" s="7"/>
      <c r="T593" s="16"/>
      <c r="U593" s="16"/>
      <c r="V593" s="16"/>
      <c r="W593" s="16"/>
      <c r="X593" s="16"/>
      <c r="Y593" s="16"/>
      <c r="Z593" s="16"/>
    </row>
    <row r="594" spans="1:26" ht="12.75" customHeight="1">
      <c r="A594" s="335"/>
      <c r="B594" s="335"/>
      <c r="C594" s="335"/>
      <c r="D594" s="335"/>
      <c r="E594" s="335"/>
      <c r="O594" s="7"/>
      <c r="P594" s="7"/>
      <c r="Q594" s="7"/>
      <c r="R594" s="7"/>
      <c r="S594" s="7"/>
      <c r="T594" s="16"/>
      <c r="U594" s="16"/>
      <c r="V594" s="16"/>
      <c r="W594" s="16"/>
      <c r="X594" s="16"/>
      <c r="Y594" s="16"/>
      <c r="Z594" s="16"/>
    </row>
    <row r="595" spans="1:26" ht="12.75" customHeight="1">
      <c r="A595" s="287"/>
      <c r="B595" s="287"/>
      <c r="C595" s="287"/>
      <c r="D595" s="287"/>
      <c r="E595" s="287"/>
      <c r="O595" s="7"/>
      <c r="P595" s="28"/>
      <c r="Q595" s="28"/>
      <c r="R595" s="28"/>
      <c r="S595" s="28"/>
      <c r="T595" s="16"/>
      <c r="U595" s="16"/>
      <c r="V595" s="16"/>
      <c r="W595" s="16"/>
      <c r="X595" s="16"/>
      <c r="Y595" s="16"/>
      <c r="Z595" s="16"/>
    </row>
    <row r="596" spans="1:26" ht="12.75" customHeight="1">
      <c r="A596" s="283" t="s">
        <v>372</v>
      </c>
      <c r="B596" s="283"/>
      <c r="C596" s="283"/>
      <c r="D596" s="283"/>
      <c r="E596" s="283"/>
      <c r="O596" s="28"/>
      <c r="P596" s="28"/>
      <c r="Q596" s="28"/>
      <c r="R596" s="28"/>
      <c r="S596" s="28"/>
      <c r="T596" s="16"/>
      <c r="U596" s="16"/>
      <c r="V596" s="16"/>
      <c r="W596" s="16"/>
      <c r="X596" s="16"/>
      <c r="Y596" s="16"/>
      <c r="Z596" s="16"/>
    </row>
    <row r="597" spans="1:19" ht="12.75" customHeight="1">
      <c r="A597" s="283"/>
      <c r="B597" s="283"/>
      <c r="C597" s="283"/>
      <c r="D597" s="283"/>
      <c r="E597" s="283"/>
      <c r="O597" s="28"/>
      <c r="P597" s="28"/>
      <c r="Q597" s="28"/>
      <c r="R597" s="28"/>
      <c r="S597" s="28"/>
    </row>
    <row r="598" spans="1:19" ht="12.75">
      <c r="A598" s="283"/>
      <c r="B598" s="283"/>
      <c r="C598" s="283"/>
      <c r="D598" s="283"/>
      <c r="E598" s="283"/>
      <c r="O598" s="28"/>
      <c r="P598" s="28"/>
      <c r="Q598" s="28"/>
      <c r="R598" s="28"/>
      <c r="S598" s="28"/>
    </row>
    <row r="599" spans="1:19" ht="12.75" customHeight="1">
      <c r="A599" s="283"/>
      <c r="B599" s="283"/>
      <c r="C599" s="283"/>
      <c r="D599" s="283"/>
      <c r="E599" s="283"/>
      <c r="O599" s="7"/>
      <c r="P599" s="7"/>
      <c r="Q599" s="7"/>
      <c r="R599" s="7"/>
      <c r="S599" s="7"/>
    </row>
    <row r="600" spans="1:19" ht="13.5" customHeight="1">
      <c r="A600" s="283"/>
      <c r="B600" s="283"/>
      <c r="C600" s="283"/>
      <c r="D600" s="283"/>
      <c r="E600" s="283"/>
      <c r="O600" s="7"/>
      <c r="P600" s="7"/>
      <c r="Q600" s="7"/>
      <c r="R600" s="7"/>
      <c r="S600" s="7"/>
    </row>
    <row r="601" spans="1:19" ht="12.75">
      <c r="A601" s="282"/>
      <c r="B601" s="282"/>
      <c r="C601" s="282"/>
      <c r="D601" s="282"/>
      <c r="E601" s="282"/>
      <c r="O601" s="7"/>
      <c r="P601" s="7"/>
      <c r="Q601" s="7"/>
      <c r="R601" s="7"/>
      <c r="S601" s="7"/>
    </row>
    <row r="602" spans="1:5" ht="12.75">
      <c r="A602" s="282"/>
      <c r="B602" s="282"/>
      <c r="C602" s="282"/>
      <c r="D602" s="282"/>
      <c r="E602" s="282"/>
    </row>
    <row r="605" spans="1:13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44">
        <v>8</v>
      </c>
    </row>
    <row r="607" spans="1:11" ht="12.75">
      <c r="A607" s="1"/>
      <c r="C607" s="27" t="str">
        <f>C530</f>
        <v>Июль 2009г.</v>
      </c>
      <c r="K607" s="27" t="str">
        <f>K530</f>
        <v>Национальный Банк РК</v>
      </c>
    </row>
    <row r="608" spans="1:12" ht="12.75">
      <c r="A608" s="1"/>
      <c r="C608" s="251" t="str">
        <f>C531</f>
        <v>Информационно - аналитический обзор экономики Казахстана</v>
      </c>
      <c r="D608" s="251"/>
      <c r="E608" s="251"/>
      <c r="F608" s="251"/>
      <c r="G608" s="251"/>
      <c r="H608" s="251"/>
      <c r="I608" s="251"/>
      <c r="J608" s="251"/>
      <c r="K608" s="251"/>
      <c r="L608" s="251"/>
    </row>
    <row r="609" spans="1:13" ht="12.75" customHeight="1" thickBot="1">
      <c r="A609" s="3"/>
      <c r="B609" s="4"/>
      <c r="C609" s="252"/>
      <c r="D609" s="252"/>
      <c r="E609" s="252"/>
      <c r="F609" s="252"/>
      <c r="G609" s="252"/>
      <c r="H609" s="252"/>
      <c r="I609" s="252"/>
      <c r="J609" s="252"/>
      <c r="K609" s="252"/>
      <c r="L609" s="252"/>
      <c r="M609" s="4"/>
    </row>
    <row r="610" ht="13.5" customHeight="1">
      <c r="A610" s="1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8">
      <c r="A612" s="61"/>
      <c r="B612" s="61"/>
      <c r="C612" s="61"/>
      <c r="D612" s="61"/>
      <c r="E612" s="97" t="s">
        <v>227</v>
      </c>
      <c r="F612" s="99"/>
      <c r="G612" s="99"/>
      <c r="H612" s="99"/>
      <c r="I612" s="99"/>
      <c r="J612" s="62"/>
      <c r="K612" s="62"/>
      <c r="L612" s="62"/>
      <c r="M612" s="10"/>
    </row>
    <row r="613" spans="1:7" ht="12.75">
      <c r="A613" s="7"/>
      <c r="D613" s="13"/>
      <c r="E613" s="13"/>
      <c r="F613" s="13"/>
      <c r="G613" s="13"/>
    </row>
    <row r="614" spans="2:3" ht="15.75">
      <c r="B614" s="43" t="s">
        <v>252</v>
      </c>
      <c r="C614" s="33" t="s">
        <v>201</v>
      </c>
    </row>
    <row r="616" spans="1:5" ht="12.75">
      <c r="A616" s="222" t="s">
        <v>289</v>
      </c>
      <c r="B616" s="223"/>
      <c r="C616" s="223"/>
      <c r="D616" s="223"/>
      <c r="E616" s="223"/>
    </row>
    <row r="617" spans="1:5" ht="12.75">
      <c r="A617" s="223"/>
      <c r="B617" s="223"/>
      <c r="C617" s="223"/>
      <c r="D617" s="223"/>
      <c r="E617" s="223"/>
    </row>
    <row r="618" spans="1:5" ht="12.75">
      <c r="A618" s="216"/>
      <c r="B618" s="216"/>
      <c r="C618" s="216"/>
      <c r="D618" s="216"/>
      <c r="E618" s="216"/>
    </row>
    <row r="619" spans="1:5" ht="12.75" customHeight="1">
      <c r="A619" s="221" t="s">
        <v>295</v>
      </c>
      <c r="B619" s="221"/>
      <c r="C619" s="221"/>
      <c r="D619" s="221"/>
      <c r="E619" s="221"/>
    </row>
    <row r="620" spans="1:13" ht="12.75" customHeight="1">
      <c r="A620" s="221"/>
      <c r="B620" s="221"/>
      <c r="C620" s="221"/>
      <c r="D620" s="221"/>
      <c r="E620" s="221"/>
      <c r="F620" s="6"/>
      <c r="G620" s="6"/>
      <c r="H620" s="6"/>
      <c r="I620" s="6"/>
      <c r="J620" s="6"/>
      <c r="K620" s="6"/>
      <c r="L620" s="6"/>
      <c r="M620" s="6"/>
    </row>
    <row r="621" spans="1:13" ht="12.75" customHeight="1">
      <c r="A621" s="221"/>
      <c r="B621" s="221"/>
      <c r="C621" s="221"/>
      <c r="D621" s="221"/>
      <c r="E621" s="221"/>
      <c r="F621" s="16"/>
      <c r="G621" s="16"/>
      <c r="H621" s="16"/>
      <c r="I621" s="16"/>
      <c r="J621" s="16"/>
      <c r="K621" s="16"/>
      <c r="M621" s="17"/>
    </row>
    <row r="622" spans="1:5" ht="12.75" customHeight="1">
      <c r="A622" s="221"/>
      <c r="B622" s="221"/>
      <c r="C622" s="221"/>
      <c r="D622" s="221"/>
      <c r="E622" s="221"/>
    </row>
    <row r="623" spans="1:5" ht="12.75" customHeight="1">
      <c r="A623" s="221"/>
      <c r="B623" s="221"/>
      <c r="C623" s="221"/>
      <c r="D623" s="221"/>
      <c r="E623" s="221"/>
    </row>
    <row r="624" spans="1:5" ht="12.75" customHeight="1">
      <c r="A624" s="221"/>
      <c r="B624" s="221"/>
      <c r="C624" s="221"/>
      <c r="D624" s="221"/>
      <c r="E624" s="221"/>
    </row>
    <row r="625" spans="1:5" ht="12.75" customHeight="1">
      <c r="A625" s="253"/>
      <c r="B625" s="253"/>
      <c r="C625" s="253"/>
      <c r="D625" s="253"/>
      <c r="E625" s="253"/>
    </row>
    <row r="626" spans="1:5" ht="12.75">
      <c r="A626" s="7"/>
      <c r="B626" s="7"/>
      <c r="C626" s="7"/>
      <c r="D626" s="7"/>
      <c r="E626" s="7"/>
    </row>
    <row r="627" spans="1:5" ht="12.75">
      <c r="A627" s="7"/>
      <c r="B627" s="7"/>
      <c r="C627" s="7"/>
      <c r="D627" s="7"/>
      <c r="E627" s="7"/>
    </row>
    <row r="628" spans="1:13" ht="12.75">
      <c r="A628" s="7"/>
      <c r="B628" s="7"/>
      <c r="C628" s="7"/>
      <c r="D628" s="7"/>
      <c r="E628" s="7"/>
      <c r="F628" s="6"/>
      <c r="G628" s="6"/>
      <c r="H628" s="6"/>
      <c r="I628" s="6"/>
      <c r="J628" s="6"/>
      <c r="K628" s="6"/>
      <c r="L628" s="6"/>
      <c r="M628" s="6"/>
    </row>
    <row r="629" spans="6:13" ht="12.75"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8"/>
      <c r="B630" s="28"/>
      <c r="C630" s="28"/>
      <c r="D630" s="28"/>
      <c r="E630" s="28"/>
      <c r="F630" s="6"/>
      <c r="G630" s="6"/>
      <c r="H630" s="6"/>
      <c r="I630" s="6"/>
      <c r="J630" s="6"/>
      <c r="K630" s="6"/>
      <c r="L630" s="6"/>
      <c r="M630" s="6"/>
    </row>
    <row r="631" spans="1:13" ht="15.75">
      <c r="A631" s="28"/>
      <c r="B631" s="43" t="s">
        <v>253</v>
      </c>
      <c r="C631" s="33" t="s">
        <v>204</v>
      </c>
      <c r="D631" s="28"/>
      <c r="E631" s="28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22" t="s">
        <v>205</v>
      </c>
      <c r="B633" s="223"/>
      <c r="C633" s="223"/>
      <c r="D633" s="223"/>
      <c r="E633" s="22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223"/>
      <c r="B634" s="223"/>
      <c r="C634" s="223"/>
      <c r="D634" s="223"/>
      <c r="E634" s="223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16"/>
      <c r="B635" s="216"/>
      <c r="C635" s="216"/>
      <c r="D635" s="216"/>
      <c r="E635" s="216"/>
      <c r="F635" s="6"/>
      <c r="G635" s="6"/>
      <c r="H635" s="6"/>
      <c r="I635" s="6"/>
      <c r="J635" s="6"/>
      <c r="K635" s="6"/>
      <c r="L635" s="6"/>
      <c r="M635" s="6"/>
    </row>
    <row r="636" spans="1:18" ht="12.75">
      <c r="A636" s="300" t="s">
        <v>296</v>
      </c>
      <c r="B636" s="247"/>
      <c r="C636" s="247"/>
      <c r="D636" s="247"/>
      <c r="E636" s="247"/>
      <c r="F636" s="6"/>
      <c r="G636" s="6"/>
      <c r="H636" s="6"/>
      <c r="I636" s="6"/>
      <c r="J636" s="6"/>
      <c r="K636" s="6"/>
      <c r="L636" s="6"/>
      <c r="M636" s="6"/>
      <c r="N636" s="186"/>
      <c r="O636" s="186"/>
      <c r="P636" s="186"/>
      <c r="Q636" s="186"/>
      <c r="R636" s="186"/>
    </row>
    <row r="637" spans="1:18" ht="12.75">
      <c r="A637" s="247"/>
      <c r="B637" s="247"/>
      <c r="C637" s="247"/>
      <c r="D637" s="247"/>
      <c r="E637" s="247"/>
      <c r="F637" s="6"/>
      <c r="G637" s="6"/>
      <c r="H637" s="6"/>
      <c r="I637" s="6"/>
      <c r="J637" s="6"/>
      <c r="K637" s="6"/>
      <c r="L637" s="6"/>
      <c r="M637" s="6"/>
      <c r="N637" s="186"/>
      <c r="O637" s="186"/>
      <c r="P637" s="186"/>
      <c r="Q637" s="186"/>
      <c r="R637" s="186"/>
    </row>
    <row r="638" spans="1:18" ht="12.75">
      <c r="A638" s="247"/>
      <c r="B638" s="247"/>
      <c r="C638" s="247"/>
      <c r="D638" s="247"/>
      <c r="E638" s="247"/>
      <c r="F638" s="6"/>
      <c r="G638" s="6"/>
      <c r="H638" s="6"/>
      <c r="I638" s="6"/>
      <c r="J638" s="6"/>
      <c r="K638" s="6"/>
      <c r="L638" s="6"/>
      <c r="M638" s="6"/>
      <c r="N638" s="186"/>
      <c r="O638" s="186"/>
      <c r="P638" s="186"/>
      <c r="Q638" s="186"/>
      <c r="R638" s="186"/>
    </row>
    <row r="639" spans="1:18" ht="12.75">
      <c r="A639" s="247"/>
      <c r="B639" s="247"/>
      <c r="C639" s="247"/>
      <c r="D639" s="247"/>
      <c r="E639" s="247"/>
      <c r="F639" s="6"/>
      <c r="G639" s="6"/>
      <c r="H639" s="6"/>
      <c r="I639" s="6"/>
      <c r="J639" s="6"/>
      <c r="K639" s="6"/>
      <c r="L639" s="6"/>
      <c r="M639" s="6"/>
      <c r="N639" s="187"/>
      <c r="O639" s="187"/>
      <c r="P639" s="187"/>
      <c r="Q639" s="187"/>
      <c r="R639" s="187"/>
    </row>
    <row r="640" spans="1:13" ht="12.75" customHeight="1">
      <c r="A640" s="247"/>
      <c r="B640" s="247"/>
      <c r="C640" s="247"/>
      <c r="D640" s="247"/>
      <c r="E640" s="24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47"/>
      <c r="B641" s="247"/>
      <c r="C641" s="247"/>
      <c r="D641" s="247"/>
      <c r="E641" s="24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188"/>
      <c r="B642" s="188"/>
      <c r="C642" s="188"/>
      <c r="D642" s="188"/>
      <c r="E642" s="188"/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28"/>
      <c r="B647" s="28"/>
      <c r="C647" s="28"/>
      <c r="D647" s="28"/>
      <c r="E647" s="28"/>
      <c r="F647" s="6"/>
      <c r="G647" s="6"/>
      <c r="H647" s="6"/>
      <c r="I647" s="6"/>
      <c r="J647" s="6"/>
      <c r="K647" s="6"/>
      <c r="L647" s="6"/>
      <c r="M647" s="6"/>
    </row>
    <row r="648" spans="1:13" ht="12.75" customHeight="1">
      <c r="A648" s="20"/>
      <c r="B648" s="21"/>
      <c r="C648" s="21"/>
      <c r="D648" s="21"/>
      <c r="E648" s="22"/>
      <c r="F648" s="22"/>
      <c r="G648" s="22"/>
      <c r="H648" s="22"/>
      <c r="I648" s="22"/>
      <c r="J648" s="22"/>
      <c r="K648" s="22"/>
      <c r="L648" s="22"/>
      <c r="M648" s="23"/>
    </row>
    <row r="649" spans="1:13" ht="18">
      <c r="A649" s="10"/>
      <c r="B649" s="10"/>
      <c r="C649" s="10"/>
      <c r="D649" s="10"/>
      <c r="E649" s="97" t="s">
        <v>254</v>
      </c>
      <c r="F649" s="98"/>
      <c r="G649" s="10"/>
      <c r="H649" s="10"/>
      <c r="I649" s="10"/>
      <c r="J649" s="10"/>
      <c r="K649" s="10"/>
      <c r="L649" s="10"/>
      <c r="M649" s="10"/>
    </row>
    <row r="651" spans="2:8" ht="15.75">
      <c r="B651" s="43" t="s">
        <v>255</v>
      </c>
      <c r="C651" s="33" t="s">
        <v>29</v>
      </c>
      <c r="E651" s="16"/>
      <c r="G651" s="16"/>
      <c r="H651" s="16"/>
    </row>
    <row r="653" spans="1:12" ht="15.75">
      <c r="A653" s="222" t="s">
        <v>374</v>
      </c>
      <c r="B653" s="223"/>
      <c r="C653" s="223"/>
      <c r="D653" s="223"/>
      <c r="E653" s="223"/>
      <c r="F653" s="16"/>
      <c r="G653" s="16"/>
      <c r="H653" s="16"/>
      <c r="I653" s="43"/>
      <c r="J653" s="33"/>
      <c r="L653" s="16"/>
    </row>
    <row r="654" spans="1:5" ht="12.75">
      <c r="A654" s="223"/>
      <c r="B654" s="223"/>
      <c r="C654" s="223"/>
      <c r="D654" s="223"/>
      <c r="E654" s="223"/>
    </row>
    <row r="655" spans="1:19" ht="12.75" customHeight="1">
      <c r="A655" s="216"/>
      <c r="B655" s="216"/>
      <c r="C655" s="216"/>
      <c r="D655" s="216"/>
      <c r="E655" s="216"/>
      <c r="F655" s="16"/>
      <c r="G655" s="16"/>
      <c r="H655" s="16"/>
      <c r="O655" s="221" t="s">
        <v>375</v>
      </c>
      <c r="P655" s="221"/>
      <c r="Q655" s="221"/>
      <c r="R655" s="221"/>
      <c r="S655" s="221"/>
    </row>
    <row r="656" spans="1:19" ht="12.75">
      <c r="A656" s="221" t="s">
        <v>0</v>
      </c>
      <c r="B656" s="221"/>
      <c r="C656" s="221"/>
      <c r="D656" s="221"/>
      <c r="E656" s="221"/>
      <c r="F656" s="16"/>
      <c r="G656" s="16"/>
      <c r="H656" s="16"/>
      <c r="I656" s="16"/>
      <c r="J656" s="16"/>
      <c r="K656" s="16"/>
      <c r="L656" s="16"/>
      <c r="O656" s="221"/>
      <c r="P656" s="221"/>
      <c r="Q656" s="221"/>
      <c r="R656" s="221"/>
      <c r="S656" s="221"/>
    </row>
    <row r="657" spans="1:19" ht="12.75">
      <c r="A657" s="221"/>
      <c r="B657" s="221"/>
      <c r="C657" s="221"/>
      <c r="D657" s="221"/>
      <c r="E657" s="221"/>
      <c r="F657" s="16"/>
      <c r="G657" s="16"/>
      <c r="H657" s="16"/>
      <c r="I657" s="16"/>
      <c r="J657" s="16"/>
      <c r="K657" s="16"/>
      <c r="L657" s="16"/>
      <c r="O657" s="221"/>
      <c r="P657" s="221"/>
      <c r="Q657" s="221"/>
      <c r="R657" s="221"/>
      <c r="S657" s="221"/>
    </row>
    <row r="658" spans="1:19" ht="12.75">
      <c r="A658" s="221"/>
      <c r="B658" s="221"/>
      <c r="C658" s="221"/>
      <c r="D658" s="221"/>
      <c r="E658" s="221"/>
      <c r="F658" s="16"/>
      <c r="G658" s="16"/>
      <c r="H658" s="16"/>
      <c r="I658" s="16"/>
      <c r="J658" s="16"/>
      <c r="K658" s="16"/>
      <c r="L658" s="16"/>
      <c r="O658" s="221"/>
      <c r="P658" s="221"/>
      <c r="Q658" s="221"/>
      <c r="R658" s="221"/>
      <c r="S658" s="221"/>
    </row>
    <row r="659" spans="1:19" ht="12.75">
      <c r="A659" s="221"/>
      <c r="B659" s="221"/>
      <c r="C659" s="221"/>
      <c r="D659" s="221"/>
      <c r="E659" s="221"/>
      <c r="F659" s="16"/>
      <c r="G659" s="16"/>
      <c r="H659" s="16"/>
      <c r="I659" s="16"/>
      <c r="J659" s="16"/>
      <c r="K659" s="16"/>
      <c r="L659" s="16"/>
      <c r="O659" s="221"/>
      <c r="P659" s="221"/>
      <c r="Q659" s="221"/>
      <c r="R659" s="221"/>
      <c r="S659" s="221"/>
    </row>
    <row r="660" spans="1:19" ht="12.75">
      <c r="A660" s="221"/>
      <c r="B660" s="221"/>
      <c r="C660" s="221"/>
      <c r="D660" s="221"/>
      <c r="E660" s="221"/>
      <c r="F660" s="16"/>
      <c r="G660" s="16"/>
      <c r="H660" s="16"/>
      <c r="I660" s="16"/>
      <c r="J660" s="16"/>
      <c r="K660" s="16"/>
      <c r="L660" s="16"/>
      <c r="O660" s="253"/>
      <c r="P660" s="253"/>
      <c r="Q660" s="253"/>
      <c r="R660" s="253"/>
      <c r="S660" s="253"/>
    </row>
    <row r="661" spans="1:12" ht="12.75">
      <c r="A661" s="253"/>
      <c r="B661" s="253"/>
      <c r="C661" s="253"/>
      <c r="D661" s="253"/>
      <c r="E661" s="253"/>
      <c r="F661" s="16"/>
      <c r="G661" s="16"/>
      <c r="H661" s="16"/>
      <c r="I661" s="16"/>
      <c r="J661" s="16"/>
      <c r="K661" s="16"/>
      <c r="L661" s="16"/>
    </row>
    <row r="662" spans="1:12" ht="12.75">
      <c r="A662" s="221" t="s">
        <v>380</v>
      </c>
      <c r="B662" s="221"/>
      <c r="C662" s="221"/>
      <c r="D662" s="221"/>
      <c r="E662" s="221"/>
      <c r="F662" s="16"/>
      <c r="G662" s="16"/>
      <c r="H662" s="16"/>
      <c r="I662" s="16"/>
      <c r="J662" s="16"/>
      <c r="K662" s="16"/>
      <c r="L662" s="16"/>
    </row>
    <row r="663" spans="1:12" ht="12.75">
      <c r="A663" s="221"/>
      <c r="B663" s="221"/>
      <c r="C663" s="221"/>
      <c r="D663" s="221"/>
      <c r="E663" s="221"/>
      <c r="F663" s="16"/>
      <c r="G663" s="16"/>
      <c r="H663" s="16"/>
      <c r="I663" s="16"/>
      <c r="J663" s="16"/>
      <c r="K663" s="16"/>
      <c r="L663" s="16"/>
    </row>
    <row r="664" spans="1:12" ht="12.75">
      <c r="A664" s="221"/>
      <c r="B664" s="221"/>
      <c r="C664" s="221"/>
      <c r="D664" s="221"/>
      <c r="E664" s="221"/>
      <c r="F664" s="16"/>
      <c r="G664" s="16"/>
      <c r="H664" s="16"/>
      <c r="I664" s="16"/>
      <c r="J664" s="16"/>
      <c r="K664" s="16"/>
      <c r="L664" s="16"/>
    </row>
    <row r="665" spans="6:12" ht="12.75">
      <c r="F665" s="16"/>
      <c r="G665" s="16"/>
      <c r="H665" s="16"/>
      <c r="I665" s="16"/>
      <c r="J665" s="16"/>
      <c r="K665" s="16"/>
      <c r="L665" s="16"/>
    </row>
    <row r="666" spans="2:12" ht="15.75">
      <c r="B666" s="43" t="s">
        <v>256</v>
      </c>
      <c r="C666" s="33" t="s">
        <v>30</v>
      </c>
      <c r="F666" s="16"/>
      <c r="G666" s="16"/>
      <c r="H666" s="16"/>
      <c r="I666" s="16"/>
      <c r="J666" s="16"/>
      <c r="K666" s="16"/>
      <c r="L666" s="16"/>
    </row>
    <row r="667" spans="1:12" ht="12.75">
      <c r="A667" s="15"/>
      <c r="B667" s="15"/>
      <c r="C667" s="15"/>
      <c r="D667" s="15"/>
      <c r="E667" s="15"/>
      <c r="F667" s="16"/>
      <c r="G667" s="16"/>
      <c r="H667" s="16"/>
      <c r="I667" s="16"/>
      <c r="J667" s="16"/>
      <c r="K667" s="16"/>
      <c r="L667" s="16"/>
    </row>
    <row r="668" spans="1:12" ht="14.25" customHeight="1">
      <c r="A668" s="222" t="s">
        <v>288</v>
      </c>
      <c r="B668" s="223"/>
      <c r="C668" s="223"/>
      <c r="D668" s="223"/>
      <c r="E668" s="223"/>
      <c r="F668" s="16"/>
      <c r="G668" s="16"/>
      <c r="H668" s="16"/>
      <c r="I668" s="16"/>
      <c r="J668" s="16"/>
      <c r="K668" s="16"/>
      <c r="L668" s="16"/>
    </row>
    <row r="669" spans="1:5" ht="15.75" customHeight="1">
      <c r="A669" s="223"/>
      <c r="B669" s="223"/>
      <c r="C669" s="223"/>
      <c r="D669" s="223"/>
      <c r="E669" s="223"/>
    </row>
    <row r="670" spans="1:12" ht="12.75">
      <c r="A670" s="221" t="s">
        <v>1</v>
      </c>
      <c r="B670" s="221"/>
      <c r="C670" s="221"/>
      <c r="D670" s="221"/>
      <c r="E670" s="221"/>
      <c r="F670" s="16"/>
      <c r="G670" s="16"/>
      <c r="H670" s="16"/>
      <c r="I670" s="16"/>
      <c r="J670" s="16"/>
      <c r="K670" s="16"/>
      <c r="L670" s="16"/>
    </row>
    <row r="671" spans="1:12" ht="12.75">
      <c r="A671" s="221"/>
      <c r="B671" s="221"/>
      <c r="C671" s="221"/>
      <c r="D671" s="221"/>
      <c r="E671" s="221"/>
      <c r="F671" s="16"/>
      <c r="G671" s="16"/>
      <c r="H671" s="16"/>
      <c r="I671" s="16"/>
      <c r="J671" s="16"/>
      <c r="K671" s="16"/>
      <c r="L671" s="16"/>
    </row>
    <row r="672" spans="1:5" ht="12.75">
      <c r="A672" s="221"/>
      <c r="B672" s="221"/>
      <c r="C672" s="221"/>
      <c r="D672" s="221"/>
      <c r="E672" s="221"/>
    </row>
    <row r="673" spans="1:5" ht="12.75">
      <c r="A673" s="221"/>
      <c r="B673" s="221"/>
      <c r="C673" s="221"/>
      <c r="D673" s="221"/>
      <c r="E673" s="221"/>
    </row>
    <row r="674" spans="1:12" ht="12.75">
      <c r="A674" s="221"/>
      <c r="B674" s="221"/>
      <c r="C674" s="221"/>
      <c r="D674" s="221"/>
      <c r="E674" s="221"/>
      <c r="F674" s="16"/>
      <c r="G674" s="16"/>
      <c r="H674" s="16"/>
      <c r="I674" s="16"/>
      <c r="J674" s="16"/>
      <c r="K674" s="16"/>
      <c r="L674" s="16"/>
    </row>
    <row r="675" spans="1:9" ht="12.75">
      <c r="A675" s="221"/>
      <c r="B675" s="221"/>
      <c r="C675" s="221"/>
      <c r="D675" s="221"/>
      <c r="E675" s="221"/>
      <c r="F675" s="16"/>
      <c r="G675" s="16"/>
      <c r="H675" s="16"/>
      <c r="I675" s="16"/>
    </row>
    <row r="676" spans="1:12" ht="12.75">
      <c r="A676" s="90"/>
      <c r="B676" s="90"/>
      <c r="C676" s="90"/>
      <c r="D676" s="90"/>
      <c r="E676" s="90"/>
      <c r="F676" s="16"/>
      <c r="G676" s="16"/>
      <c r="H676" s="16"/>
      <c r="I676" s="16"/>
      <c r="J676" s="16"/>
      <c r="K676" s="16"/>
      <c r="L676" s="16"/>
    </row>
    <row r="677" spans="1:12" ht="12.75">
      <c r="A677" s="90"/>
      <c r="B677" s="90"/>
      <c r="C677" s="90"/>
      <c r="D677" s="90"/>
      <c r="E677" s="90"/>
      <c r="F677" s="16"/>
      <c r="G677" s="16"/>
      <c r="H677" s="16"/>
      <c r="I677" s="16"/>
      <c r="J677" s="16"/>
      <c r="K677" s="16"/>
      <c r="L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6:12" ht="12.75">
      <c r="F679" s="16"/>
      <c r="G679" s="16"/>
      <c r="H679" s="16"/>
      <c r="I679" s="16"/>
      <c r="J679" s="16"/>
      <c r="K679" s="16"/>
      <c r="L679" s="16"/>
    </row>
    <row r="680" spans="6:12" ht="12.75"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1:13" ht="12.75">
      <c r="A682" s="10"/>
      <c r="B682" s="10"/>
      <c r="C682" s="10"/>
      <c r="D682" s="10"/>
      <c r="E682" s="10"/>
      <c r="F682" s="25"/>
      <c r="G682" s="25"/>
      <c r="H682" s="25"/>
      <c r="I682" s="25"/>
      <c r="J682" s="25"/>
      <c r="K682" s="25"/>
      <c r="L682" s="25"/>
      <c r="M682" s="10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4">
        <v>9</v>
      </c>
    </row>
  </sheetData>
  <mergeCells count="260">
    <mergeCell ref="G102:K103"/>
    <mergeCell ref="F110:F111"/>
    <mergeCell ref="A156:E160"/>
    <mergeCell ref="B116:E117"/>
    <mergeCell ref="F116:F117"/>
    <mergeCell ref="F127:F129"/>
    <mergeCell ref="A130:A131"/>
    <mergeCell ref="B110:E111"/>
    <mergeCell ref="A110:A111"/>
    <mergeCell ref="L144:M145"/>
    <mergeCell ref="G140:K141"/>
    <mergeCell ref="G138:K139"/>
    <mergeCell ref="L110:M111"/>
    <mergeCell ref="G110:K111"/>
    <mergeCell ref="A124:M125"/>
    <mergeCell ref="B127:E129"/>
    <mergeCell ref="A140:A141"/>
    <mergeCell ref="G1:M1"/>
    <mergeCell ref="H2:M2"/>
    <mergeCell ref="A132:A133"/>
    <mergeCell ref="B132:E133"/>
    <mergeCell ref="F132:F133"/>
    <mergeCell ref="G132:K133"/>
    <mergeCell ref="L132:M133"/>
    <mergeCell ref="A120:M122"/>
    <mergeCell ref="G104:K105"/>
    <mergeCell ref="L102:M103"/>
    <mergeCell ref="A402:E404"/>
    <mergeCell ref="A429:M432"/>
    <mergeCell ref="O655:S660"/>
    <mergeCell ref="A446:E450"/>
    <mergeCell ref="A443:E445"/>
    <mergeCell ref="A500:E502"/>
    <mergeCell ref="A515:E518"/>
    <mergeCell ref="A497:E499"/>
    <mergeCell ref="A462:E464"/>
    <mergeCell ref="A465:E467"/>
    <mergeCell ref="A541:E547"/>
    <mergeCell ref="A538:E540"/>
    <mergeCell ref="A507:E510"/>
    <mergeCell ref="A519:E524"/>
    <mergeCell ref="A478:E480"/>
    <mergeCell ref="A420:E426"/>
    <mergeCell ref="A438:E439"/>
    <mergeCell ref="A503:E506"/>
    <mergeCell ref="A481:E487"/>
    <mergeCell ref="B142:E143"/>
    <mergeCell ref="A579:E583"/>
    <mergeCell ref="A584:E587"/>
    <mergeCell ref="A144:A145"/>
    <mergeCell ref="C149:L150"/>
    <mergeCell ref="A186:E189"/>
    <mergeCell ref="A161:E164"/>
    <mergeCell ref="A181:E184"/>
    <mergeCell ref="A298:E299"/>
    <mergeCell ref="A384:E387"/>
    <mergeCell ref="G46:H46"/>
    <mergeCell ref="G49:H49"/>
    <mergeCell ref="B47:F47"/>
    <mergeCell ref="B98:E99"/>
    <mergeCell ref="F98:F99"/>
    <mergeCell ref="G98:K99"/>
    <mergeCell ref="A65:M68"/>
    <mergeCell ref="B59:F59"/>
    <mergeCell ref="L98:M99"/>
    <mergeCell ref="I55:I56"/>
    <mergeCell ref="B60:F60"/>
    <mergeCell ref="B62:F62"/>
    <mergeCell ref="A405:E409"/>
    <mergeCell ref="G144:K145"/>
    <mergeCell ref="B144:E145"/>
    <mergeCell ref="F144:F145"/>
    <mergeCell ref="A337:E344"/>
    <mergeCell ref="A350:E358"/>
    <mergeCell ref="C379:L380"/>
    <mergeCell ref="G47:H47"/>
    <mergeCell ref="B51:D51"/>
    <mergeCell ref="B52:D52"/>
    <mergeCell ref="B50:F50"/>
    <mergeCell ref="G50:H50"/>
    <mergeCell ref="A558:E563"/>
    <mergeCell ref="A596:E602"/>
    <mergeCell ref="A234:M237"/>
    <mergeCell ref="C531:L532"/>
    <mergeCell ref="A592:E595"/>
    <mergeCell ref="C303:L304"/>
    <mergeCell ref="A366:E375"/>
    <mergeCell ref="A389:E394"/>
    <mergeCell ref="A410:E413"/>
    <mergeCell ref="A417:E419"/>
    <mergeCell ref="F100:F101"/>
    <mergeCell ref="B57:F57"/>
    <mergeCell ref="B61:F61"/>
    <mergeCell ref="G55:H56"/>
    <mergeCell ref="G60:H60"/>
    <mergeCell ref="G59:H59"/>
    <mergeCell ref="G57:H57"/>
    <mergeCell ref="G93:K95"/>
    <mergeCell ref="G63:H63"/>
    <mergeCell ref="G62:H62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G61:H61"/>
    <mergeCell ref="A98:A99"/>
    <mergeCell ref="B96:E97"/>
    <mergeCell ref="B108:E109"/>
    <mergeCell ref="A106:A107"/>
    <mergeCell ref="A108:A109"/>
    <mergeCell ref="A102:A103"/>
    <mergeCell ref="B100:E101"/>
    <mergeCell ref="A100:A101"/>
    <mergeCell ref="B104:E105"/>
    <mergeCell ref="B102:E103"/>
    <mergeCell ref="A36:A37"/>
    <mergeCell ref="B42:F42"/>
    <mergeCell ref="B43:F43"/>
    <mergeCell ref="B38:F38"/>
    <mergeCell ref="B39:F39"/>
    <mergeCell ref="F96:F97"/>
    <mergeCell ref="F93:F95"/>
    <mergeCell ref="C74:L75"/>
    <mergeCell ref="L96:M97"/>
    <mergeCell ref="A78:M78"/>
    <mergeCell ref="A93:A95"/>
    <mergeCell ref="A96:A97"/>
    <mergeCell ref="B93:E95"/>
    <mergeCell ref="A84:M84"/>
    <mergeCell ref="A79:M82"/>
    <mergeCell ref="J36:J37"/>
    <mergeCell ref="K36:L36"/>
    <mergeCell ref="I36:I37"/>
    <mergeCell ref="L108:M109"/>
    <mergeCell ref="G106:K107"/>
    <mergeCell ref="G108:K109"/>
    <mergeCell ref="L106:M107"/>
    <mergeCell ref="L104:M105"/>
    <mergeCell ref="G45:H45"/>
    <mergeCell ref="M55:M56"/>
    <mergeCell ref="A636:E641"/>
    <mergeCell ref="A619:E625"/>
    <mergeCell ref="C6:L7"/>
    <mergeCell ref="A11:M11"/>
    <mergeCell ref="A34:M34"/>
    <mergeCell ref="B36:F37"/>
    <mergeCell ref="A32:M32"/>
    <mergeCell ref="G36:H37"/>
    <mergeCell ref="A104:A105"/>
    <mergeCell ref="M36:M37"/>
    <mergeCell ref="A616:E618"/>
    <mergeCell ref="A232:M232"/>
    <mergeCell ref="A574:E578"/>
    <mergeCell ref="A307:M312"/>
    <mergeCell ref="A293:E296"/>
    <mergeCell ref="A266:E272"/>
    <mergeCell ref="A468:E474"/>
    <mergeCell ref="A258:M261"/>
    <mergeCell ref="A273:E278"/>
    <mergeCell ref="A440:E442"/>
    <mergeCell ref="A334:E336"/>
    <mergeCell ref="A362:E365"/>
    <mergeCell ref="A287:E292"/>
    <mergeCell ref="A209:E213"/>
    <mergeCell ref="A242:E245"/>
    <mergeCell ref="A346:E349"/>
    <mergeCell ref="A281:M282"/>
    <mergeCell ref="A317:E320"/>
    <mergeCell ref="A214:E216"/>
    <mergeCell ref="C228:L229"/>
    <mergeCell ref="A246:E254"/>
    <mergeCell ref="B114:E115"/>
    <mergeCell ref="F114:F115"/>
    <mergeCell ref="A136:A137"/>
    <mergeCell ref="B136:E137"/>
    <mergeCell ref="F136:F137"/>
    <mergeCell ref="A165:E170"/>
    <mergeCell ref="A198:M200"/>
    <mergeCell ref="A114:A115"/>
    <mergeCell ref="A206:E208"/>
    <mergeCell ref="A134:A135"/>
    <mergeCell ref="A112:A113"/>
    <mergeCell ref="B112:E113"/>
    <mergeCell ref="A116:A117"/>
    <mergeCell ref="A127:A129"/>
    <mergeCell ref="F112:F113"/>
    <mergeCell ref="G112:K113"/>
    <mergeCell ref="B134:E135"/>
    <mergeCell ref="F134:F135"/>
    <mergeCell ref="B130:E131"/>
    <mergeCell ref="F130:F131"/>
    <mergeCell ref="G114:K115"/>
    <mergeCell ref="G134:K135"/>
    <mergeCell ref="G116:K117"/>
    <mergeCell ref="L130:M131"/>
    <mergeCell ref="A118:D118"/>
    <mergeCell ref="G127:K129"/>
    <mergeCell ref="L140:M141"/>
    <mergeCell ref="L136:M137"/>
    <mergeCell ref="L138:M139"/>
    <mergeCell ref="L112:M113"/>
    <mergeCell ref="L114:M115"/>
    <mergeCell ref="L127:M129"/>
    <mergeCell ref="L134:M135"/>
    <mergeCell ref="L116:M117"/>
    <mergeCell ref="K55:L55"/>
    <mergeCell ref="G48:H48"/>
    <mergeCell ref="L100:M101"/>
    <mergeCell ref="G100:K101"/>
    <mergeCell ref="G96:K97"/>
    <mergeCell ref="A87:M88"/>
    <mergeCell ref="L93:M95"/>
    <mergeCell ref="A85:M85"/>
    <mergeCell ref="A90:M91"/>
    <mergeCell ref="J55:J56"/>
    <mergeCell ref="A653:E655"/>
    <mergeCell ref="G38:H38"/>
    <mergeCell ref="G42:H42"/>
    <mergeCell ref="G43:H43"/>
    <mergeCell ref="G40:H40"/>
    <mergeCell ref="G39:H39"/>
    <mergeCell ref="G41:H41"/>
    <mergeCell ref="G44:H44"/>
    <mergeCell ref="G130:K131"/>
    <mergeCell ref="G58:H58"/>
    <mergeCell ref="L142:M143"/>
    <mergeCell ref="A670:E675"/>
    <mergeCell ref="A633:E635"/>
    <mergeCell ref="A525:E527"/>
    <mergeCell ref="C454:L455"/>
    <mergeCell ref="A668:E669"/>
    <mergeCell ref="A555:E557"/>
    <mergeCell ref="A662:E664"/>
    <mergeCell ref="A656:E661"/>
    <mergeCell ref="C608:L609"/>
    <mergeCell ref="F102:F103"/>
    <mergeCell ref="G136:K137"/>
    <mergeCell ref="A321:E327"/>
    <mergeCell ref="A142:A143"/>
    <mergeCell ref="G142:K143"/>
    <mergeCell ref="A138:A139"/>
    <mergeCell ref="A171:M175"/>
    <mergeCell ref="B138:E139"/>
    <mergeCell ref="F138:F139"/>
    <mergeCell ref="F142:F143"/>
    <mergeCell ref="A190:E197"/>
    <mergeCell ref="B44:F44"/>
    <mergeCell ref="B41:F41"/>
    <mergeCell ref="B40:F40"/>
    <mergeCell ref="B140:E141"/>
    <mergeCell ref="F140:F141"/>
    <mergeCell ref="B106:E107"/>
    <mergeCell ref="F108:F109"/>
    <mergeCell ref="F104:F105"/>
    <mergeCell ref="F106:F10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workbookViewId="0" topLeftCell="A13">
      <selection activeCell="D28" sqref="D28"/>
    </sheetView>
  </sheetViews>
  <sheetFormatPr defaultColWidth="9.00390625" defaultRowHeight="12.75"/>
  <cols>
    <col min="1" max="1" width="9.125" style="120" customWidth="1"/>
    <col min="2" max="2" width="25.25390625" style="120" customWidth="1"/>
    <col min="3" max="16384" width="9.125" style="120" customWidth="1"/>
  </cols>
  <sheetData>
    <row r="1" spans="1:21" ht="11.25">
      <c r="A1" s="115"/>
      <c r="B1" s="115"/>
      <c r="C1" s="115"/>
      <c r="D1" s="115"/>
      <c r="E1" s="115"/>
      <c r="F1" s="116"/>
      <c r="G1" s="116"/>
      <c r="H1" s="116" t="s">
        <v>115</v>
      </c>
      <c r="I1" s="117"/>
      <c r="J1" s="118"/>
      <c r="K1" s="118"/>
      <c r="L1" s="119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>
      <c r="A2" s="115"/>
      <c r="B2" s="115"/>
      <c r="C2" s="115"/>
      <c r="D2" s="115"/>
      <c r="E2" s="115"/>
      <c r="F2" s="116" t="s">
        <v>327</v>
      </c>
      <c r="G2" s="121"/>
      <c r="H2" s="121"/>
      <c r="I2" s="122"/>
      <c r="J2" s="123"/>
      <c r="K2" s="123"/>
      <c r="L2" s="124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>
      <c r="A3" s="115"/>
      <c r="B3" s="115"/>
      <c r="C3" s="115"/>
      <c r="D3" s="115"/>
      <c r="E3" s="115"/>
      <c r="F3" s="124"/>
      <c r="G3" s="121"/>
      <c r="H3" s="121"/>
      <c r="I3" s="124"/>
      <c r="J3" s="123"/>
      <c r="K3" s="123"/>
      <c r="L3" s="125" t="s">
        <v>114</v>
      </c>
      <c r="M3" s="115"/>
      <c r="N3" s="115"/>
      <c r="O3" s="115"/>
      <c r="P3" s="115"/>
      <c r="Q3" s="115"/>
      <c r="R3" s="115"/>
      <c r="S3" s="115"/>
      <c r="T3" s="115"/>
      <c r="U3" s="115"/>
    </row>
    <row r="4" spans="1:17" ht="11.25">
      <c r="A4" s="115"/>
      <c r="B4" s="126"/>
      <c r="C4" s="127">
        <v>2005</v>
      </c>
      <c r="D4" s="127">
        <v>2006</v>
      </c>
      <c r="E4" s="127">
        <v>2007</v>
      </c>
      <c r="F4" s="128">
        <v>2008</v>
      </c>
      <c r="G4" s="129">
        <v>2009</v>
      </c>
      <c r="H4" s="124"/>
      <c r="I4" s="192"/>
      <c r="J4" s="193"/>
      <c r="K4" s="193"/>
      <c r="L4" s="193"/>
      <c r="M4" s="194"/>
      <c r="N4" s="195"/>
      <c r="O4" s="115"/>
      <c r="P4" s="115"/>
      <c r="Q4" s="115"/>
    </row>
    <row r="5" spans="1:17" ht="11.25">
      <c r="A5" s="115"/>
      <c r="B5" s="130" t="s">
        <v>113</v>
      </c>
      <c r="C5" s="80">
        <v>109.5</v>
      </c>
      <c r="D5" s="80">
        <v>109.4</v>
      </c>
      <c r="E5" s="80">
        <v>111.4</v>
      </c>
      <c r="F5" s="80">
        <v>105.5</v>
      </c>
      <c r="G5" s="80">
        <v>96.7</v>
      </c>
      <c r="H5" s="124"/>
      <c r="I5" s="196"/>
      <c r="J5" s="197"/>
      <c r="K5" s="197"/>
      <c r="L5" s="198"/>
      <c r="M5" s="199"/>
      <c r="N5" s="199"/>
      <c r="O5" s="115"/>
      <c r="P5" s="115"/>
      <c r="Q5" s="115"/>
    </row>
    <row r="6" spans="1:17" ht="11.25">
      <c r="A6" s="115"/>
      <c r="B6" s="130" t="s">
        <v>112</v>
      </c>
      <c r="C6" s="81">
        <v>110.3</v>
      </c>
      <c r="D6" s="81">
        <v>110.6</v>
      </c>
      <c r="E6" s="81">
        <v>112.9</v>
      </c>
      <c r="F6" s="81">
        <v>105.9</v>
      </c>
      <c r="G6" s="81">
        <v>99.7</v>
      </c>
      <c r="H6" s="124"/>
      <c r="I6" s="196"/>
      <c r="J6" s="197"/>
      <c r="K6" s="197"/>
      <c r="L6" s="200"/>
      <c r="M6" s="199"/>
      <c r="N6" s="199"/>
      <c r="O6" s="115"/>
      <c r="P6" s="115"/>
      <c r="Q6" s="115"/>
    </row>
    <row r="7" spans="1:17" ht="11.25">
      <c r="A7" s="115"/>
      <c r="B7" s="130" t="s">
        <v>111</v>
      </c>
      <c r="C7" s="80">
        <v>109.1</v>
      </c>
      <c r="D7" s="80">
        <v>109.3</v>
      </c>
      <c r="E7" s="80">
        <v>110.4</v>
      </c>
      <c r="F7" s="80">
        <v>105.7</v>
      </c>
      <c r="G7" s="80">
        <v>97.7</v>
      </c>
      <c r="H7" s="124"/>
      <c r="I7" s="196"/>
      <c r="J7" s="201"/>
      <c r="K7" s="202"/>
      <c r="L7" s="202"/>
      <c r="M7" s="203"/>
      <c r="N7" s="204"/>
      <c r="O7" s="115"/>
      <c r="P7" s="115"/>
      <c r="Q7" s="115"/>
    </row>
    <row r="8" spans="1:21" ht="11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1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1.25">
      <c r="A10" s="105"/>
      <c r="B10" s="105"/>
      <c r="C10" s="105"/>
      <c r="D10" s="105"/>
      <c r="E10" s="10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1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1.25">
      <c r="A12" s="115"/>
      <c r="B12" s="30"/>
      <c r="C12" s="133"/>
      <c r="D12" s="121"/>
      <c r="E12" s="134" t="s">
        <v>102</v>
      </c>
      <c r="F12" s="121"/>
      <c r="G12" s="135"/>
      <c r="H12" s="124"/>
      <c r="I12" s="135"/>
      <c r="J12" s="135"/>
      <c r="K12" s="13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1.25">
      <c r="A13" s="115"/>
      <c r="B13" s="124"/>
      <c r="C13" s="124"/>
      <c r="D13" s="124"/>
      <c r="E13" s="124"/>
      <c r="F13" s="124" t="s">
        <v>279</v>
      </c>
      <c r="G13" s="124"/>
      <c r="H13" s="124"/>
      <c r="I13" s="124"/>
      <c r="J13" s="124"/>
      <c r="K13" s="124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1.25">
      <c r="A14" s="115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22.5">
      <c r="A15" s="115"/>
      <c r="B15" s="136"/>
      <c r="C15" s="72" t="s">
        <v>280</v>
      </c>
      <c r="D15" s="72" t="s">
        <v>281</v>
      </c>
      <c r="E15" s="72" t="s">
        <v>282</v>
      </c>
      <c r="F15" s="72" t="s">
        <v>283</v>
      </c>
      <c r="G15" s="72" t="s">
        <v>284</v>
      </c>
      <c r="H15" s="166"/>
      <c r="I15" s="166"/>
      <c r="J15" s="166"/>
      <c r="K15" s="167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1.25">
      <c r="A16" s="115"/>
      <c r="B16" s="130" t="s">
        <v>101</v>
      </c>
      <c r="C16" s="165">
        <v>105.2</v>
      </c>
      <c r="D16" s="165">
        <v>106.2</v>
      </c>
      <c r="E16" s="165">
        <v>116.3</v>
      </c>
      <c r="F16" s="165">
        <v>105.35672811455464</v>
      </c>
      <c r="G16" s="165">
        <v>99.4</v>
      </c>
      <c r="H16" s="30"/>
      <c r="I16" s="30"/>
      <c r="J16" s="30"/>
      <c r="K16" s="30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1.25">
      <c r="A17" s="115"/>
      <c r="B17" s="130" t="s">
        <v>100</v>
      </c>
      <c r="C17" s="165">
        <v>117.4</v>
      </c>
      <c r="D17" s="165">
        <v>135.3</v>
      </c>
      <c r="E17" s="165">
        <v>111.8</v>
      </c>
      <c r="F17" s="165">
        <v>102.33103302553376</v>
      </c>
      <c r="G17" s="165">
        <v>89.6</v>
      </c>
      <c r="H17" s="30"/>
      <c r="I17" s="30"/>
      <c r="J17" s="30"/>
      <c r="K17" s="30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1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ht="11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ht="11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11.25">
      <c r="A21" s="115"/>
      <c r="B21" s="134" t="s">
        <v>110</v>
      </c>
      <c r="C21" s="135" t="s">
        <v>181</v>
      </c>
      <c r="D21" s="135" t="s">
        <v>328</v>
      </c>
      <c r="E21" s="115"/>
      <c r="F21" s="135" t="s">
        <v>180</v>
      </c>
      <c r="G21" s="115"/>
      <c r="H21" s="205"/>
      <c r="I21" s="206"/>
      <c r="J21" s="20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ht="11.25">
      <c r="A22" s="106">
        <v>1</v>
      </c>
      <c r="B22" s="130" t="s">
        <v>109</v>
      </c>
      <c r="C22" s="131">
        <v>110.8</v>
      </c>
      <c r="D22" s="131">
        <v>103.6</v>
      </c>
      <c r="E22" s="115"/>
      <c r="F22" s="131">
        <v>104.1</v>
      </c>
      <c r="G22" s="115"/>
      <c r="H22" s="205"/>
      <c r="I22" s="206"/>
      <c r="J22" s="20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1.25">
      <c r="A23" s="137">
        <v>2</v>
      </c>
      <c r="B23" s="130" t="s">
        <v>108</v>
      </c>
      <c r="C23" s="131">
        <v>106.8</v>
      </c>
      <c r="D23" s="131">
        <v>83.7</v>
      </c>
      <c r="E23" s="115"/>
      <c r="F23" s="131">
        <v>93.9</v>
      </c>
      <c r="G23" s="115"/>
      <c r="H23" s="205"/>
      <c r="I23" s="206"/>
      <c r="J23" s="20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ht="11.25">
      <c r="A24" s="106">
        <v>3</v>
      </c>
      <c r="B24" s="130" t="s">
        <v>107</v>
      </c>
      <c r="C24" s="131">
        <v>110</v>
      </c>
      <c r="D24" s="131">
        <v>100.3</v>
      </c>
      <c r="E24" s="115"/>
      <c r="F24" s="131">
        <v>101.1</v>
      </c>
      <c r="G24" s="115"/>
      <c r="H24" s="205"/>
      <c r="I24" s="207"/>
      <c r="J24" s="20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1.25">
      <c r="A25" s="137">
        <v>4</v>
      </c>
      <c r="B25" s="130" t="s">
        <v>106</v>
      </c>
      <c r="C25" s="131">
        <v>103.3</v>
      </c>
      <c r="D25" s="131">
        <v>97.7</v>
      </c>
      <c r="E25" s="115"/>
      <c r="F25" s="131">
        <v>97.8</v>
      </c>
      <c r="G25" s="115"/>
      <c r="H25" s="205"/>
      <c r="I25" s="206"/>
      <c r="J25" s="20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1.25">
      <c r="A26" s="106">
        <v>5</v>
      </c>
      <c r="B26" s="130" t="s">
        <v>175</v>
      </c>
      <c r="C26" s="131">
        <v>105.6</v>
      </c>
      <c r="D26" s="212">
        <v>89.9</v>
      </c>
      <c r="E26" s="115"/>
      <c r="F26" s="131">
        <v>90.2</v>
      </c>
      <c r="G26" s="115"/>
      <c r="H26" s="205"/>
      <c r="I26" s="206"/>
      <c r="J26" s="20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1.25">
      <c r="A27" s="137">
        <v>6</v>
      </c>
      <c r="B27" s="130" t="s">
        <v>105</v>
      </c>
      <c r="C27" s="131">
        <v>107.9</v>
      </c>
      <c r="D27" s="131">
        <v>102.8</v>
      </c>
      <c r="E27" s="115"/>
      <c r="F27" s="131">
        <v>103.5</v>
      </c>
      <c r="G27" s="115"/>
      <c r="H27" s="205"/>
      <c r="I27" s="206"/>
      <c r="J27" s="20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1.25">
      <c r="A28" s="106">
        <v>7</v>
      </c>
      <c r="B28" s="130" t="s">
        <v>177</v>
      </c>
      <c r="C28" s="131">
        <v>102.1</v>
      </c>
      <c r="D28" s="131">
        <v>79.7</v>
      </c>
      <c r="E28" s="115"/>
      <c r="F28" s="131">
        <v>79.7</v>
      </c>
      <c r="G28" s="115"/>
      <c r="H28" s="205"/>
      <c r="I28" s="206"/>
      <c r="J28" s="20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1.25">
      <c r="A29" s="137">
        <v>8</v>
      </c>
      <c r="B29" s="130" t="s">
        <v>178</v>
      </c>
      <c r="C29" s="131">
        <v>102.3</v>
      </c>
      <c r="D29" s="131">
        <v>94.1</v>
      </c>
      <c r="E29" s="115"/>
      <c r="F29" s="131">
        <v>94.1</v>
      </c>
      <c r="G29" s="115"/>
      <c r="H29" s="205"/>
      <c r="I29" s="206"/>
      <c r="J29" s="20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1.25">
      <c r="A30" s="106">
        <v>9</v>
      </c>
      <c r="B30" s="130" t="s">
        <v>104</v>
      </c>
      <c r="C30" s="131">
        <v>107.6</v>
      </c>
      <c r="D30" s="131">
        <v>100.3</v>
      </c>
      <c r="E30" s="115"/>
      <c r="F30" s="131">
        <v>100.2</v>
      </c>
      <c r="G30" s="115"/>
      <c r="H30" s="205"/>
      <c r="I30" s="206"/>
      <c r="J30" s="20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1.25">
      <c r="A31" s="137">
        <v>10</v>
      </c>
      <c r="B31" s="130" t="s">
        <v>179</v>
      </c>
      <c r="C31" s="131">
        <v>107.2</v>
      </c>
      <c r="D31" s="131">
        <v>93.1</v>
      </c>
      <c r="E31" s="115"/>
      <c r="F31" s="131">
        <v>93.1</v>
      </c>
      <c r="G31" s="115"/>
      <c r="H31" s="205"/>
      <c r="I31" s="208"/>
      <c r="J31" s="20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11.25">
      <c r="A32" s="106">
        <v>11</v>
      </c>
      <c r="B32" s="130" t="s">
        <v>103</v>
      </c>
      <c r="C32" s="132">
        <v>109</v>
      </c>
      <c r="D32" s="132">
        <v>108.2</v>
      </c>
      <c r="E32" s="115"/>
      <c r="F32" s="132">
        <v>107.9</v>
      </c>
      <c r="G32" s="115"/>
      <c r="H32" s="205"/>
      <c r="I32" s="206"/>
      <c r="J32" s="20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11.25">
      <c r="A33" s="115"/>
      <c r="B33" s="30" t="s">
        <v>388</v>
      </c>
      <c r="C33" s="30"/>
      <c r="D33" s="115"/>
      <c r="E33" s="115"/>
      <c r="F33" s="115"/>
      <c r="G33" s="115"/>
      <c r="H33" s="209"/>
      <c r="I33" s="209"/>
      <c r="J33" s="210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2.75">
      <c r="A34" s="115"/>
      <c r="B34" s="138" t="s">
        <v>266</v>
      </c>
      <c r="C34" s="30"/>
      <c r="D34" s="115"/>
      <c r="E34" s="115"/>
      <c r="F34" s="115"/>
      <c r="G34" s="115"/>
      <c r="H34" s="211"/>
      <c r="I34"/>
      <c r="J34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1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1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1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44"/>
      <c r="T37" s="144"/>
      <c r="U37" s="144"/>
    </row>
    <row r="38" spans="1:21" ht="11.25">
      <c r="A38" s="115"/>
      <c r="B38" s="139"/>
      <c r="C38" s="140" t="s">
        <v>138</v>
      </c>
      <c r="D38" s="140" t="s">
        <v>137</v>
      </c>
      <c r="E38" s="140" t="s">
        <v>136</v>
      </c>
      <c r="F38" s="140" t="s">
        <v>147</v>
      </c>
      <c r="G38" s="140" t="s">
        <v>146</v>
      </c>
      <c r="H38" s="140" t="s">
        <v>145</v>
      </c>
      <c r="I38" s="140" t="s">
        <v>144</v>
      </c>
      <c r="J38" s="140" t="s">
        <v>143</v>
      </c>
      <c r="K38" s="140" t="s">
        <v>142</v>
      </c>
      <c r="L38" s="140" t="s">
        <v>141</v>
      </c>
      <c r="M38" s="140" t="s">
        <v>140</v>
      </c>
      <c r="N38" s="140" t="s">
        <v>139</v>
      </c>
      <c r="O38" s="140" t="s">
        <v>138</v>
      </c>
      <c r="P38" s="140" t="s">
        <v>137</v>
      </c>
      <c r="Q38" s="141" t="s">
        <v>136</v>
      </c>
      <c r="R38" s="140" t="s">
        <v>147</v>
      </c>
      <c r="S38" s="140" t="s">
        <v>146</v>
      </c>
      <c r="T38" s="140" t="s">
        <v>145</v>
      </c>
      <c r="U38" s="140" t="s">
        <v>144</v>
      </c>
    </row>
    <row r="39" spans="1:21" ht="11.25">
      <c r="A39" s="115"/>
      <c r="B39" s="78" t="s">
        <v>153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80">
        <v>513.413</v>
      </c>
    </row>
    <row r="40" spans="1:21" ht="11.25">
      <c r="A40" s="115"/>
      <c r="B40" s="79" t="s">
        <v>152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81">
        <v>793.337</v>
      </c>
    </row>
    <row r="41" spans="1:21" ht="11.25">
      <c r="A41" s="115"/>
      <c r="B41" s="78" t="s">
        <v>151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80">
        <v>64.91</v>
      </c>
    </row>
    <row r="42" spans="1:21" ht="11.25">
      <c r="A42" s="115" t="s">
        <v>184</v>
      </c>
      <c r="B42" s="79" t="s">
        <v>150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81">
        <v>105.2</v>
      </c>
    </row>
    <row r="43" spans="1:21" ht="11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ht="11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1.25">
      <c r="A45" s="142"/>
      <c r="B45" s="142"/>
      <c r="C45" s="142"/>
      <c r="D45" s="142"/>
      <c r="E45" s="142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1.25">
      <c r="A46" s="142"/>
      <c r="B46" s="142"/>
      <c r="C46" s="143" t="s">
        <v>17</v>
      </c>
      <c r="D46" s="142"/>
      <c r="E46" s="142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1.25">
      <c r="A47" s="115"/>
      <c r="B47" s="139" t="s">
        <v>68</v>
      </c>
      <c r="C47" s="140" t="s">
        <v>148</v>
      </c>
      <c r="D47" s="140" t="s">
        <v>138</v>
      </c>
      <c r="E47" s="140" t="s">
        <v>137</v>
      </c>
      <c r="F47" s="140" t="s">
        <v>136</v>
      </c>
      <c r="G47" s="140" t="s">
        <v>147</v>
      </c>
      <c r="H47" s="140" t="s">
        <v>146</v>
      </c>
      <c r="I47" s="140" t="s">
        <v>145</v>
      </c>
      <c r="J47" s="140" t="s">
        <v>144</v>
      </c>
      <c r="K47" s="140" t="s">
        <v>143</v>
      </c>
      <c r="L47" s="140" t="s">
        <v>142</v>
      </c>
      <c r="M47" s="140" t="s">
        <v>141</v>
      </c>
      <c r="N47" s="140" t="s">
        <v>140</v>
      </c>
      <c r="O47" s="140" t="s">
        <v>139</v>
      </c>
      <c r="P47" s="140" t="s">
        <v>138</v>
      </c>
      <c r="Q47" s="141" t="s">
        <v>137</v>
      </c>
      <c r="R47" s="140" t="s">
        <v>136</v>
      </c>
      <c r="S47" s="140" t="s">
        <v>147</v>
      </c>
      <c r="T47" s="140" t="s">
        <v>146</v>
      </c>
      <c r="U47" s="140" t="s">
        <v>145</v>
      </c>
    </row>
    <row r="48" spans="1:21" ht="11.25">
      <c r="A48" s="115"/>
      <c r="B48" s="78" t="s">
        <v>187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80">
        <v>106.6</v>
      </c>
    </row>
    <row r="49" spans="1:21" ht="11.25">
      <c r="A49" s="115"/>
      <c r="B49" s="79" t="s">
        <v>188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81">
        <v>103.9</v>
      </c>
    </row>
    <row r="50" spans="1:21" ht="11.25">
      <c r="A50" s="115"/>
      <c r="B50" s="101" t="s">
        <v>135</v>
      </c>
      <c r="C50" s="103" t="s">
        <v>133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80">
        <v>3.272</v>
      </c>
    </row>
    <row r="51" spans="1:21" ht="11.25">
      <c r="A51" s="115"/>
      <c r="B51" s="102" t="s">
        <v>134</v>
      </c>
      <c r="C51" s="104" t="s">
        <v>133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81">
        <v>2.434</v>
      </c>
    </row>
    <row r="52" spans="1:21" ht="11.25">
      <c r="A52" s="115"/>
      <c r="B52" s="78" t="s">
        <v>191</v>
      </c>
      <c r="C52" s="103" t="s">
        <v>133</v>
      </c>
      <c r="D52" s="80">
        <f aca="true" t="shared" si="0" ref="D52:U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80">
        <f t="shared" si="0"/>
        <v>0.8379999999999996</v>
      </c>
    </row>
    <row r="53" spans="1:21" ht="11.25">
      <c r="A53" s="115"/>
      <c r="B53" s="79" t="s">
        <v>189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81">
        <v>105.3</v>
      </c>
    </row>
    <row r="54" spans="1:21" ht="11.25">
      <c r="A54" s="115"/>
      <c r="B54" s="78" t="s">
        <v>190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80">
        <v>54.1</v>
      </c>
    </row>
    <row r="55" spans="1:21" ht="11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1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1.25">
      <c r="A57" s="145"/>
      <c r="B57" s="115"/>
      <c r="C57" s="146" t="s">
        <v>132</v>
      </c>
      <c r="D57" s="115"/>
      <c r="E57" s="115"/>
      <c r="F57" s="11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1.25">
      <c r="A58" s="115"/>
      <c r="B58" s="109"/>
      <c r="C58" s="109" t="s">
        <v>131</v>
      </c>
      <c r="D58" s="109" t="s">
        <v>130</v>
      </c>
      <c r="E58" s="107" t="s">
        <v>111</v>
      </c>
      <c r="F58" s="109" t="s">
        <v>129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1.25">
      <c r="A59" s="115"/>
      <c r="B59" s="147" t="s">
        <v>128</v>
      </c>
      <c r="C59" s="110">
        <v>105.88082610162748</v>
      </c>
      <c r="D59" s="110">
        <v>109.74669192101243</v>
      </c>
      <c r="E59" s="110">
        <v>107.42155045801603</v>
      </c>
      <c r="F59" s="110">
        <v>133.59184690890714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1.25">
      <c r="A60" s="115"/>
      <c r="B60" s="147" t="s">
        <v>127</v>
      </c>
      <c r="C60" s="110">
        <v>114.34031198830309</v>
      </c>
      <c r="D60" s="110">
        <v>109.82568444676812</v>
      </c>
      <c r="E60" s="110">
        <v>111.03127547505815</v>
      </c>
      <c r="F60" s="110">
        <v>147.49882781819775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1.25">
      <c r="A61" s="115"/>
      <c r="B61" s="79" t="s">
        <v>126</v>
      </c>
      <c r="C61" s="110">
        <v>115.36612405937402</v>
      </c>
      <c r="D61" s="110">
        <v>109.98540489299748</v>
      </c>
      <c r="E61" s="110">
        <v>112.32439076570773</v>
      </c>
      <c r="F61" s="110">
        <v>151.4587803884805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1.25">
      <c r="A62" s="115"/>
      <c r="B62" s="79" t="s">
        <v>125</v>
      </c>
      <c r="C62" s="110">
        <v>114.57063380607724</v>
      </c>
      <c r="D62" s="110">
        <v>108.87397866889219</v>
      </c>
      <c r="E62" s="110">
        <v>110.87128896445549</v>
      </c>
      <c r="F62" s="110">
        <v>178.06007716884423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1.25">
      <c r="A63" s="115"/>
      <c r="B63" s="147" t="s">
        <v>124</v>
      </c>
      <c r="C63" s="110">
        <v>113.77566352879649</v>
      </c>
      <c r="D63" s="110">
        <v>110.27967138163277</v>
      </c>
      <c r="E63" s="110">
        <v>110.89685012055092</v>
      </c>
      <c r="F63" s="110">
        <v>168.72593263221762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1.25">
      <c r="A64" s="115"/>
      <c r="B64" s="147" t="s">
        <v>123</v>
      </c>
      <c r="C64" s="110">
        <v>111.8897062882166</v>
      </c>
      <c r="D64" s="110">
        <v>111.7761286899255</v>
      </c>
      <c r="E64" s="110">
        <v>108.63679065500673</v>
      </c>
      <c r="F64" s="110">
        <v>166.013341182032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1.25">
      <c r="A65" s="115"/>
      <c r="B65" s="79" t="s">
        <v>122</v>
      </c>
      <c r="C65" s="110">
        <v>109.27676316752273</v>
      </c>
      <c r="D65" s="110">
        <v>110.63997875030171</v>
      </c>
      <c r="E65" s="110">
        <v>108.88466873622484</v>
      </c>
      <c r="F65" s="110">
        <v>146.69161063734282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1.25">
      <c r="A66" s="115"/>
      <c r="B66" s="79" t="s">
        <v>121</v>
      </c>
      <c r="C66" s="110">
        <v>99.9202447278697</v>
      </c>
      <c r="D66" s="110">
        <v>114.24679046042421</v>
      </c>
      <c r="E66" s="110">
        <v>104.89302780064591</v>
      </c>
      <c r="F66" s="110">
        <v>125.89402356996935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1.25">
      <c r="A67" s="115"/>
      <c r="B67" s="147" t="s">
        <v>120</v>
      </c>
      <c r="C67" s="110">
        <v>107.84054233953282</v>
      </c>
      <c r="D67" s="110">
        <v>105.3633839713918</v>
      </c>
      <c r="E67" s="110">
        <v>106.1997872199803</v>
      </c>
      <c r="F67" s="110">
        <v>122.3467817031258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1.25">
      <c r="A68" s="115"/>
      <c r="B68" s="147" t="s">
        <v>119</v>
      </c>
      <c r="C68" s="110">
        <v>104.41866791209921</v>
      </c>
      <c r="D68" s="110">
        <v>105.6774252607276</v>
      </c>
      <c r="E68" s="110">
        <v>105.20059759577332</v>
      </c>
      <c r="F68" s="110">
        <v>115.72537199501431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1.25">
      <c r="A69" s="115"/>
      <c r="B69" s="79" t="s">
        <v>118</v>
      </c>
      <c r="C69" s="110">
        <v>96.8929737824453</v>
      </c>
      <c r="D69" s="110">
        <v>103.9545189456438</v>
      </c>
      <c r="E69" s="110">
        <v>100.84367241252454</v>
      </c>
      <c r="F69" s="110">
        <v>131.41716390354514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1.25">
      <c r="A70" s="115"/>
      <c r="B70" s="79" t="s">
        <v>117</v>
      </c>
      <c r="C70" s="110">
        <v>97.82379463231234</v>
      </c>
      <c r="D70" s="110">
        <v>104.10578335190688</v>
      </c>
      <c r="E70" s="110">
        <v>100.95916841131726</v>
      </c>
      <c r="F70" s="110">
        <v>135.36569817791874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1.25">
      <c r="A71" s="115"/>
      <c r="B71" s="147" t="s">
        <v>116</v>
      </c>
      <c r="C71" s="110">
        <v>95</v>
      </c>
      <c r="D71" s="110">
        <v>99.2</v>
      </c>
      <c r="E71" s="110">
        <v>96.8</v>
      </c>
      <c r="F71" s="110">
        <v>138.90262703652593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1.25">
      <c r="A72" s="115"/>
      <c r="B72" s="147" t="s">
        <v>306</v>
      </c>
      <c r="C72" s="110">
        <v>95.5</v>
      </c>
      <c r="D72" s="110">
        <v>98.1</v>
      </c>
      <c r="E72" s="110">
        <v>95.9</v>
      </c>
      <c r="F72" s="110">
        <v>130.6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1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1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1.25">
      <c r="A75" s="115"/>
      <c r="B75" s="139" t="s">
        <v>309</v>
      </c>
      <c r="C75" s="140" t="s">
        <v>138</v>
      </c>
      <c r="D75" s="140" t="s">
        <v>137</v>
      </c>
      <c r="E75" s="140" t="s">
        <v>136</v>
      </c>
      <c r="F75" s="140" t="s">
        <v>147</v>
      </c>
      <c r="G75" s="140" t="s">
        <v>146</v>
      </c>
      <c r="H75" s="140" t="s">
        <v>145</v>
      </c>
      <c r="I75" s="140" t="s">
        <v>144</v>
      </c>
      <c r="J75" s="140" t="s">
        <v>143</v>
      </c>
      <c r="K75" s="140" t="s">
        <v>142</v>
      </c>
      <c r="L75" s="140" t="s">
        <v>141</v>
      </c>
      <c r="M75" s="140" t="s">
        <v>140</v>
      </c>
      <c r="N75" s="140" t="s">
        <v>139</v>
      </c>
      <c r="O75" s="140" t="s">
        <v>138</v>
      </c>
      <c r="P75" s="140" t="s">
        <v>137</v>
      </c>
      <c r="Q75" s="140" t="s">
        <v>136</v>
      </c>
      <c r="R75" s="140" t="s">
        <v>147</v>
      </c>
      <c r="S75" s="140" t="s">
        <v>146</v>
      </c>
      <c r="T75" s="140" t="s">
        <v>145</v>
      </c>
      <c r="U75" s="140" t="s">
        <v>144</v>
      </c>
    </row>
    <row r="76" spans="1:21" ht="11.25">
      <c r="A76" s="115"/>
      <c r="B76" s="79" t="s">
        <v>154</v>
      </c>
      <c r="C76" s="139">
        <v>104.4</v>
      </c>
      <c r="D76" s="139">
        <v>105.4</v>
      </c>
      <c r="E76" s="139">
        <v>106.5</v>
      </c>
      <c r="F76" s="139">
        <v>99.1</v>
      </c>
      <c r="G76" s="139">
        <v>104.2</v>
      </c>
      <c r="H76" s="139">
        <v>103.4</v>
      </c>
      <c r="I76" s="139">
        <v>102.2</v>
      </c>
      <c r="J76" s="139">
        <v>104.8</v>
      </c>
      <c r="K76" s="139">
        <v>94.6</v>
      </c>
      <c r="L76" s="139">
        <v>99.9</v>
      </c>
      <c r="M76" s="139">
        <v>100.6</v>
      </c>
      <c r="N76" s="139">
        <v>99.5</v>
      </c>
      <c r="O76" s="139">
        <v>97.1</v>
      </c>
      <c r="P76" s="139">
        <v>95.3</v>
      </c>
      <c r="Q76" s="139">
        <v>94.1</v>
      </c>
      <c r="R76" s="139">
        <v>93.2</v>
      </c>
      <c r="S76" s="139">
        <v>94.2</v>
      </c>
      <c r="T76" s="139">
        <v>102.3</v>
      </c>
      <c r="U76" s="139">
        <v>97.5</v>
      </c>
    </row>
    <row r="77" spans="1:21" ht="11.25">
      <c r="A77" s="115"/>
      <c r="B77" s="79" t="s">
        <v>310</v>
      </c>
      <c r="C77" s="139">
        <v>104.4</v>
      </c>
      <c r="D77" s="139">
        <v>104.9</v>
      </c>
      <c r="E77" s="139">
        <v>105.4</v>
      </c>
      <c r="F77" s="139">
        <v>104</v>
      </c>
      <c r="G77" s="139">
        <v>104</v>
      </c>
      <c r="H77" s="139">
        <v>104.4</v>
      </c>
      <c r="I77" s="139">
        <v>104.3</v>
      </c>
      <c r="J77" s="139">
        <v>104.9</v>
      </c>
      <c r="K77" s="139">
        <v>103.2</v>
      </c>
      <c r="L77" s="139">
        <v>102.8</v>
      </c>
      <c r="M77" s="139">
        <v>102.6</v>
      </c>
      <c r="N77" s="139">
        <v>102.4</v>
      </c>
      <c r="O77" s="139">
        <v>97.1</v>
      </c>
      <c r="P77" s="139">
        <v>96.3</v>
      </c>
      <c r="Q77" s="139">
        <v>95.5</v>
      </c>
      <c r="R77" s="139">
        <v>94.9</v>
      </c>
      <c r="S77" s="139">
        <v>94.7</v>
      </c>
      <c r="T77" s="139">
        <v>95.9</v>
      </c>
      <c r="U77" s="139">
        <v>96.1</v>
      </c>
    </row>
    <row r="78" spans="1:21" ht="11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1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1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1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ht="11.25">
      <c r="A82" s="145"/>
      <c r="B82" s="145" t="s">
        <v>274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2" ht="11.25">
      <c r="A83" s="145"/>
      <c r="B83" s="102" t="s">
        <v>34</v>
      </c>
      <c r="C83" s="79"/>
      <c r="D83" s="140" t="s">
        <v>138</v>
      </c>
      <c r="E83" s="140" t="s">
        <v>137</v>
      </c>
      <c r="F83" s="140" t="s">
        <v>136</v>
      </c>
      <c r="G83" s="140" t="s">
        <v>147</v>
      </c>
      <c r="H83" s="140" t="s">
        <v>146</v>
      </c>
      <c r="I83" s="140" t="s">
        <v>145</v>
      </c>
      <c r="J83" s="140" t="s">
        <v>144</v>
      </c>
      <c r="K83" s="140" t="s">
        <v>143</v>
      </c>
      <c r="L83" s="140" t="s">
        <v>142</v>
      </c>
      <c r="M83" s="140" t="s">
        <v>141</v>
      </c>
      <c r="N83" s="140" t="s">
        <v>140</v>
      </c>
      <c r="O83" s="140" t="s">
        <v>139</v>
      </c>
      <c r="P83" s="140" t="s">
        <v>138</v>
      </c>
      <c r="Q83" s="140" t="s">
        <v>137</v>
      </c>
      <c r="R83" s="140" t="s">
        <v>136</v>
      </c>
      <c r="S83" s="140" t="s">
        <v>147</v>
      </c>
      <c r="T83" s="140" t="s">
        <v>146</v>
      </c>
      <c r="U83" s="140" t="s">
        <v>145</v>
      </c>
      <c r="V83" s="140" t="s">
        <v>144</v>
      </c>
    </row>
    <row r="84" spans="1:22" ht="11.25">
      <c r="A84" s="145"/>
      <c r="B84" s="79" t="s">
        <v>155</v>
      </c>
      <c r="C84" s="79"/>
      <c r="D84" s="148">
        <v>90.8</v>
      </c>
      <c r="E84" s="148">
        <v>93.8</v>
      </c>
      <c r="F84" s="148">
        <v>110</v>
      </c>
      <c r="G84" s="148">
        <v>97</v>
      </c>
      <c r="H84" s="148">
        <v>99</v>
      </c>
      <c r="I84" s="148">
        <v>96.2</v>
      </c>
      <c r="J84" s="148">
        <v>100.1</v>
      </c>
      <c r="K84" s="148">
        <v>105.5</v>
      </c>
      <c r="L84" s="148">
        <v>100.8</v>
      </c>
      <c r="M84" s="148">
        <v>104.6</v>
      </c>
      <c r="N84" s="148">
        <v>99.8</v>
      </c>
      <c r="O84" s="148">
        <v>103.5</v>
      </c>
      <c r="P84" s="148">
        <v>89.6</v>
      </c>
      <c r="Q84" s="148">
        <v>91</v>
      </c>
      <c r="R84" s="148">
        <v>106.9</v>
      </c>
      <c r="S84" s="148">
        <v>99</v>
      </c>
      <c r="T84" s="148">
        <v>100.7</v>
      </c>
      <c r="U84" s="148">
        <v>107.2</v>
      </c>
      <c r="V84" s="148">
        <v>95.3</v>
      </c>
    </row>
    <row r="85" spans="1:22" ht="11.25">
      <c r="A85" s="145"/>
      <c r="B85" s="79" t="s">
        <v>154</v>
      </c>
      <c r="C85" s="79"/>
      <c r="D85" s="148">
        <v>102.6</v>
      </c>
      <c r="E85" s="148">
        <v>104.3</v>
      </c>
      <c r="F85" s="148">
        <v>104.2</v>
      </c>
      <c r="G85" s="148">
        <v>102.8</v>
      </c>
      <c r="H85" s="148">
        <v>105.2</v>
      </c>
      <c r="I85" s="148">
        <v>104</v>
      </c>
      <c r="J85" s="148">
        <v>100</v>
      </c>
      <c r="K85" s="148">
        <v>101</v>
      </c>
      <c r="L85" s="148">
        <v>103</v>
      </c>
      <c r="M85" s="148">
        <v>102.1</v>
      </c>
      <c r="N85" s="148">
        <v>99.7</v>
      </c>
      <c r="O85" s="148">
        <v>97.1</v>
      </c>
      <c r="P85" s="148">
        <v>98.2</v>
      </c>
      <c r="Q85" s="148">
        <v>95.3</v>
      </c>
      <c r="R85" s="148">
        <v>92.6</v>
      </c>
      <c r="S85" s="148">
        <v>94.5</v>
      </c>
      <c r="T85" s="148">
        <v>96.2</v>
      </c>
      <c r="U85" s="148">
        <v>107</v>
      </c>
      <c r="V85" s="148">
        <v>101.8</v>
      </c>
    </row>
    <row r="86" spans="1:22" ht="11.25">
      <c r="A86" s="145"/>
      <c r="B86" s="102" t="s">
        <v>157</v>
      </c>
      <c r="C86" s="79"/>
      <c r="D86" s="190" t="s">
        <v>138</v>
      </c>
      <c r="E86" s="190" t="s">
        <v>137</v>
      </c>
      <c r="F86" s="190" t="s">
        <v>136</v>
      </c>
      <c r="G86" s="190" t="s">
        <v>147</v>
      </c>
      <c r="H86" s="190" t="s">
        <v>146</v>
      </c>
      <c r="I86" s="190" t="s">
        <v>145</v>
      </c>
      <c r="J86" s="190" t="s">
        <v>144</v>
      </c>
      <c r="K86" s="190" t="s">
        <v>143</v>
      </c>
      <c r="L86" s="190" t="s">
        <v>142</v>
      </c>
      <c r="M86" s="190" t="s">
        <v>141</v>
      </c>
      <c r="N86" s="190" t="s">
        <v>140</v>
      </c>
      <c r="O86" s="190" t="s">
        <v>139</v>
      </c>
      <c r="P86" s="190" t="s">
        <v>138</v>
      </c>
      <c r="Q86" s="190" t="s">
        <v>137</v>
      </c>
      <c r="R86" s="190" t="s">
        <v>136</v>
      </c>
      <c r="S86" s="190" t="s">
        <v>147</v>
      </c>
      <c r="T86" s="190" t="s">
        <v>146</v>
      </c>
      <c r="U86" s="190" t="s">
        <v>145</v>
      </c>
      <c r="V86" s="190" t="s">
        <v>144</v>
      </c>
    </row>
    <row r="87" spans="1:22" ht="11.25">
      <c r="A87" s="145"/>
      <c r="B87" s="79" t="s">
        <v>155</v>
      </c>
      <c r="C87" s="79"/>
      <c r="D87" s="148">
        <v>98.3</v>
      </c>
      <c r="E87" s="148">
        <v>97.6</v>
      </c>
      <c r="F87" s="148">
        <v>110.9</v>
      </c>
      <c r="G87" s="148">
        <v>95.5</v>
      </c>
      <c r="H87" s="148">
        <v>102.3</v>
      </c>
      <c r="I87" s="148">
        <v>95.6</v>
      </c>
      <c r="J87" s="148">
        <v>98.9</v>
      </c>
      <c r="K87" s="148">
        <v>102.5</v>
      </c>
      <c r="L87" s="148">
        <v>99.3</v>
      </c>
      <c r="M87" s="148">
        <v>108.5</v>
      </c>
      <c r="N87" s="148">
        <v>98.6</v>
      </c>
      <c r="O87" s="148">
        <v>105.1</v>
      </c>
      <c r="P87" s="148">
        <v>96.1</v>
      </c>
      <c r="Q87" s="148">
        <v>90.8</v>
      </c>
      <c r="R87" s="148">
        <v>107.5</v>
      </c>
      <c r="S87" s="148">
        <v>100.7</v>
      </c>
      <c r="T87" s="148">
        <v>100.5</v>
      </c>
      <c r="U87" s="148">
        <v>106.3</v>
      </c>
      <c r="V87" s="148">
        <v>99.8</v>
      </c>
    </row>
    <row r="88" spans="1:22" ht="11.25">
      <c r="A88" s="145"/>
      <c r="B88" s="79" t="s">
        <v>154</v>
      </c>
      <c r="C88" s="79"/>
      <c r="D88" s="148">
        <v>106</v>
      </c>
      <c r="E88" s="148">
        <v>105.1</v>
      </c>
      <c r="F88" s="148">
        <v>109.6</v>
      </c>
      <c r="G88" s="148">
        <v>104.6</v>
      </c>
      <c r="H88" s="148">
        <v>108.5</v>
      </c>
      <c r="I88" s="148">
        <v>106.6</v>
      </c>
      <c r="J88" s="148">
        <v>100.6</v>
      </c>
      <c r="K88" s="148">
        <v>101.5</v>
      </c>
      <c r="L88" s="148">
        <v>102.4</v>
      </c>
      <c r="M88" s="148">
        <v>107</v>
      </c>
      <c r="N88" s="148">
        <v>103.6</v>
      </c>
      <c r="O88" s="148">
        <v>107.7</v>
      </c>
      <c r="P88" s="148">
        <v>104.3</v>
      </c>
      <c r="Q88" s="148">
        <v>99.7</v>
      </c>
      <c r="R88" s="148">
        <v>96.5</v>
      </c>
      <c r="S88" s="148">
        <v>100</v>
      </c>
      <c r="T88" s="148">
        <v>99.9</v>
      </c>
      <c r="U88" s="148">
        <v>111.3</v>
      </c>
      <c r="V88" s="148">
        <v>111.3</v>
      </c>
    </row>
    <row r="89" spans="1:22" ht="11.25">
      <c r="A89" s="145"/>
      <c r="B89" s="102" t="s">
        <v>156</v>
      </c>
      <c r="C89" s="79"/>
      <c r="D89" s="190" t="s">
        <v>138</v>
      </c>
      <c r="E89" s="190" t="s">
        <v>137</v>
      </c>
      <c r="F89" s="190" t="s">
        <v>136</v>
      </c>
      <c r="G89" s="190" t="s">
        <v>147</v>
      </c>
      <c r="H89" s="190" t="s">
        <v>146</v>
      </c>
      <c r="I89" s="190" t="s">
        <v>145</v>
      </c>
      <c r="J89" s="190" t="s">
        <v>144</v>
      </c>
      <c r="K89" s="190" t="s">
        <v>143</v>
      </c>
      <c r="L89" s="190" t="s">
        <v>142</v>
      </c>
      <c r="M89" s="190" t="s">
        <v>141</v>
      </c>
      <c r="N89" s="190" t="s">
        <v>140</v>
      </c>
      <c r="O89" s="190" t="s">
        <v>139</v>
      </c>
      <c r="P89" s="190" t="s">
        <v>138</v>
      </c>
      <c r="Q89" s="190" t="s">
        <v>137</v>
      </c>
      <c r="R89" s="190" t="s">
        <v>136</v>
      </c>
      <c r="S89" s="190" t="s">
        <v>147</v>
      </c>
      <c r="T89" s="190" t="s">
        <v>146</v>
      </c>
      <c r="U89" s="190" t="s">
        <v>145</v>
      </c>
      <c r="V89" s="190" t="s">
        <v>144</v>
      </c>
    </row>
    <row r="90" spans="1:22" ht="11.25">
      <c r="A90" s="145"/>
      <c r="B90" s="79" t="s">
        <v>155</v>
      </c>
      <c r="C90" s="79"/>
      <c r="D90" s="148">
        <v>80</v>
      </c>
      <c r="E90" s="148">
        <v>93.3</v>
      </c>
      <c r="F90" s="148">
        <v>110.2</v>
      </c>
      <c r="G90" s="148">
        <v>101.3</v>
      </c>
      <c r="H90" s="148">
        <v>98.3</v>
      </c>
      <c r="I90" s="148">
        <v>97.9</v>
      </c>
      <c r="J90" s="148">
        <v>101.2</v>
      </c>
      <c r="K90" s="148">
        <v>110.4</v>
      </c>
      <c r="L90" s="148">
        <v>101.3</v>
      </c>
      <c r="M90" s="148">
        <v>97.3</v>
      </c>
      <c r="N90" s="148">
        <v>99.7</v>
      </c>
      <c r="O90" s="148">
        <v>99.5</v>
      </c>
      <c r="P90" s="148">
        <v>78.4</v>
      </c>
      <c r="Q90" s="148">
        <v>94.4</v>
      </c>
      <c r="R90" s="148">
        <v>106.9</v>
      </c>
      <c r="S90" s="148">
        <v>98</v>
      </c>
      <c r="T90" s="148">
        <v>103.8</v>
      </c>
      <c r="U90" s="148">
        <v>109.9</v>
      </c>
      <c r="V90" s="148">
        <v>88.2</v>
      </c>
    </row>
    <row r="91" spans="1:22" ht="11.25">
      <c r="A91" s="145"/>
      <c r="B91" s="79" t="s">
        <v>154</v>
      </c>
      <c r="C91" s="79"/>
      <c r="D91" s="109">
        <v>97.1</v>
      </c>
      <c r="E91" s="109">
        <v>98.8</v>
      </c>
      <c r="F91" s="109">
        <v>99.6</v>
      </c>
      <c r="G91" s="109">
        <v>99.6</v>
      </c>
      <c r="H91" s="109">
        <v>100.1</v>
      </c>
      <c r="I91" s="109">
        <v>99.4</v>
      </c>
      <c r="J91" s="109">
        <v>97.7</v>
      </c>
      <c r="K91" s="109">
        <v>100</v>
      </c>
      <c r="L91" s="109">
        <v>103.2</v>
      </c>
      <c r="M91" s="109">
        <v>96.1</v>
      </c>
      <c r="N91" s="109">
        <v>94.2</v>
      </c>
      <c r="O91" s="109">
        <v>83.7</v>
      </c>
      <c r="P91" s="148">
        <v>87.6</v>
      </c>
      <c r="Q91" s="148">
        <v>89.7</v>
      </c>
      <c r="R91" s="148">
        <v>87.3</v>
      </c>
      <c r="S91" s="148">
        <v>86.5</v>
      </c>
      <c r="T91" s="148">
        <v>91</v>
      </c>
      <c r="U91" s="148">
        <v>100.8</v>
      </c>
      <c r="V91" s="148">
        <v>88.7</v>
      </c>
    </row>
    <row r="92" spans="1:22" ht="11.25">
      <c r="A92" s="145"/>
      <c r="B92" s="102" t="s">
        <v>307</v>
      </c>
      <c r="C92" s="79"/>
      <c r="D92" s="190" t="s">
        <v>138</v>
      </c>
      <c r="E92" s="190" t="s">
        <v>137</v>
      </c>
      <c r="F92" s="190" t="s">
        <v>136</v>
      </c>
      <c r="G92" s="190" t="s">
        <v>147</v>
      </c>
      <c r="H92" s="190" t="s">
        <v>146</v>
      </c>
      <c r="I92" s="190" t="s">
        <v>145</v>
      </c>
      <c r="J92" s="190" t="s">
        <v>144</v>
      </c>
      <c r="K92" s="190" t="s">
        <v>143</v>
      </c>
      <c r="L92" s="190" t="s">
        <v>142</v>
      </c>
      <c r="M92" s="190" t="s">
        <v>141</v>
      </c>
      <c r="N92" s="190" t="s">
        <v>140</v>
      </c>
      <c r="O92" s="190" t="s">
        <v>139</v>
      </c>
      <c r="P92" s="190" t="s">
        <v>138</v>
      </c>
      <c r="Q92" s="190" t="s">
        <v>137</v>
      </c>
      <c r="R92" s="190" t="s">
        <v>136</v>
      </c>
      <c r="S92" s="190" t="s">
        <v>147</v>
      </c>
      <c r="T92" s="190" t="s">
        <v>146</v>
      </c>
      <c r="U92" s="190" t="s">
        <v>145</v>
      </c>
      <c r="V92" s="190" t="s">
        <v>144</v>
      </c>
    </row>
    <row r="93" spans="1:22" ht="11.25">
      <c r="A93" s="145"/>
      <c r="B93" s="79" t="s">
        <v>155</v>
      </c>
      <c r="C93" s="79"/>
      <c r="D93" s="148">
        <v>101.8</v>
      </c>
      <c r="E93" s="148">
        <v>88.5</v>
      </c>
      <c r="F93" s="148">
        <v>93</v>
      </c>
      <c r="G93" s="148">
        <v>82.8</v>
      </c>
      <c r="H93" s="148">
        <v>77.6</v>
      </c>
      <c r="I93" s="148">
        <v>90.7</v>
      </c>
      <c r="J93" s="148">
        <v>99.6</v>
      </c>
      <c r="K93" s="148">
        <v>98.8</v>
      </c>
      <c r="L93" s="148">
        <v>109</v>
      </c>
      <c r="M93" s="148">
        <v>123.3</v>
      </c>
      <c r="N93" s="148">
        <v>110.6</v>
      </c>
      <c r="O93" s="148">
        <v>114.3</v>
      </c>
      <c r="P93" s="148">
        <v>100.3</v>
      </c>
      <c r="Q93" s="148">
        <v>81.7</v>
      </c>
      <c r="R93" s="148">
        <v>96</v>
      </c>
      <c r="S93" s="148">
        <v>84.2</v>
      </c>
      <c r="T93" s="148">
        <v>82.5</v>
      </c>
      <c r="U93" s="148">
        <v>99.4</v>
      </c>
      <c r="V93" s="148">
        <v>96.7</v>
      </c>
    </row>
    <row r="94" spans="1:22" ht="11.25">
      <c r="A94" s="145"/>
      <c r="B94" s="79" t="s">
        <v>154</v>
      </c>
      <c r="C94" s="79"/>
      <c r="D94" s="148">
        <v>111.5</v>
      </c>
      <c r="E94" s="148">
        <v>113.7</v>
      </c>
      <c r="F94" s="148">
        <v>100.3</v>
      </c>
      <c r="G94" s="148">
        <v>105.6</v>
      </c>
      <c r="H94" s="148">
        <v>108.1</v>
      </c>
      <c r="I94" s="148">
        <v>114.2</v>
      </c>
      <c r="J94" s="148">
        <v>112.3</v>
      </c>
      <c r="K94" s="148">
        <v>106.1</v>
      </c>
      <c r="L94" s="148">
        <v>112.3</v>
      </c>
      <c r="M94" s="148">
        <v>100.7</v>
      </c>
      <c r="N94" s="148">
        <v>99.1</v>
      </c>
      <c r="O94" s="148">
        <v>92.6</v>
      </c>
      <c r="P94" s="148">
        <v>92.2</v>
      </c>
      <c r="Q94" s="148">
        <v>92.2</v>
      </c>
      <c r="R94" s="148">
        <v>95.6</v>
      </c>
      <c r="S94" s="148">
        <v>87</v>
      </c>
      <c r="T94" s="148">
        <v>95</v>
      </c>
      <c r="U94" s="148">
        <v>99.2</v>
      </c>
      <c r="V94" s="148">
        <v>96.7</v>
      </c>
    </row>
    <row r="95" spans="1:21" ht="11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ht="11.25">
      <c r="A96" s="115"/>
      <c r="B96" s="115" t="s">
        <v>36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2" ht="11.25">
      <c r="A97" s="115"/>
      <c r="B97" s="102" t="s">
        <v>160</v>
      </c>
      <c r="C97" s="79"/>
      <c r="D97" s="140" t="s">
        <v>138</v>
      </c>
      <c r="E97" s="140" t="s">
        <v>137</v>
      </c>
      <c r="F97" s="140" t="s">
        <v>136</v>
      </c>
      <c r="G97" s="140" t="s">
        <v>147</v>
      </c>
      <c r="H97" s="140" t="s">
        <v>146</v>
      </c>
      <c r="I97" s="140" t="s">
        <v>145</v>
      </c>
      <c r="J97" s="140" t="s">
        <v>144</v>
      </c>
      <c r="K97" s="140" t="s">
        <v>143</v>
      </c>
      <c r="L97" s="140" t="s">
        <v>142</v>
      </c>
      <c r="M97" s="140" t="s">
        <v>141</v>
      </c>
      <c r="N97" s="140" t="s">
        <v>140</v>
      </c>
      <c r="O97" s="140" t="s">
        <v>139</v>
      </c>
      <c r="P97" s="140" t="s">
        <v>138</v>
      </c>
      <c r="Q97" s="140" t="s">
        <v>137</v>
      </c>
      <c r="R97" s="140" t="s">
        <v>136</v>
      </c>
      <c r="S97" s="141" t="s">
        <v>147</v>
      </c>
      <c r="T97" s="140" t="s">
        <v>146</v>
      </c>
      <c r="U97" s="140" t="s">
        <v>145</v>
      </c>
      <c r="V97" s="140" t="s">
        <v>144</v>
      </c>
    </row>
    <row r="98" spans="1:22" ht="11.25">
      <c r="A98" s="115"/>
      <c r="B98" s="84" t="s">
        <v>159</v>
      </c>
      <c r="C98" s="156"/>
      <c r="D98" s="148">
        <v>45.7</v>
      </c>
      <c r="E98" s="148">
        <v>99.7</v>
      </c>
      <c r="F98" s="148">
        <v>99.7</v>
      </c>
      <c r="G98" s="148">
        <v>190.9</v>
      </c>
      <c r="H98" s="148">
        <v>119.6</v>
      </c>
      <c r="I98" s="148">
        <v>109</v>
      </c>
      <c r="J98" s="148">
        <v>103.7</v>
      </c>
      <c r="K98" s="148">
        <v>99.4</v>
      </c>
      <c r="L98" s="148">
        <v>93.4</v>
      </c>
      <c r="M98" s="148">
        <v>111.6</v>
      </c>
      <c r="N98" s="148">
        <v>85.2</v>
      </c>
      <c r="O98" s="148">
        <v>120.9</v>
      </c>
      <c r="P98" s="148">
        <v>35.2</v>
      </c>
      <c r="Q98" s="148">
        <v>114.1</v>
      </c>
      <c r="R98" s="148">
        <v>116.2</v>
      </c>
      <c r="S98" s="148">
        <v>146.9</v>
      </c>
      <c r="T98" s="139">
        <v>127.8</v>
      </c>
      <c r="U98" s="139">
        <v>109.5</v>
      </c>
      <c r="V98" s="139">
        <v>101.9</v>
      </c>
    </row>
    <row r="99" spans="1:22" ht="11.25">
      <c r="A99" s="115"/>
      <c r="B99" s="79" t="s">
        <v>154</v>
      </c>
      <c r="C99" s="156"/>
      <c r="D99" s="148">
        <v>174.9</v>
      </c>
      <c r="E99" s="148">
        <v>136</v>
      </c>
      <c r="F99" s="148">
        <v>99.4</v>
      </c>
      <c r="G99" s="148">
        <v>122.5</v>
      </c>
      <c r="H99" s="148">
        <v>114.9</v>
      </c>
      <c r="I99" s="148">
        <v>97.4</v>
      </c>
      <c r="J99" s="148">
        <v>83.6</v>
      </c>
      <c r="K99" s="148">
        <v>82.9</v>
      </c>
      <c r="L99" s="148">
        <v>84.7</v>
      </c>
      <c r="M99" s="148">
        <v>100.8</v>
      </c>
      <c r="N99" s="148">
        <v>122.5</v>
      </c>
      <c r="O99" s="148">
        <v>125.3</v>
      </c>
      <c r="P99" s="148">
        <v>82.7</v>
      </c>
      <c r="Q99" s="148">
        <v>94.6</v>
      </c>
      <c r="R99" s="148">
        <v>110.1</v>
      </c>
      <c r="S99" s="148">
        <v>84.8</v>
      </c>
      <c r="T99" s="139">
        <v>93.1</v>
      </c>
      <c r="U99" s="139">
        <v>83.1</v>
      </c>
      <c r="V99" s="139">
        <v>95.7</v>
      </c>
    </row>
    <row r="100" spans="1:21" ht="11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1.25">
      <c r="A101" s="115"/>
      <c r="B101" s="115" t="s">
        <v>275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1.25">
      <c r="A102" s="115"/>
      <c r="B102" s="102" t="s">
        <v>162</v>
      </c>
      <c r="C102" s="140" t="s">
        <v>138</v>
      </c>
      <c r="D102" s="140" t="s">
        <v>137</v>
      </c>
      <c r="E102" s="140" t="s">
        <v>136</v>
      </c>
      <c r="F102" s="140" t="s">
        <v>147</v>
      </c>
      <c r="G102" s="140" t="s">
        <v>146</v>
      </c>
      <c r="H102" s="140" t="s">
        <v>145</v>
      </c>
      <c r="I102" s="140" t="s">
        <v>144</v>
      </c>
      <c r="J102" s="140" t="s">
        <v>143</v>
      </c>
      <c r="K102" s="140" t="s">
        <v>142</v>
      </c>
      <c r="L102" s="140" t="s">
        <v>141</v>
      </c>
      <c r="M102" s="140" t="s">
        <v>140</v>
      </c>
      <c r="N102" s="140" t="s">
        <v>139</v>
      </c>
      <c r="O102" s="140" t="s">
        <v>138</v>
      </c>
      <c r="P102" s="140" t="s">
        <v>137</v>
      </c>
      <c r="Q102" s="140" t="s">
        <v>136</v>
      </c>
      <c r="R102" s="141" t="s">
        <v>147</v>
      </c>
      <c r="S102" s="140" t="s">
        <v>146</v>
      </c>
      <c r="T102" s="140" t="s">
        <v>145</v>
      </c>
      <c r="U102" s="140" t="s">
        <v>144</v>
      </c>
    </row>
    <row r="103" spans="1:21" ht="11.25">
      <c r="A103" s="115"/>
      <c r="B103" s="79" t="s">
        <v>154</v>
      </c>
      <c r="C103" s="148">
        <v>103.6</v>
      </c>
      <c r="D103" s="148">
        <v>103.5</v>
      </c>
      <c r="E103" s="148">
        <v>104</v>
      </c>
      <c r="F103" s="148">
        <v>104.3</v>
      </c>
      <c r="G103" s="148">
        <v>103.8</v>
      </c>
      <c r="H103" s="148">
        <v>105.3</v>
      </c>
      <c r="I103" s="148">
        <v>89.4</v>
      </c>
      <c r="J103" s="148">
        <v>168.1</v>
      </c>
      <c r="K103" s="148">
        <v>75.4</v>
      </c>
      <c r="L103" s="148">
        <v>63.9</v>
      </c>
      <c r="M103" s="148">
        <v>103.1</v>
      </c>
      <c r="N103" s="148">
        <v>108.9</v>
      </c>
      <c r="O103" s="148">
        <v>104.4</v>
      </c>
      <c r="P103" s="148">
        <v>105.1</v>
      </c>
      <c r="Q103" s="148">
        <v>101.8</v>
      </c>
      <c r="R103" s="148">
        <v>102.5</v>
      </c>
      <c r="S103" s="148">
        <v>102.3</v>
      </c>
      <c r="T103" s="148">
        <v>101.7</v>
      </c>
      <c r="U103" s="148">
        <v>103.1</v>
      </c>
    </row>
    <row r="104" spans="1:21" ht="11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1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1.25">
      <c r="A106" s="115"/>
      <c r="B106" s="115" t="s">
        <v>50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1.25">
      <c r="A107" s="115"/>
      <c r="B107" s="102" t="s">
        <v>163</v>
      </c>
      <c r="C107" s="140" t="s">
        <v>138</v>
      </c>
      <c r="D107" s="140" t="s">
        <v>137</v>
      </c>
      <c r="E107" s="140" t="s">
        <v>136</v>
      </c>
      <c r="F107" s="140" t="s">
        <v>147</v>
      </c>
      <c r="G107" s="140" t="s">
        <v>146</v>
      </c>
      <c r="H107" s="140" t="s">
        <v>145</v>
      </c>
      <c r="I107" s="140" t="s">
        <v>144</v>
      </c>
      <c r="J107" s="140" t="s">
        <v>143</v>
      </c>
      <c r="K107" s="140" t="s">
        <v>142</v>
      </c>
      <c r="L107" s="140" t="s">
        <v>141</v>
      </c>
      <c r="M107" s="140" t="s">
        <v>140</v>
      </c>
      <c r="N107" s="140" t="s">
        <v>139</v>
      </c>
      <c r="O107" s="140" t="s">
        <v>138</v>
      </c>
      <c r="P107" s="140" t="s">
        <v>137</v>
      </c>
      <c r="Q107" s="140" t="s">
        <v>136</v>
      </c>
      <c r="R107" s="140" t="s">
        <v>147</v>
      </c>
      <c r="S107" s="140" t="s">
        <v>146</v>
      </c>
      <c r="T107" s="140" t="s">
        <v>145</v>
      </c>
      <c r="U107" s="140" t="s">
        <v>144</v>
      </c>
    </row>
    <row r="108" spans="1:21" ht="11.25">
      <c r="A108" s="115"/>
      <c r="B108" s="84" t="s">
        <v>155</v>
      </c>
      <c r="C108" s="148">
        <v>82.1</v>
      </c>
      <c r="D108" s="148">
        <v>100.2</v>
      </c>
      <c r="E108" s="148">
        <v>105.1</v>
      </c>
      <c r="F108" s="148">
        <v>105.4</v>
      </c>
      <c r="G108" s="148">
        <v>104.6</v>
      </c>
      <c r="H108" s="148">
        <v>103</v>
      </c>
      <c r="I108" s="148">
        <v>105</v>
      </c>
      <c r="J108" s="148">
        <v>105.8</v>
      </c>
      <c r="K108" s="148">
        <v>104.3</v>
      </c>
      <c r="L108" s="148">
        <v>102.2</v>
      </c>
      <c r="M108" s="148">
        <v>102.2</v>
      </c>
      <c r="N108" s="148">
        <v>103.2</v>
      </c>
      <c r="O108" s="148">
        <v>67.1</v>
      </c>
      <c r="P108" s="148">
        <v>96.6</v>
      </c>
      <c r="Q108" s="148">
        <v>103.8</v>
      </c>
      <c r="R108" s="148">
        <v>100.6</v>
      </c>
      <c r="S108" s="148">
        <v>100.7</v>
      </c>
      <c r="T108" s="139">
        <v>100.6</v>
      </c>
      <c r="U108" s="139">
        <v>103.1</v>
      </c>
    </row>
    <row r="109" spans="1:21" ht="11.25">
      <c r="A109" s="115"/>
      <c r="B109" s="79" t="s">
        <v>154</v>
      </c>
      <c r="C109" s="148">
        <v>104.4</v>
      </c>
      <c r="D109" s="148">
        <v>105.6</v>
      </c>
      <c r="E109" s="148">
        <v>103</v>
      </c>
      <c r="F109" s="148">
        <v>94.5</v>
      </c>
      <c r="G109" s="148">
        <v>104.2</v>
      </c>
      <c r="H109" s="148">
        <v>102</v>
      </c>
      <c r="I109" s="148">
        <v>104.8</v>
      </c>
      <c r="J109" s="148">
        <v>103.7</v>
      </c>
      <c r="K109" s="148">
        <v>107.6</v>
      </c>
      <c r="L109" s="148">
        <v>103.2</v>
      </c>
      <c r="M109" s="148">
        <v>103.5</v>
      </c>
      <c r="N109" s="148">
        <v>106.2</v>
      </c>
      <c r="O109" s="148">
        <v>99.9</v>
      </c>
      <c r="P109" s="148">
        <v>95.2</v>
      </c>
      <c r="Q109" s="148">
        <v>94.3</v>
      </c>
      <c r="R109" s="148">
        <v>90</v>
      </c>
      <c r="S109" s="148">
        <v>86.5</v>
      </c>
      <c r="T109" s="139">
        <v>84.5</v>
      </c>
      <c r="U109" s="139">
        <v>82.8</v>
      </c>
    </row>
    <row r="110" spans="1:21" ht="11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1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1.25">
      <c r="A112" s="115"/>
      <c r="B112" s="115" t="s">
        <v>38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1.25">
      <c r="A113" s="115"/>
      <c r="B113" s="102" t="s">
        <v>164</v>
      </c>
      <c r="C113" s="140" t="s">
        <v>138</v>
      </c>
      <c r="D113" s="140" t="s">
        <v>137</v>
      </c>
      <c r="E113" s="140" t="s">
        <v>136</v>
      </c>
      <c r="F113" s="140" t="s">
        <v>147</v>
      </c>
      <c r="G113" s="140" t="s">
        <v>146</v>
      </c>
      <c r="H113" s="140" t="s">
        <v>145</v>
      </c>
      <c r="I113" s="140" t="s">
        <v>144</v>
      </c>
      <c r="J113" s="140" t="s">
        <v>143</v>
      </c>
      <c r="K113" s="140" t="s">
        <v>142</v>
      </c>
      <c r="L113" s="140" t="s">
        <v>141</v>
      </c>
      <c r="M113" s="140" t="s">
        <v>140</v>
      </c>
      <c r="N113" s="140" t="s">
        <v>139</v>
      </c>
      <c r="O113" s="140" t="s">
        <v>138</v>
      </c>
      <c r="P113" s="140" t="s">
        <v>137</v>
      </c>
      <c r="Q113" s="140" t="s">
        <v>136</v>
      </c>
      <c r="R113" s="141" t="s">
        <v>147</v>
      </c>
      <c r="S113" s="140" t="s">
        <v>146</v>
      </c>
      <c r="T113" s="140" t="s">
        <v>145</v>
      </c>
      <c r="U113" s="140" t="s">
        <v>144</v>
      </c>
    </row>
    <row r="114" spans="1:21" ht="11.25">
      <c r="A114" s="115"/>
      <c r="B114" s="84" t="s">
        <v>155</v>
      </c>
      <c r="C114" s="148">
        <v>87.6</v>
      </c>
      <c r="D114" s="148">
        <v>96.7</v>
      </c>
      <c r="E114" s="148">
        <v>105.1</v>
      </c>
      <c r="F114" s="148">
        <v>103.7</v>
      </c>
      <c r="G114" s="148">
        <v>102.4</v>
      </c>
      <c r="H114" s="148">
        <v>97.5</v>
      </c>
      <c r="I114" s="148">
        <v>103.6</v>
      </c>
      <c r="J114" s="148">
        <v>104.9</v>
      </c>
      <c r="K114" s="148">
        <v>99.3</v>
      </c>
      <c r="L114" s="148">
        <v>103.3</v>
      </c>
      <c r="M114" s="148">
        <v>97.1</v>
      </c>
      <c r="N114" s="148">
        <v>95.1</v>
      </c>
      <c r="O114" s="148">
        <v>82.1</v>
      </c>
      <c r="P114" s="148">
        <v>98.6</v>
      </c>
      <c r="Q114" s="148">
        <v>107.7</v>
      </c>
      <c r="R114" s="148">
        <v>99.3</v>
      </c>
      <c r="S114" s="148">
        <v>97.1</v>
      </c>
      <c r="T114" s="139">
        <v>93</v>
      </c>
      <c r="U114" s="139">
        <v>114</v>
      </c>
    </row>
    <row r="115" spans="1:21" ht="11.25">
      <c r="A115" s="115"/>
      <c r="B115" s="84" t="s">
        <v>154</v>
      </c>
      <c r="C115" s="148">
        <v>107.5</v>
      </c>
      <c r="D115" s="148">
        <v>111.8</v>
      </c>
      <c r="E115" s="148">
        <v>105.9</v>
      </c>
      <c r="F115" s="148">
        <v>106.7</v>
      </c>
      <c r="G115" s="148">
        <v>112.4</v>
      </c>
      <c r="H115" s="148">
        <v>102.1</v>
      </c>
      <c r="I115" s="148">
        <v>107.7</v>
      </c>
      <c r="J115" s="148">
        <v>106.1</v>
      </c>
      <c r="K115" s="148">
        <v>104.4</v>
      </c>
      <c r="L115" s="148">
        <v>106.3</v>
      </c>
      <c r="M115" s="148">
        <v>103.5</v>
      </c>
      <c r="N115" s="148">
        <v>95</v>
      </c>
      <c r="O115" s="148">
        <v>89</v>
      </c>
      <c r="P115" s="148">
        <v>90.7</v>
      </c>
      <c r="Q115" s="148">
        <v>93</v>
      </c>
      <c r="R115" s="148">
        <v>89</v>
      </c>
      <c r="S115" s="148">
        <v>84.4</v>
      </c>
      <c r="T115" s="139">
        <v>80.6</v>
      </c>
      <c r="U115" s="139">
        <v>88.7</v>
      </c>
    </row>
    <row r="116" spans="1:21" ht="11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1.25">
      <c r="A117" s="115"/>
      <c r="B117" s="115" t="s">
        <v>276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1.25">
      <c r="A118" s="115"/>
      <c r="B118" s="102" t="s">
        <v>66</v>
      </c>
      <c r="C118" s="140" t="s">
        <v>138</v>
      </c>
      <c r="D118" s="140" t="s">
        <v>137</v>
      </c>
      <c r="E118" s="140" t="s">
        <v>136</v>
      </c>
      <c r="F118" s="140" t="s">
        <v>147</v>
      </c>
      <c r="G118" s="140" t="s">
        <v>146</v>
      </c>
      <c r="H118" s="140" t="s">
        <v>145</v>
      </c>
      <c r="I118" s="140" t="s">
        <v>144</v>
      </c>
      <c r="J118" s="140" t="s">
        <v>143</v>
      </c>
      <c r="K118" s="140" t="s">
        <v>142</v>
      </c>
      <c r="L118" s="140" t="s">
        <v>141</v>
      </c>
      <c r="M118" s="140" t="s">
        <v>140</v>
      </c>
      <c r="N118" s="140" t="s">
        <v>139</v>
      </c>
      <c r="O118" s="140" t="s">
        <v>138</v>
      </c>
      <c r="P118" s="140" t="s">
        <v>137</v>
      </c>
      <c r="Q118" s="140" t="s">
        <v>136</v>
      </c>
      <c r="R118" s="141" t="s">
        <v>147</v>
      </c>
      <c r="S118" s="140" t="s">
        <v>146</v>
      </c>
      <c r="T118" s="140" t="s">
        <v>145</v>
      </c>
      <c r="U118" s="140" t="s">
        <v>144</v>
      </c>
    </row>
    <row r="119" spans="1:21" ht="11.25">
      <c r="A119" s="115"/>
      <c r="B119" s="84" t="s">
        <v>155</v>
      </c>
      <c r="C119" s="148">
        <v>90.8</v>
      </c>
      <c r="D119" s="148">
        <v>95.4</v>
      </c>
      <c r="E119" s="148">
        <v>98.7</v>
      </c>
      <c r="F119" s="148">
        <v>104.3</v>
      </c>
      <c r="G119" s="148">
        <v>104.3</v>
      </c>
      <c r="H119" s="148">
        <v>100.3</v>
      </c>
      <c r="I119" s="148">
        <v>97.9</v>
      </c>
      <c r="J119" s="148">
        <v>104.3</v>
      </c>
      <c r="K119" s="148">
        <v>98.7</v>
      </c>
      <c r="L119" s="148">
        <v>100.5</v>
      </c>
      <c r="M119" s="148">
        <v>103.5</v>
      </c>
      <c r="N119" s="148">
        <v>103.9</v>
      </c>
      <c r="O119" s="148">
        <v>92.7</v>
      </c>
      <c r="P119" s="148">
        <v>89.4</v>
      </c>
      <c r="Q119" s="148">
        <v>102.1</v>
      </c>
      <c r="R119" s="148">
        <v>105.5</v>
      </c>
      <c r="S119" s="148">
        <v>99.6</v>
      </c>
      <c r="T119" s="139">
        <v>102.5</v>
      </c>
      <c r="U119" s="139">
        <v>104</v>
      </c>
    </row>
    <row r="120" spans="1:21" ht="11.25">
      <c r="A120" s="115"/>
      <c r="B120" s="84" t="s">
        <v>154</v>
      </c>
      <c r="C120" s="148">
        <v>130.1</v>
      </c>
      <c r="D120" s="148">
        <v>130</v>
      </c>
      <c r="E120" s="148">
        <v>126.3</v>
      </c>
      <c r="F120" s="148">
        <v>126.1</v>
      </c>
      <c r="G120" s="148">
        <v>119.1</v>
      </c>
      <c r="H120" s="148">
        <v>111.7</v>
      </c>
      <c r="I120" s="148">
        <v>103.6</v>
      </c>
      <c r="J120" s="148">
        <v>101.7</v>
      </c>
      <c r="K120" s="148">
        <v>95.2</v>
      </c>
      <c r="L120" s="148">
        <v>105.9</v>
      </c>
      <c r="M120" s="148">
        <v>102.5</v>
      </c>
      <c r="N120" s="148">
        <v>106.2</v>
      </c>
      <c r="O120" s="148">
        <v>107.5</v>
      </c>
      <c r="P120" s="148">
        <v>100.7</v>
      </c>
      <c r="Q120" s="148">
        <v>104.2</v>
      </c>
      <c r="R120" s="148">
        <v>105.4</v>
      </c>
      <c r="S120" s="148">
        <v>100.7</v>
      </c>
      <c r="T120" s="139">
        <v>102.9</v>
      </c>
      <c r="U120" s="139">
        <v>111.8</v>
      </c>
    </row>
    <row r="121" spans="1:21" ht="11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1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1.25">
      <c r="A123" s="115"/>
      <c r="B123" s="115" t="s">
        <v>277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2" ht="11.25">
      <c r="A124" s="115"/>
      <c r="B124" s="102" t="s">
        <v>68</v>
      </c>
      <c r="C124" s="107" t="s">
        <v>148</v>
      </c>
      <c r="D124" s="107" t="s">
        <v>138</v>
      </c>
      <c r="E124" s="107" t="s">
        <v>137</v>
      </c>
      <c r="F124" s="107" t="s">
        <v>136</v>
      </c>
      <c r="G124" s="107" t="s">
        <v>147</v>
      </c>
      <c r="H124" s="107" t="s">
        <v>146</v>
      </c>
      <c r="I124" s="108" t="s">
        <v>145</v>
      </c>
      <c r="J124" s="108" t="s">
        <v>144</v>
      </c>
      <c r="K124" s="108" t="s">
        <v>143</v>
      </c>
      <c r="L124" s="108" t="s">
        <v>142</v>
      </c>
      <c r="M124" s="108" t="s">
        <v>141</v>
      </c>
      <c r="N124" s="108" t="s">
        <v>140</v>
      </c>
      <c r="O124" s="108" t="s">
        <v>139</v>
      </c>
      <c r="P124" s="108" t="s">
        <v>138</v>
      </c>
      <c r="Q124" s="108" t="s">
        <v>137</v>
      </c>
      <c r="R124" s="108" t="s">
        <v>136</v>
      </c>
      <c r="S124" s="108" t="s">
        <v>147</v>
      </c>
      <c r="T124" s="107" t="s">
        <v>146</v>
      </c>
      <c r="U124" s="140" t="s">
        <v>145</v>
      </c>
      <c r="V124" s="140" t="s">
        <v>144</v>
      </c>
    </row>
    <row r="125" spans="1:22" ht="11.25">
      <c r="A125" s="115"/>
      <c r="B125" s="79" t="s">
        <v>18</v>
      </c>
      <c r="C125" s="107" t="s">
        <v>53</v>
      </c>
      <c r="D125" s="109">
        <v>118.7</v>
      </c>
      <c r="E125" s="109">
        <v>118.8</v>
      </c>
      <c r="F125" s="109">
        <v>118.7</v>
      </c>
      <c r="G125" s="109">
        <v>119.1</v>
      </c>
      <c r="H125" s="109">
        <v>119.5</v>
      </c>
      <c r="I125" s="110">
        <v>120</v>
      </c>
      <c r="J125" s="110">
        <v>120</v>
      </c>
      <c r="K125" s="110">
        <v>120.1</v>
      </c>
      <c r="L125" s="110">
        <v>118.2</v>
      </c>
      <c r="M125" s="110">
        <v>113.9</v>
      </c>
      <c r="N125" s="110">
        <v>111.3</v>
      </c>
      <c r="O125" s="110">
        <v>109.5</v>
      </c>
      <c r="P125" s="110">
        <v>108.7</v>
      </c>
      <c r="Q125" s="110">
        <v>108.7</v>
      </c>
      <c r="R125" s="110">
        <v>108.9</v>
      </c>
      <c r="S125" s="110">
        <v>108.8</v>
      </c>
      <c r="T125" s="139">
        <v>108.4</v>
      </c>
      <c r="U125" s="139">
        <v>107.6</v>
      </c>
      <c r="V125" s="139">
        <v>106.9</v>
      </c>
    </row>
    <row r="126" spans="1:22" ht="11.25">
      <c r="A126" s="115"/>
      <c r="B126" s="79" t="s">
        <v>312</v>
      </c>
      <c r="C126" s="107" t="s">
        <v>53</v>
      </c>
      <c r="D126" s="109">
        <v>101.1</v>
      </c>
      <c r="E126" s="109">
        <v>100.8</v>
      </c>
      <c r="F126" s="109">
        <v>100.6</v>
      </c>
      <c r="G126" s="109">
        <v>100.9</v>
      </c>
      <c r="H126" s="109">
        <v>101</v>
      </c>
      <c r="I126" s="110">
        <v>101.2</v>
      </c>
      <c r="J126" s="110">
        <v>100.9</v>
      </c>
      <c r="K126" s="110">
        <v>100.8</v>
      </c>
      <c r="L126" s="110">
        <v>100.6</v>
      </c>
      <c r="M126" s="110">
        <v>100.6</v>
      </c>
      <c r="N126" s="110">
        <v>100.4</v>
      </c>
      <c r="O126" s="110">
        <v>100.2</v>
      </c>
      <c r="P126" s="110">
        <v>100.3</v>
      </c>
      <c r="Q126" s="110">
        <v>100.8</v>
      </c>
      <c r="R126" s="110">
        <v>100.8</v>
      </c>
      <c r="S126" s="110">
        <v>100.8</v>
      </c>
      <c r="T126" s="139">
        <v>100.7</v>
      </c>
      <c r="U126" s="139">
        <v>100.4</v>
      </c>
      <c r="V126" s="139">
        <v>100.3</v>
      </c>
    </row>
    <row r="127" spans="1:21" ht="11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1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1.25">
      <c r="A129" s="115"/>
      <c r="B129" s="124"/>
      <c r="C129" s="115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15"/>
    </row>
    <row r="130" spans="1:22" ht="11.25">
      <c r="A130" s="114"/>
      <c r="B130" s="102" t="s">
        <v>24</v>
      </c>
      <c r="C130" s="79"/>
      <c r="D130" s="140" t="s">
        <v>138</v>
      </c>
      <c r="E130" s="140" t="s">
        <v>137</v>
      </c>
      <c r="F130" s="140" t="s">
        <v>136</v>
      </c>
      <c r="G130" s="140" t="s">
        <v>147</v>
      </c>
      <c r="H130" s="140" t="s">
        <v>146</v>
      </c>
      <c r="I130" s="140" t="s">
        <v>145</v>
      </c>
      <c r="J130" s="140" t="s">
        <v>144</v>
      </c>
      <c r="K130" s="140" t="s">
        <v>143</v>
      </c>
      <c r="L130" s="140" t="s">
        <v>142</v>
      </c>
      <c r="M130" s="140" t="s">
        <v>141</v>
      </c>
      <c r="N130" s="140" t="s">
        <v>140</v>
      </c>
      <c r="O130" s="140" t="s">
        <v>139</v>
      </c>
      <c r="P130" s="140" t="s">
        <v>138</v>
      </c>
      <c r="Q130" s="140" t="s">
        <v>137</v>
      </c>
      <c r="R130" s="140" t="s">
        <v>136</v>
      </c>
      <c r="S130" s="140" t="s">
        <v>147</v>
      </c>
      <c r="T130" s="140" t="s">
        <v>146</v>
      </c>
      <c r="U130" s="140" t="s">
        <v>145</v>
      </c>
      <c r="V130" s="140" t="s">
        <v>144</v>
      </c>
    </row>
    <row r="131" spans="1:22" ht="11.25">
      <c r="A131" s="114"/>
      <c r="B131" s="79" t="s">
        <v>155</v>
      </c>
      <c r="C131" s="149"/>
      <c r="D131" s="148">
        <v>99.9</v>
      </c>
      <c r="E131" s="148">
        <v>100.9</v>
      </c>
      <c r="F131" s="148">
        <v>105.4</v>
      </c>
      <c r="G131" s="148">
        <v>104.5</v>
      </c>
      <c r="H131" s="148">
        <v>108.8</v>
      </c>
      <c r="I131" s="148">
        <v>107.3</v>
      </c>
      <c r="J131" s="148">
        <v>107.2</v>
      </c>
      <c r="K131" s="148">
        <v>100</v>
      </c>
      <c r="L131" s="148">
        <v>92.4</v>
      </c>
      <c r="M131" s="148">
        <v>92.2</v>
      </c>
      <c r="N131" s="148">
        <v>81.4</v>
      </c>
      <c r="O131" s="148">
        <v>84.5</v>
      </c>
      <c r="P131" s="148">
        <v>87.1</v>
      </c>
      <c r="Q131" s="148">
        <v>101.9</v>
      </c>
      <c r="R131" s="148">
        <v>105.1</v>
      </c>
      <c r="S131" s="148">
        <v>105.9</v>
      </c>
      <c r="T131" s="148">
        <v>101.6</v>
      </c>
      <c r="U131" s="139">
        <v>109.2</v>
      </c>
      <c r="V131" s="139">
        <v>103.3</v>
      </c>
    </row>
    <row r="132" spans="1:22" ht="11.25">
      <c r="A132" s="115"/>
      <c r="B132" s="79" t="s">
        <v>154</v>
      </c>
      <c r="C132" s="79"/>
      <c r="D132" s="148">
        <v>131.7</v>
      </c>
      <c r="E132" s="148">
        <v>139.9</v>
      </c>
      <c r="F132" s="148">
        <v>147</v>
      </c>
      <c r="G132" s="148">
        <v>144.6</v>
      </c>
      <c r="H132" s="148">
        <v>154.2</v>
      </c>
      <c r="I132" s="148">
        <v>161.5</v>
      </c>
      <c r="J132" s="148">
        <v>166.1</v>
      </c>
      <c r="K132" s="148">
        <v>156.5</v>
      </c>
      <c r="L132" s="148">
        <v>146.6</v>
      </c>
      <c r="M132" s="148">
        <v>131.5</v>
      </c>
      <c r="N132" s="148">
        <v>100.3</v>
      </c>
      <c r="O132" s="148">
        <v>81.4</v>
      </c>
      <c r="P132" s="148">
        <v>71</v>
      </c>
      <c r="Q132" s="148">
        <v>71.6</v>
      </c>
      <c r="R132" s="148">
        <v>71.4</v>
      </c>
      <c r="S132" s="148">
        <v>72.4</v>
      </c>
      <c r="T132" s="148">
        <v>67.7</v>
      </c>
      <c r="U132" s="139">
        <v>68.9</v>
      </c>
      <c r="V132" s="139">
        <v>66.4</v>
      </c>
    </row>
    <row r="133" spans="1:21" ht="11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1.25">
      <c r="A134" s="142"/>
      <c r="B134" s="142"/>
      <c r="C134" s="142"/>
      <c r="D134" s="142"/>
      <c r="E134" s="142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3" ht="11.25">
      <c r="A135" s="142"/>
      <c r="B135" s="102" t="s">
        <v>25</v>
      </c>
      <c r="C135" s="79"/>
      <c r="D135" s="79"/>
      <c r="E135" s="140" t="s">
        <v>138</v>
      </c>
      <c r="F135" s="140" t="s">
        <v>137</v>
      </c>
      <c r="G135" s="140" t="s">
        <v>136</v>
      </c>
      <c r="H135" s="140" t="s">
        <v>147</v>
      </c>
      <c r="I135" s="140" t="s">
        <v>146</v>
      </c>
      <c r="J135" s="140" t="s">
        <v>145</v>
      </c>
      <c r="K135" s="140" t="s">
        <v>144</v>
      </c>
      <c r="L135" s="140" t="s">
        <v>143</v>
      </c>
      <c r="M135" s="140" t="s">
        <v>142</v>
      </c>
      <c r="N135" s="140" t="s">
        <v>141</v>
      </c>
      <c r="O135" s="140" t="s">
        <v>140</v>
      </c>
      <c r="P135" s="140" t="s">
        <v>139</v>
      </c>
      <c r="Q135" s="140" t="s">
        <v>138</v>
      </c>
      <c r="R135" s="140" t="s">
        <v>137</v>
      </c>
      <c r="S135" s="140" t="s">
        <v>136</v>
      </c>
      <c r="T135" s="140" t="s">
        <v>147</v>
      </c>
      <c r="U135" s="140" t="s">
        <v>146</v>
      </c>
      <c r="V135" s="140" t="s">
        <v>145</v>
      </c>
      <c r="W135" s="140" t="s">
        <v>144</v>
      </c>
    </row>
    <row r="136" spans="1:23" ht="11.25">
      <c r="A136" s="115"/>
      <c r="B136" s="79" t="s">
        <v>159</v>
      </c>
      <c r="C136" s="79"/>
      <c r="D136" s="79"/>
      <c r="E136" s="150">
        <v>100.2</v>
      </c>
      <c r="F136" s="150">
        <v>100.4</v>
      </c>
      <c r="G136" s="150">
        <v>100.3</v>
      </c>
      <c r="H136" s="150">
        <v>101.6</v>
      </c>
      <c r="I136" s="148">
        <v>100.7</v>
      </c>
      <c r="J136" s="150">
        <v>101.1</v>
      </c>
      <c r="K136" s="150">
        <v>100.9</v>
      </c>
      <c r="L136" s="150">
        <v>101.3</v>
      </c>
      <c r="M136" s="150">
        <v>100.7</v>
      </c>
      <c r="N136" s="150">
        <v>100.7</v>
      </c>
      <c r="O136" s="150">
        <v>100.5</v>
      </c>
      <c r="P136" s="150">
        <v>100</v>
      </c>
      <c r="Q136" s="150">
        <v>100.3</v>
      </c>
      <c r="R136" s="150">
        <v>100.4</v>
      </c>
      <c r="S136" s="150">
        <v>100</v>
      </c>
      <c r="T136" s="150">
        <v>100.3</v>
      </c>
      <c r="U136" s="150">
        <v>100.1</v>
      </c>
      <c r="V136" s="160">
        <v>100.2</v>
      </c>
      <c r="W136" s="160">
        <v>100.5</v>
      </c>
    </row>
    <row r="137" spans="1:23" ht="11.25">
      <c r="A137" s="115"/>
      <c r="B137" s="79" t="s">
        <v>154</v>
      </c>
      <c r="C137" s="79"/>
      <c r="D137" s="79"/>
      <c r="E137" s="148">
        <v>106.8</v>
      </c>
      <c r="F137" s="148">
        <v>106.9</v>
      </c>
      <c r="G137" s="148">
        <v>106.8</v>
      </c>
      <c r="H137" s="148">
        <v>107.7</v>
      </c>
      <c r="I137" s="148">
        <v>107.8</v>
      </c>
      <c r="J137" s="148">
        <v>108.2</v>
      </c>
      <c r="K137" s="148">
        <v>108.5</v>
      </c>
      <c r="L137" s="148">
        <v>108.9</v>
      </c>
      <c r="M137" s="148">
        <v>109</v>
      </c>
      <c r="N137" s="148">
        <v>109</v>
      </c>
      <c r="O137" s="148">
        <v>108.9</v>
      </c>
      <c r="P137" s="148">
        <v>108.5</v>
      </c>
      <c r="Q137" s="148">
        <v>108.6</v>
      </c>
      <c r="R137" s="148">
        <v>108.5</v>
      </c>
      <c r="S137" s="148">
        <v>108.3</v>
      </c>
      <c r="T137" s="148">
        <v>106.9</v>
      </c>
      <c r="U137" s="148">
        <v>106.3</v>
      </c>
      <c r="V137" s="160">
        <v>105.4</v>
      </c>
      <c r="W137" s="160">
        <v>105</v>
      </c>
    </row>
    <row r="138" spans="1:21" ht="11.25">
      <c r="A138" s="115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15"/>
    </row>
    <row r="139" spans="1:21" ht="11.25">
      <c r="A139" s="115"/>
      <c r="B139" s="124"/>
      <c r="C139" s="115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15"/>
    </row>
    <row r="140" spans="1:23" ht="11.25">
      <c r="A140" s="115"/>
      <c r="B140" s="102" t="s">
        <v>158</v>
      </c>
      <c r="C140" s="79"/>
      <c r="D140" s="79"/>
      <c r="E140" s="140" t="s">
        <v>138</v>
      </c>
      <c r="F140" s="140" t="s">
        <v>137</v>
      </c>
      <c r="G140" s="140" t="s">
        <v>136</v>
      </c>
      <c r="H140" s="140" t="s">
        <v>147</v>
      </c>
      <c r="I140" s="140" t="s">
        <v>146</v>
      </c>
      <c r="J140" s="140" t="s">
        <v>145</v>
      </c>
      <c r="K140" s="140" t="s">
        <v>144</v>
      </c>
      <c r="L140" s="140" t="s">
        <v>143</v>
      </c>
      <c r="M140" s="140" t="s">
        <v>142</v>
      </c>
      <c r="N140" s="140" t="s">
        <v>141</v>
      </c>
      <c r="O140" s="140" t="s">
        <v>140</v>
      </c>
      <c r="P140" s="140" t="s">
        <v>139</v>
      </c>
      <c r="Q140" s="140" t="s">
        <v>138</v>
      </c>
      <c r="R140" s="140" t="s">
        <v>137</v>
      </c>
      <c r="S140" s="140" t="s">
        <v>136</v>
      </c>
      <c r="T140" s="140" t="s">
        <v>147</v>
      </c>
      <c r="U140" s="140" t="s">
        <v>146</v>
      </c>
      <c r="V140" s="140" t="s">
        <v>145</v>
      </c>
      <c r="W140" s="140" t="s">
        <v>144</v>
      </c>
    </row>
    <row r="141" spans="1:23" ht="11.25">
      <c r="A141" s="115"/>
      <c r="B141" s="79" t="s">
        <v>262</v>
      </c>
      <c r="C141" s="79"/>
      <c r="D141" s="79"/>
      <c r="E141" s="150">
        <v>102.4</v>
      </c>
      <c r="F141" s="150">
        <v>101.9</v>
      </c>
      <c r="G141" s="150">
        <v>101.7</v>
      </c>
      <c r="H141" s="150">
        <v>102.2</v>
      </c>
      <c r="I141" s="148">
        <v>102.7</v>
      </c>
      <c r="J141" s="150">
        <v>101.2</v>
      </c>
      <c r="K141" s="150">
        <v>100.6</v>
      </c>
      <c r="L141" s="150">
        <v>100.3</v>
      </c>
      <c r="M141" s="150">
        <v>100.7</v>
      </c>
      <c r="N141" s="150">
        <v>102.8</v>
      </c>
      <c r="O141" s="150">
        <v>101.5</v>
      </c>
      <c r="P141" s="150">
        <v>99.8</v>
      </c>
      <c r="Q141" s="150">
        <v>100.2</v>
      </c>
      <c r="R141" s="150">
        <v>100.2</v>
      </c>
      <c r="S141" s="150">
        <v>99.7</v>
      </c>
      <c r="T141" s="150">
        <v>99.5</v>
      </c>
      <c r="U141" s="150">
        <v>99</v>
      </c>
      <c r="V141" s="160">
        <v>99.4</v>
      </c>
      <c r="W141" s="160">
        <v>99.7</v>
      </c>
    </row>
    <row r="142" spans="1:23" ht="11.25">
      <c r="A142" s="115"/>
      <c r="B142" s="79" t="s">
        <v>154</v>
      </c>
      <c r="C142" s="79"/>
      <c r="D142" s="79"/>
      <c r="E142" s="148">
        <v>138.8</v>
      </c>
      <c r="F142" s="148">
        <v>140.5</v>
      </c>
      <c r="G142" s="148">
        <v>142.5</v>
      </c>
      <c r="H142" s="148">
        <v>144.9</v>
      </c>
      <c r="I142" s="148">
        <v>148.6</v>
      </c>
      <c r="J142" s="148">
        <v>150.4</v>
      </c>
      <c r="K142" s="148">
        <v>151.4</v>
      </c>
      <c r="L142" s="148">
        <v>150.5</v>
      </c>
      <c r="M142" s="148">
        <v>144.4</v>
      </c>
      <c r="N142" s="148">
        <v>130.8</v>
      </c>
      <c r="O142" s="148">
        <v>123.9</v>
      </c>
      <c r="P142" s="148">
        <v>119.3</v>
      </c>
      <c r="Q142" s="148">
        <v>116.8</v>
      </c>
      <c r="R142" s="148">
        <v>114.7</v>
      </c>
      <c r="S142" s="148">
        <v>112.5</v>
      </c>
      <c r="T142" s="148">
        <v>109.6</v>
      </c>
      <c r="U142" s="148">
        <v>105.6</v>
      </c>
      <c r="V142" s="160">
        <v>103.7</v>
      </c>
      <c r="W142" s="160">
        <v>102.9</v>
      </c>
    </row>
    <row r="143" spans="1:21" ht="11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1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1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2" ht="11.25">
      <c r="A146" s="115"/>
      <c r="B146" s="151" t="s">
        <v>51</v>
      </c>
      <c r="C146" s="149"/>
      <c r="D146" s="140" t="s">
        <v>138</v>
      </c>
      <c r="E146" s="140" t="s">
        <v>137</v>
      </c>
      <c r="F146" s="140" t="s">
        <v>136</v>
      </c>
      <c r="G146" s="140" t="s">
        <v>147</v>
      </c>
      <c r="H146" s="140" t="s">
        <v>146</v>
      </c>
      <c r="I146" s="140" t="s">
        <v>145</v>
      </c>
      <c r="J146" s="140" t="s">
        <v>144</v>
      </c>
      <c r="K146" s="140" t="s">
        <v>143</v>
      </c>
      <c r="L146" s="140" t="s">
        <v>142</v>
      </c>
      <c r="M146" s="140" t="s">
        <v>141</v>
      </c>
      <c r="N146" s="140" t="s">
        <v>140</v>
      </c>
      <c r="O146" s="140" t="s">
        <v>139</v>
      </c>
      <c r="P146" s="140" t="s">
        <v>138</v>
      </c>
      <c r="Q146" s="140" t="s">
        <v>137</v>
      </c>
      <c r="R146" s="140" t="s">
        <v>136</v>
      </c>
      <c r="S146" s="141" t="s">
        <v>147</v>
      </c>
      <c r="T146" s="140" t="s">
        <v>146</v>
      </c>
      <c r="U146" s="140" t="s">
        <v>145</v>
      </c>
      <c r="V146" s="140" t="s">
        <v>144</v>
      </c>
    </row>
    <row r="147" spans="1:22" ht="11.25">
      <c r="A147" s="115"/>
      <c r="B147" s="84" t="s">
        <v>159</v>
      </c>
      <c r="C147" s="152"/>
      <c r="D147" s="148">
        <v>36</v>
      </c>
      <c r="E147" s="148">
        <v>117.4</v>
      </c>
      <c r="F147" s="148">
        <v>116.7</v>
      </c>
      <c r="G147" s="148">
        <v>94.8</v>
      </c>
      <c r="H147" s="148">
        <v>131.7</v>
      </c>
      <c r="I147" s="148">
        <v>113.4</v>
      </c>
      <c r="J147" s="148">
        <v>90.6</v>
      </c>
      <c r="K147" s="148">
        <v>105.3</v>
      </c>
      <c r="L147" s="148">
        <v>119.5</v>
      </c>
      <c r="M147" s="148">
        <v>91.7</v>
      </c>
      <c r="N147" s="148">
        <v>86.1</v>
      </c>
      <c r="O147" s="148">
        <v>162.7</v>
      </c>
      <c r="P147" s="148">
        <v>30.2</v>
      </c>
      <c r="Q147" s="148">
        <v>128.5</v>
      </c>
      <c r="R147" s="148">
        <v>126.7</v>
      </c>
      <c r="S147" s="148">
        <v>126.9</v>
      </c>
      <c r="T147" s="148">
        <v>106.6</v>
      </c>
      <c r="U147" s="139">
        <v>125.5</v>
      </c>
      <c r="V147" s="139">
        <v>89.7</v>
      </c>
    </row>
    <row r="148" spans="1:22" ht="11.25">
      <c r="A148" s="115"/>
      <c r="B148" s="84" t="s">
        <v>154</v>
      </c>
      <c r="C148" s="152"/>
      <c r="D148" s="148">
        <v>110.7</v>
      </c>
      <c r="E148" s="148">
        <v>119.3</v>
      </c>
      <c r="F148" s="148">
        <v>117.2</v>
      </c>
      <c r="G148" s="148">
        <v>108.6</v>
      </c>
      <c r="H148" s="148">
        <v>122.3</v>
      </c>
      <c r="I148" s="148">
        <v>101.5</v>
      </c>
      <c r="J148" s="148">
        <v>104</v>
      </c>
      <c r="K148" s="148">
        <v>103.6</v>
      </c>
      <c r="L148" s="148">
        <v>100.7</v>
      </c>
      <c r="M148" s="148">
        <v>103.6</v>
      </c>
      <c r="N148" s="148">
        <v>94.1</v>
      </c>
      <c r="O148" s="148">
        <v>96</v>
      </c>
      <c r="P148" s="148">
        <v>86.1</v>
      </c>
      <c r="Q148" s="148">
        <v>94.4</v>
      </c>
      <c r="R148" s="148">
        <v>102.2</v>
      </c>
      <c r="S148" s="148">
        <v>136.9</v>
      </c>
      <c r="T148" s="148">
        <v>110.8</v>
      </c>
      <c r="U148" s="139">
        <v>107.8</v>
      </c>
      <c r="V148" s="139">
        <v>106.2</v>
      </c>
    </row>
    <row r="149" spans="1:21" ht="11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1:21" ht="11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1:21" ht="11.25">
      <c r="A151" s="115"/>
      <c r="B151" s="115"/>
      <c r="C151" s="115"/>
      <c r="D151" s="115"/>
      <c r="E151" s="115"/>
      <c r="F151" s="142"/>
      <c r="G151" s="142"/>
      <c r="H151" s="142"/>
      <c r="I151" s="142"/>
      <c r="J151" s="142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1:22" ht="11.25">
      <c r="A152" s="115"/>
      <c r="B152" s="102" t="s">
        <v>161</v>
      </c>
      <c r="C152" s="79"/>
      <c r="D152" s="140" t="s">
        <v>138</v>
      </c>
      <c r="E152" s="140" t="s">
        <v>137</v>
      </c>
      <c r="F152" s="140" t="s">
        <v>136</v>
      </c>
      <c r="G152" s="140" t="s">
        <v>147</v>
      </c>
      <c r="H152" s="140" t="s">
        <v>146</v>
      </c>
      <c r="I152" s="140" t="s">
        <v>145</v>
      </c>
      <c r="J152" s="140" t="s">
        <v>144</v>
      </c>
      <c r="K152" s="140" t="s">
        <v>143</v>
      </c>
      <c r="L152" s="140" t="s">
        <v>142</v>
      </c>
      <c r="M152" s="140" t="s">
        <v>141</v>
      </c>
      <c r="N152" s="140" t="s">
        <v>140</v>
      </c>
      <c r="O152" s="140" t="s">
        <v>139</v>
      </c>
      <c r="P152" s="140" t="s">
        <v>138</v>
      </c>
      <c r="Q152" s="140" t="s">
        <v>137</v>
      </c>
      <c r="R152" s="140" t="s">
        <v>136</v>
      </c>
      <c r="S152" s="141" t="s">
        <v>147</v>
      </c>
      <c r="T152" s="140" t="s">
        <v>146</v>
      </c>
      <c r="U152" s="140" t="s">
        <v>145</v>
      </c>
      <c r="V152" s="140" t="s">
        <v>144</v>
      </c>
    </row>
    <row r="153" spans="1:22" ht="11.25">
      <c r="A153" s="115"/>
      <c r="B153" s="84" t="s">
        <v>159</v>
      </c>
      <c r="C153" s="152"/>
      <c r="D153" s="148">
        <v>97.4</v>
      </c>
      <c r="E153" s="148">
        <v>62.5</v>
      </c>
      <c r="F153" s="148">
        <v>66.9</v>
      </c>
      <c r="G153" s="148">
        <v>138.2</v>
      </c>
      <c r="H153" s="148">
        <v>96.1</v>
      </c>
      <c r="I153" s="148">
        <v>127.1</v>
      </c>
      <c r="J153" s="148">
        <v>69.8</v>
      </c>
      <c r="K153" s="148">
        <v>98.5</v>
      </c>
      <c r="L153" s="148">
        <v>140</v>
      </c>
      <c r="M153" s="148">
        <v>76.6</v>
      </c>
      <c r="N153" s="148">
        <v>88.7</v>
      </c>
      <c r="O153" s="148">
        <v>116.4</v>
      </c>
      <c r="P153" s="148">
        <v>39.5</v>
      </c>
      <c r="Q153" s="148">
        <v>45</v>
      </c>
      <c r="R153" s="148">
        <v>117.9</v>
      </c>
      <c r="S153" s="148">
        <v>90.1</v>
      </c>
      <c r="T153" s="148">
        <v>123.7</v>
      </c>
      <c r="U153" s="139">
        <v>133.6</v>
      </c>
      <c r="V153" s="139">
        <v>84.7</v>
      </c>
    </row>
    <row r="154" spans="1:22" ht="11.25">
      <c r="A154" s="115"/>
      <c r="B154" s="84" t="s">
        <v>154</v>
      </c>
      <c r="C154" s="152"/>
      <c r="D154" s="148">
        <v>203.5</v>
      </c>
      <c r="E154" s="148">
        <v>146.3</v>
      </c>
      <c r="F154" s="148">
        <v>75.4</v>
      </c>
      <c r="G154" s="148">
        <v>87</v>
      </c>
      <c r="H154" s="148">
        <v>81.7</v>
      </c>
      <c r="I154" s="148">
        <v>81.1</v>
      </c>
      <c r="J154" s="148">
        <v>62.8</v>
      </c>
      <c r="K154" s="148">
        <v>71.1</v>
      </c>
      <c r="L154" s="148">
        <v>88.7</v>
      </c>
      <c r="M154" s="148">
        <v>66.2</v>
      </c>
      <c r="N154" s="148">
        <v>78.8</v>
      </c>
      <c r="O154" s="148">
        <v>51.8</v>
      </c>
      <c r="P154" s="148">
        <v>21</v>
      </c>
      <c r="Q154" s="148">
        <v>133.8</v>
      </c>
      <c r="R154" s="148">
        <v>79.3</v>
      </c>
      <c r="S154" s="148">
        <v>52.3</v>
      </c>
      <c r="T154" s="148">
        <v>67.2</v>
      </c>
      <c r="U154" s="139">
        <v>70.7</v>
      </c>
      <c r="V154" s="139">
        <v>85.9</v>
      </c>
    </row>
    <row r="155" spans="1:21" ht="11.25">
      <c r="A155" s="115"/>
      <c r="B155" s="115"/>
      <c r="C155" s="115"/>
      <c r="D155" s="115"/>
      <c r="E155" s="115"/>
      <c r="F155" s="142"/>
      <c r="G155" s="142"/>
      <c r="H155" s="142"/>
      <c r="I155" s="142"/>
      <c r="J155" s="142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1:21" ht="11.25">
      <c r="A156" s="142"/>
      <c r="B156" s="142"/>
      <c r="C156" s="142"/>
      <c r="D156" s="142"/>
      <c r="E156" s="142"/>
      <c r="F156" s="114"/>
      <c r="G156" s="114"/>
      <c r="H156" s="114"/>
      <c r="I156" s="114"/>
      <c r="J156" s="114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1:21" ht="11.25">
      <c r="A157" s="115"/>
      <c r="B157" s="111" t="s">
        <v>172</v>
      </c>
      <c r="C157" s="140" t="s">
        <v>138</v>
      </c>
      <c r="D157" s="140" t="s">
        <v>137</v>
      </c>
      <c r="E157" s="140" t="s">
        <v>136</v>
      </c>
      <c r="F157" s="140" t="s">
        <v>147</v>
      </c>
      <c r="G157" s="140" t="s">
        <v>146</v>
      </c>
      <c r="H157" s="140" t="s">
        <v>145</v>
      </c>
      <c r="I157" s="140" t="s">
        <v>144</v>
      </c>
      <c r="J157" s="140" t="s">
        <v>143</v>
      </c>
      <c r="K157" s="140" t="s">
        <v>142</v>
      </c>
      <c r="L157" s="140" t="s">
        <v>141</v>
      </c>
      <c r="M157" s="140" t="s">
        <v>140</v>
      </c>
      <c r="N157" s="140" t="s">
        <v>139</v>
      </c>
      <c r="O157" s="140" t="s">
        <v>138</v>
      </c>
      <c r="P157" s="140" t="s">
        <v>137</v>
      </c>
      <c r="Q157" s="141" t="s">
        <v>136</v>
      </c>
      <c r="R157" s="141" t="s">
        <v>147</v>
      </c>
      <c r="S157" s="140" t="s">
        <v>146</v>
      </c>
      <c r="T157" s="140" t="s">
        <v>145</v>
      </c>
      <c r="U157" s="140" t="s">
        <v>144</v>
      </c>
    </row>
    <row r="158" spans="1:22" ht="11.25">
      <c r="A158" s="115"/>
      <c r="B158" s="112" t="s">
        <v>171</v>
      </c>
      <c r="C158" s="153">
        <v>687.961365</v>
      </c>
      <c r="D158" s="153">
        <v>705.7378890000001</v>
      </c>
      <c r="E158" s="153">
        <v>712.157781</v>
      </c>
      <c r="F158" s="153">
        <v>700.327102</v>
      </c>
      <c r="G158" s="153">
        <v>689.6029599999999</v>
      </c>
      <c r="H158" s="153">
        <v>706.862993</v>
      </c>
      <c r="I158" s="153">
        <v>685.727264</v>
      </c>
      <c r="J158" s="153">
        <v>675.3011570000001</v>
      </c>
      <c r="K158" s="153">
        <v>696.642423</v>
      </c>
      <c r="L158" s="153">
        <v>682.6006219999999</v>
      </c>
      <c r="M158" s="153">
        <v>711.5184540000001</v>
      </c>
      <c r="N158" s="153">
        <v>760.5027779999999</v>
      </c>
      <c r="O158" s="153">
        <v>704.0404910000001</v>
      </c>
      <c r="P158" s="153">
        <v>762.525935</v>
      </c>
      <c r="Q158" s="153">
        <v>773.899681</v>
      </c>
      <c r="R158" s="153">
        <v>783.180985</v>
      </c>
      <c r="S158" s="153">
        <v>788.5</v>
      </c>
      <c r="T158" s="160">
        <v>804.9</v>
      </c>
      <c r="U158" s="160"/>
      <c r="V158" s="144">
        <f>U158/T158*100-100</f>
        <v>-100</v>
      </c>
    </row>
    <row r="159" spans="1:22" ht="11.25">
      <c r="A159" s="115"/>
      <c r="B159" s="112" t="s">
        <v>170</v>
      </c>
      <c r="C159" s="153">
        <v>1256.9512909999999</v>
      </c>
      <c r="D159" s="153">
        <v>1251.492096</v>
      </c>
      <c r="E159" s="153">
        <v>1275.8009690000001</v>
      </c>
      <c r="F159" s="153">
        <v>1293.6838670000002</v>
      </c>
      <c r="G159" s="153">
        <v>1298.048713</v>
      </c>
      <c r="H159" s="153">
        <v>1295.777102</v>
      </c>
      <c r="I159" s="153">
        <v>1326.28432</v>
      </c>
      <c r="J159" s="153">
        <v>1343.4557820000002</v>
      </c>
      <c r="K159" s="153">
        <v>1347.766521</v>
      </c>
      <c r="L159" s="153">
        <v>1418.94056</v>
      </c>
      <c r="M159" s="153">
        <v>1423.423694</v>
      </c>
      <c r="N159" s="153">
        <v>1464.139579</v>
      </c>
      <c r="O159" s="153">
        <v>1473.575507</v>
      </c>
      <c r="P159" s="153">
        <v>1692.7809840000002</v>
      </c>
      <c r="Q159" s="153">
        <v>1704.722141</v>
      </c>
      <c r="R159" s="153">
        <v>1677.7398349999999</v>
      </c>
      <c r="S159" s="153">
        <v>1600.126922</v>
      </c>
      <c r="T159" s="160">
        <v>1642</v>
      </c>
      <c r="U159" s="160"/>
      <c r="V159" s="144">
        <f>U159/T159*100-100</f>
        <v>-100</v>
      </c>
    </row>
    <row r="160" spans="1:22" ht="11.25">
      <c r="A160" s="115"/>
      <c r="B160" s="112" t="s">
        <v>169</v>
      </c>
      <c r="C160" s="153">
        <v>180.29913</v>
      </c>
      <c r="D160" s="153">
        <v>190.100298</v>
      </c>
      <c r="E160" s="153">
        <v>187.78682299999997</v>
      </c>
      <c r="F160" s="153">
        <v>180.79141099999998</v>
      </c>
      <c r="G160" s="153">
        <v>180.46373999999997</v>
      </c>
      <c r="H160" s="153">
        <v>189.71371399999998</v>
      </c>
      <c r="I160" s="153">
        <v>209.64807499999998</v>
      </c>
      <c r="J160" s="153">
        <v>221.275256</v>
      </c>
      <c r="K160" s="153">
        <v>206.624004</v>
      </c>
      <c r="L160" s="153">
        <v>208.86823100000004</v>
      </c>
      <c r="M160" s="153">
        <v>206.772447</v>
      </c>
      <c r="N160" s="153">
        <v>201.78172199999997</v>
      </c>
      <c r="O160" s="153">
        <v>211.88964499999997</v>
      </c>
      <c r="P160" s="153">
        <v>254.48245699999998</v>
      </c>
      <c r="Q160" s="153">
        <v>295.57099199999993</v>
      </c>
      <c r="R160" s="153">
        <v>287.336053</v>
      </c>
      <c r="S160" s="153">
        <v>275.5</v>
      </c>
      <c r="T160" s="160">
        <v>281.1</v>
      </c>
      <c r="U160" s="160"/>
      <c r="V160" s="144">
        <f>U160/T160*100-100</f>
        <v>-100</v>
      </c>
    </row>
    <row r="161" spans="1:22" ht="11.25">
      <c r="A161" s="115"/>
      <c r="B161" s="112" t="s">
        <v>173</v>
      </c>
      <c r="C161" s="153">
        <v>1527.668866</v>
      </c>
      <c r="D161" s="153">
        <v>1511.4036910000002</v>
      </c>
      <c r="E161" s="153">
        <v>1539.485227</v>
      </c>
      <c r="F161" s="153">
        <v>1579.9363999999998</v>
      </c>
      <c r="G161" s="153">
        <v>1590.778553</v>
      </c>
      <c r="H161" s="153">
        <v>1576.137125</v>
      </c>
      <c r="I161" s="153">
        <v>1581.274315</v>
      </c>
      <c r="J161" s="153">
        <v>1570.131062</v>
      </c>
      <c r="K161" s="153">
        <v>1610.9782679999998</v>
      </c>
      <c r="L161" s="153">
        <v>1588.6746970000002</v>
      </c>
      <c r="M161" s="153">
        <v>1643.1831370000002</v>
      </c>
      <c r="N161" s="153">
        <v>1700.867535</v>
      </c>
      <c r="O161" s="153">
        <v>1671.5586680000001</v>
      </c>
      <c r="P161" s="153">
        <v>1807.544704</v>
      </c>
      <c r="Q161" s="153">
        <v>1837.037532</v>
      </c>
      <c r="R161" s="153">
        <v>1832.0107980000002</v>
      </c>
      <c r="S161" s="153">
        <v>1871.7</v>
      </c>
      <c r="T161" s="160">
        <v>1796.5</v>
      </c>
      <c r="U161" s="160"/>
      <c r="V161" s="144">
        <f>U161/T161*100-100</f>
        <v>-100</v>
      </c>
    </row>
    <row r="162" spans="1:22" ht="11.25">
      <c r="A162" s="115"/>
      <c r="B162" s="112" t="s">
        <v>174</v>
      </c>
      <c r="C162" s="153">
        <v>262.49039899999997</v>
      </c>
      <c r="D162" s="153">
        <v>263.097936</v>
      </c>
      <c r="E162" s="153">
        <v>239.50192600000003</v>
      </c>
      <c r="F162" s="153">
        <v>237.674818</v>
      </c>
      <c r="G162" s="153">
        <v>234.28845199999998</v>
      </c>
      <c r="H162" s="153">
        <v>236.87283100000002</v>
      </c>
      <c r="I162" s="153">
        <v>249.91624599999997</v>
      </c>
      <c r="J162" s="153">
        <v>239.164323</v>
      </c>
      <c r="K162" s="153">
        <v>255.804728</v>
      </c>
      <c r="L162" s="153">
        <v>256.88979700000004</v>
      </c>
      <c r="M162" s="153">
        <v>264.37708899999996</v>
      </c>
      <c r="N162" s="153">
        <v>250.941986</v>
      </c>
      <c r="O162" s="153">
        <v>256.258412</v>
      </c>
      <c r="P162" s="153">
        <v>275.469517</v>
      </c>
      <c r="Q162" s="153">
        <v>274.354755</v>
      </c>
      <c r="R162" s="153">
        <v>263.685201</v>
      </c>
      <c r="S162" s="153">
        <v>278.3</v>
      </c>
      <c r="T162" s="160">
        <v>280.4</v>
      </c>
      <c r="U162" s="160"/>
      <c r="V162" s="144">
        <f>U162/T162*100-100</f>
        <v>-100</v>
      </c>
    </row>
    <row r="163" spans="1:21" ht="11.25">
      <c r="A163" s="115"/>
      <c r="B163" s="112" t="s">
        <v>264</v>
      </c>
      <c r="C163" s="154">
        <v>1.7</v>
      </c>
      <c r="D163" s="154">
        <v>2.1</v>
      </c>
      <c r="E163" s="154">
        <v>2</v>
      </c>
      <c r="F163" s="154">
        <v>1.9</v>
      </c>
      <c r="G163" s="154">
        <v>2.2</v>
      </c>
      <c r="H163" s="154">
        <v>2</v>
      </c>
      <c r="I163" s="154">
        <v>2.5</v>
      </c>
      <c r="J163" s="154">
        <v>2.5</v>
      </c>
      <c r="K163" s="154">
        <v>2.9</v>
      </c>
      <c r="L163" s="154">
        <v>3.2</v>
      </c>
      <c r="M163" s="154">
        <v>3.5</v>
      </c>
      <c r="N163" s="154">
        <v>3.3</v>
      </c>
      <c r="O163" s="154">
        <v>4.3</v>
      </c>
      <c r="P163" s="154">
        <v>5.1</v>
      </c>
      <c r="Q163" s="154">
        <v>6.1</v>
      </c>
      <c r="R163" s="154">
        <v>7.5</v>
      </c>
      <c r="S163" s="154">
        <v>7.5</v>
      </c>
      <c r="T163" s="160">
        <v>8</v>
      </c>
      <c r="U163" s="160"/>
    </row>
    <row r="164" spans="1:21" ht="11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1:21" ht="11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42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1:21" ht="11.25">
      <c r="A166" s="115"/>
      <c r="B166" s="113" t="s">
        <v>198</v>
      </c>
      <c r="C166" s="79"/>
      <c r="D166" s="79"/>
      <c r="E166" s="107" t="s">
        <v>138</v>
      </c>
      <c r="F166" s="107" t="s">
        <v>137</v>
      </c>
      <c r="G166" s="107" t="s">
        <v>136</v>
      </c>
      <c r="H166" s="107" t="s">
        <v>147</v>
      </c>
      <c r="I166" s="107" t="s">
        <v>138</v>
      </c>
      <c r="J166" s="107" t="s">
        <v>137</v>
      </c>
      <c r="K166" s="107" t="s">
        <v>136</v>
      </c>
      <c r="L166" s="107" t="s">
        <v>147</v>
      </c>
      <c r="M166" s="107" t="s">
        <v>138</v>
      </c>
      <c r="N166" s="115"/>
      <c r="O166" s="115"/>
      <c r="P166" s="115"/>
      <c r="Q166" s="115"/>
      <c r="R166" s="115"/>
      <c r="S166" s="115"/>
      <c r="T166" s="115"/>
      <c r="U166" s="115"/>
    </row>
    <row r="167" spans="1:21" ht="11.25">
      <c r="A167" s="115"/>
      <c r="B167" s="369" t="s">
        <v>237</v>
      </c>
      <c r="C167" s="370"/>
      <c r="D167" s="83" t="s">
        <v>44</v>
      </c>
      <c r="E167" s="110">
        <v>688.293</v>
      </c>
      <c r="F167" s="110">
        <v>898.477</v>
      </c>
      <c r="G167" s="110">
        <v>939.679</v>
      </c>
      <c r="H167" s="110">
        <v>1107.884</v>
      </c>
      <c r="I167" s="110">
        <v>1178.672</v>
      </c>
      <c r="J167" s="110">
        <v>1700.371</v>
      </c>
      <c r="K167" s="110">
        <v>1536.703</v>
      </c>
      <c r="L167" s="110">
        <v>527.416</v>
      </c>
      <c r="M167" s="110">
        <v>317.14</v>
      </c>
      <c r="N167" s="115"/>
      <c r="O167" s="115"/>
      <c r="P167" s="115"/>
      <c r="Q167" s="115"/>
      <c r="R167" s="115"/>
      <c r="S167" s="115"/>
      <c r="T167" s="115"/>
      <c r="U167" s="115"/>
    </row>
    <row r="168" spans="1:21" ht="11.25">
      <c r="A168" s="115"/>
      <c r="B168" s="367" t="s">
        <v>238</v>
      </c>
      <c r="C168" s="368"/>
      <c r="D168" s="83" t="s">
        <v>44</v>
      </c>
      <c r="E168" s="110">
        <v>2299.505</v>
      </c>
      <c r="F168" s="110">
        <v>2768.075</v>
      </c>
      <c r="G168" s="110">
        <v>3019.539</v>
      </c>
      <c r="H168" s="110">
        <v>3540.394</v>
      </c>
      <c r="I168" s="110">
        <v>3573.204</v>
      </c>
      <c r="J168" s="110">
        <v>4627.518</v>
      </c>
      <c r="K168" s="110">
        <v>4663.661</v>
      </c>
      <c r="L168" s="110">
        <v>3832.607</v>
      </c>
      <c r="M168" s="110">
        <v>3176.585</v>
      </c>
      <c r="N168" s="115"/>
      <c r="O168" s="115"/>
      <c r="P168" s="115"/>
      <c r="Q168" s="115"/>
      <c r="R168" s="115"/>
      <c r="S168" s="115"/>
      <c r="T168" s="115"/>
      <c r="U168" s="115"/>
    </row>
    <row r="169" spans="1:21" ht="11.25">
      <c r="A169" s="115"/>
      <c r="B169" s="115" t="s">
        <v>199</v>
      </c>
      <c r="C169" s="115"/>
      <c r="D169" s="83" t="s">
        <v>44</v>
      </c>
      <c r="E169" s="110">
        <v>1234.068</v>
      </c>
      <c r="F169" s="110">
        <v>1871.129</v>
      </c>
      <c r="G169" s="110">
        <v>2035.843</v>
      </c>
      <c r="H169" s="110">
        <v>1940.717</v>
      </c>
      <c r="I169" s="110">
        <v>1907.513</v>
      </c>
      <c r="J169" s="110">
        <v>2344.433</v>
      </c>
      <c r="K169" s="110">
        <v>2579.597</v>
      </c>
      <c r="L169" s="110">
        <v>2650.638</v>
      </c>
      <c r="M169" s="110">
        <v>1989.212</v>
      </c>
      <c r="N169" s="115"/>
      <c r="O169" s="115"/>
      <c r="P169" s="115"/>
      <c r="Q169" s="115"/>
      <c r="R169" s="115"/>
      <c r="S169" s="115"/>
      <c r="T169" s="115"/>
      <c r="U169" s="115"/>
    </row>
    <row r="170" spans="1:21" ht="11.25">
      <c r="A170" s="115"/>
      <c r="B170" s="115" t="s">
        <v>200</v>
      </c>
      <c r="C170" s="115"/>
      <c r="D170" s="83" t="s">
        <v>44</v>
      </c>
      <c r="E170" s="110">
        <v>564.35</v>
      </c>
      <c r="F170" s="110">
        <v>629.689</v>
      </c>
      <c r="G170" s="110">
        <v>653.995</v>
      </c>
      <c r="H170" s="110">
        <v>1038.202</v>
      </c>
      <c r="I170" s="110">
        <v>781.053</v>
      </c>
      <c r="J170" s="110">
        <v>824.47</v>
      </c>
      <c r="K170" s="110">
        <v>955.035</v>
      </c>
      <c r="L170" s="110">
        <v>1174.892</v>
      </c>
      <c r="M170" s="110">
        <v>1632.273</v>
      </c>
      <c r="N170" s="115"/>
      <c r="O170" s="115"/>
      <c r="P170" s="115"/>
      <c r="Q170" s="115"/>
      <c r="R170" s="115"/>
      <c r="S170" s="115"/>
      <c r="T170" s="115"/>
      <c r="U170" s="115"/>
    </row>
    <row r="171" spans="1:21" ht="11.25">
      <c r="A171" s="115"/>
      <c r="B171" s="83" t="s">
        <v>261</v>
      </c>
      <c r="C171" s="83"/>
      <c r="D171" s="83"/>
      <c r="E171" s="109">
        <v>56.7</v>
      </c>
      <c r="F171" s="109">
        <v>63.3</v>
      </c>
      <c r="G171" s="109">
        <v>65.3</v>
      </c>
      <c r="H171" s="109">
        <v>59.5</v>
      </c>
      <c r="I171" s="109">
        <v>55.9</v>
      </c>
      <c r="J171" s="109">
        <v>60.8</v>
      </c>
      <c r="K171" s="109">
        <v>64</v>
      </c>
      <c r="L171" s="109">
        <v>56.7</v>
      </c>
      <c r="M171" s="109">
        <v>49.2</v>
      </c>
      <c r="N171" s="115"/>
      <c r="O171" s="115"/>
      <c r="P171" s="115"/>
      <c r="Q171" s="115"/>
      <c r="R171" s="115"/>
      <c r="S171" s="115"/>
      <c r="T171" s="115"/>
      <c r="U171" s="115"/>
    </row>
    <row r="172" spans="1:21" ht="11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1:21" ht="11.25">
      <c r="A173" s="115"/>
      <c r="B173" s="115" t="s">
        <v>273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1:21" ht="11.25">
      <c r="A174" s="115"/>
      <c r="B174" s="113" t="s">
        <v>165</v>
      </c>
      <c r="C174" s="79"/>
      <c r="D174" s="79"/>
      <c r="E174" s="79"/>
      <c r="F174" s="107" t="s">
        <v>138</v>
      </c>
      <c r="G174" s="107" t="s">
        <v>137</v>
      </c>
      <c r="H174" s="107" t="s">
        <v>136</v>
      </c>
      <c r="I174" s="107" t="s">
        <v>147</v>
      </c>
      <c r="J174" s="107" t="s">
        <v>138</v>
      </c>
      <c r="K174" s="107" t="s">
        <v>137</v>
      </c>
      <c r="L174" s="107" t="s">
        <v>136</v>
      </c>
      <c r="M174" s="107" t="s">
        <v>147</v>
      </c>
      <c r="N174" s="107" t="s">
        <v>138</v>
      </c>
      <c r="O174" s="115"/>
      <c r="P174" s="115"/>
      <c r="Q174" s="115"/>
      <c r="R174" s="115"/>
      <c r="S174" s="115"/>
      <c r="T174" s="115"/>
      <c r="U174" s="115"/>
    </row>
    <row r="175" spans="1:21" ht="11.25">
      <c r="A175" s="115"/>
      <c r="B175" s="83" t="s">
        <v>259</v>
      </c>
      <c r="C175" s="83"/>
      <c r="D175" s="83"/>
      <c r="E175" s="83"/>
      <c r="F175" s="109">
        <v>107.6</v>
      </c>
      <c r="G175" s="109">
        <v>119</v>
      </c>
      <c r="H175" s="109">
        <v>124.8</v>
      </c>
      <c r="I175" s="109">
        <v>125.1</v>
      </c>
      <c r="J175" s="109">
        <v>158.9</v>
      </c>
      <c r="K175" s="109">
        <v>153.5</v>
      </c>
      <c r="L175" s="109">
        <v>136.2</v>
      </c>
      <c r="M175" s="109">
        <v>113.9</v>
      </c>
      <c r="N175" s="139">
        <v>114.1</v>
      </c>
      <c r="O175" s="115"/>
      <c r="P175" s="115"/>
      <c r="Q175" s="115"/>
      <c r="R175" s="115"/>
      <c r="S175" s="115"/>
      <c r="T175" s="115"/>
      <c r="U175" s="115"/>
    </row>
    <row r="176" spans="1:21" ht="11.25">
      <c r="A176" s="115"/>
      <c r="B176" s="366" t="s">
        <v>260</v>
      </c>
      <c r="C176" s="366"/>
      <c r="D176" s="366"/>
      <c r="E176" s="84"/>
      <c r="F176" s="109">
        <v>126.1</v>
      </c>
      <c r="G176" s="109">
        <v>130.3</v>
      </c>
      <c r="H176" s="109">
        <v>127.9</v>
      </c>
      <c r="I176" s="109">
        <v>123</v>
      </c>
      <c r="J176" s="109">
        <v>132.5</v>
      </c>
      <c r="K176" s="109">
        <v>135.6</v>
      </c>
      <c r="L176" s="109">
        <v>133.7</v>
      </c>
      <c r="M176" s="109">
        <v>132</v>
      </c>
      <c r="N176" s="139">
        <v>143.2</v>
      </c>
      <c r="O176" s="115"/>
      <c r="P176" s="115"/>
      <c r="Q176" s="115"/>
      <c r="R176" s="115"/>
      <c r="S176" s="115"/>
      <c r="T176" s="115"/>
      <c r="U176" s="115"/>
    </row>
    <row r="177" spans="1:21" ht="11.25">
      <c r="A177" s="115"/>
      <c r="B177" s="149" t="s">
        <v>202</v>
      </c>
      <c r="C177" s="149"/>
      <c r="D177" s="149"/>
      <c r="E177" s="149"/>
      <c r="F177" s="139">
        <v>124.1</v>
      </c>
      <c r="G177" s="139">
        <v>140.4</v>
      </c>
      <c r="H177" s="139">
        <v>109.4</v>
      </c>
      <c r="I177" s="139">
        <v>106.2</v>
      </c>
      <c r="J177" s="139">
        <v>206.3</v>
      </c>
      <c r="K177" s="139">
        <v>176.6</v>
      </c>
      <c r="L177" s="139">
        <v>152.1</v>
      </c>
      <c r="M177" s="139">
        <v>218.3</v>
      </c>
      <c r="N177" s="139">
        <v>61</v>
      </c>
      <c r="O177" s="115"/>
      <c r="P177" s="115"/>
      <c r="Q177" s="115"/>
      <c r="R177" s="115"/>
      <c r="S177" s="115"/>
      <c r="T177" s="115"/>
      <c r="U177" s="115"/>
    </row>
    <row r="178" spans="1:21" ht="11.25">
      <c r="A178" s="115"/>
      <c r="B178" s="149" t="s">
        <v>203</v>
      </c>
      <c r="C178" s="149"/>
      <c r="D178" s="149"/>
      <c r="E178" s="149"/>
      <c r="F178" s="139">
        <v>86.9</v>
      </c>
      <c r="G178" s="139">
        <v>109.8</v>
      </c>
      <c r="H178" s="139">
        <v>97.9</v>
      </c>
      <c r="I178" s="139">
        <v>70</v>
      </c>
      <c r="J178" s="139">
        <v>83.6</v>
      </c>
      <c r="K178" s="139">
        <v>81.1</v>
      </c>
      <c r="L178" s="139">
        <v>85.6</v>
      </c>
      <c r="M178" s="139">
        <v>318.6</v>
      </c>
      <c r="N178" s="139">
        <v>318.7</v>
      </c>
      <c r="O178" s="115"/>
      <c r="P178" s="115"/>
      <c r="Q178" s="115"/>
      <c r="R178" s="115"/>
      <c r="S178" s="115"/>
      <c r="T178" s="115"/>
      <c r="U178" s="115"/>
    </row>
    <row r="179" spans="1:21" ht="11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1:21" ht="11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1:21" ht="11.25">
      <c r="A181" s="155"/>
      <c r="B181" s="155"/>
      <c r="C181" s="155"/>
      <c r="D181" s="155"/>
      <c r="E181" s="15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1:21" ht="11.25">
      <c r="A182" s="155"/>
      <c r="B182" s="155"/>
      <c r="C182" s="155"/>
      <c r="D182" s="155"/>
      <c r="E182" s="15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ht="11.25">
      <c r="A183" s="115"/>
      <c r="B183" s="79"/>
      <c r="C183" s="140" t="s">
        <v>138</v>
      </c>
      <c r="D183" s="140" t="s">
        <v>137</v>
      </c>
      <c r="E183" s="140" t="s">
        <v>136</v>
      </c>
      <c r="F183" s="140" t="s">
        <v>147</v>
      </c>
      <c r="G183" s="140" t="s">
        <v>146</v>
      </c>
      <c r="H183" s="140" t="s">
        <v>145</v>
      </c>
      <c r="I183" s="140" t="s">
        <v>144</v>
      </c>
      <c r="J183" s="140" t="s">
        <v>143</v>
      </c>
      <c r="K183" s="140" t="s">
        <v>142</v>
      </c>
      <c r="L183" s="140" t="s">
        <v>141</v>
      </c>
      <c r="M183" s="140" t="s">
        <v>140</v>
      </c>
      <c r="N183" s="140" t="s">
        <v>139</v>
      </c>
      <c r="O183" s="140" t="s">
        <v>138</v>
      </c>
      <c r="P183" s="140" t="s">
        <v>137</v>
      </c>
      <c r="Q183" s="140" t="s">
        <v>136</v>
      </c>
      <c r="R183" s="140" t="s">
        <v>147</v>
      </c>
      <c r="S183" s="140" t="s">
        <v>146</v>
      </c>
      <c r="T183" s="140" t="s">
        <v>145</v>
      </c>
      <c r="U183" s="140" t="s">
        <v>144</v>
      </c>
    </row>
    <row r="184" spans="1:21" ht="11.25">
      <c r="A184" s="115"/>
      <c r="B184" s="84" t="s">
        <v>168</v>
      </c>
      <c r="C184" s="148">
        <v>103</v>
      </c>
      <c r="D184" s="148">
        <v>105</v>
      </c>
      <c r="E184" s="148">
        <v>102.9</v>
      </c>
      <c r="F184" s="148">
        <v>103.2</v>
      </c>
      <c r="G184" s="148">
        <v>104.1</v>
      </c>
      <c r="H184" s="148">
        <v>101.6</v>
      </c>
      <c r="I184" s="148">
        <v>103.5</v>
      </c>
      <c r="J184" s="148">
        <v>102.8</v>
      </c>
      <c r="K184" s="148">
        <v>102</v>
      </c>
      <c r="L184" s="148">
        <v>102.4</v>
      </c>
      <c r="M184" s="148">
        <v>102.5</v>
      </c>
      <c r="N184" s="148">
        <v>102.1</v>
      </c>
      <c r="O184" s="148">
        <v>103.2</v>
      </c>
      <c r="P184" s="148">
        <v>100.1</v>
      </c>
      <c r="Q184" s="148">
        <v>99.4</v>
      </c>
      <c r="R184" s="162">
        <v>100.8</v>
      </c>
      <c r="S184" s="162">
        <v>99.8</v>
      </c>
      <c r="T184" s="139">
        <v>100.5</v>
      </c>
      <c r="U184" s="109">
        <v>102.8</v>
      </c>
    </row>
    <row r="185" spans="1:21" ht="11.25">
      <c r="A185" s="115"/>
      <c r="B185" s="84" t="s">
        <v>167</v>
      </c>
      <c r="C185" s="148">
        <v>92</v>
      </c>
      <c r="D185" s="148">
        <v>92</v>
      </c>
      <c r="E185" s="148">
        <v>91.9</v>
      </c>
      <c r="F185" s="148">
        <v>91.9</v>
      </c>
      <c r="G185" s="148">
        <v>93.6</v>
      </c>
      <c r="H185" s="148">
        <v>92.3</v>
      </c>
      <c r="I185" s="148">
        <v>95</v>
      </c>
      <c r="J185" s="148">
        <v>90.9</v>
      </c>
      <c r="K185" s="148">
        <v>91.9</v>
      </c>
      <c r="L185" s="148">
        <v>97.7</v>
      </c>
      <c r="M185" s="148">
        <v>96.8</v>
      </c>
      <c r="N185" s="148">
        <v>95.4</v>
      </c>
      <c r="O185" s="148">
        <v>99.6</v>
      </c>
      <c r="P185" s="148">
        <v>101.8</v>
      </c>
      <c r="Q185" s="148">
        <v>103.4</v>
      </c>
      <c r="R185" s="162">
        <v>103.2</v>
      </c>
      <c r="S185" s="162">
        <v>101.7</v>
      </c>
      <c r="T185" s="139">
        <v>101</v>
      </c>
      <c r="U185" s="109">
        <v>104.3</v>
      </c>
    </row>
    <row r="186" spans="1:21" ht="11.25">
      <c r="A186" s="115"/>
      <c r="B186" s="84" t="s">
        <v>166</v>
      </c>
      <c r="C186" s="148">
        <v>7</v>
      </c>
      <c r="D186" s="148">
        <v>6.9</v>
      </c>
      <c r="E186" s="148">
        <v>6.8</v>
      </c>
      <c r="F186" s="148">
        <v>6.7</v>
      </c>
      <c r="G186" s="148">
        <v>6.6</v>
      </c>
      <c r="H186" s="148">
        <v>6.5</v>
      </c>
      <c r="I186" s="148">
        <v>6.4</v>
      </c>
      <c r="J186" s="148">
        <v>6.3</v>
      </c>
      <c r="K186" s="148">
        <v>6.4</v>
      </c>
      <c r="L186" s="148">
        <v>6.6</v>
      </c>
      <c r="M186" s="148">
        <v>6.6</v>
      </c>
      <c r="N186" s="148">
        <v>6.7</v>
      </c>
      <c r="O186" s="148">
        <v>6.8</v>
      </c>
      <c r="P186" s="148">
        <v>7</v>
      </c>
      <c r="Q186" s="163">
        <v>7</v>
      </c>
      <c r="R186" s="162">
        <v>6.9</v>
      </c>
      <c r="S186" s="162">
        <v>6.7</v>
      </c>
      <c r="T186" s="164">
        <v>6.6</v>
      </c>
      <c r="U186" s="109">
        <v>6.5</v>
      </c>
    </row>
    <row r="187" spans="1:21" ht="11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1:21" ht="11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 ht="11.25">
      <c r="A189" s="142"/>
      <c r="B189" s="142"/>
      <c r="C189" s="142"/>
      <c r="D189" s="142"/>
      <c r="E189" s="142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1:21" ht="11.25">
      <c r="A190" s="142"/>
      <c r="B190" s="79"/>
      <c r="C190" s="79"/>
      <c r="D190" s="140" t="s">
        <v>138</v>
      </c>
      <c r="E190" s="140" t="s">
        <v>137</v>
      </c>
      <c r="F190" s="140" t="s">
        <v>136</v>
      </c>
      <c r="G190" s="140" t="s">
        <v>147</v>
      </c>
      <c r="H190" s="140" t="s">
        <v>146</v>
      </c>
      <c r="I190" s="140" t="s">
        <v>145</v>
      </c>
      <c r="J190" s="140" t="s">
        <v>144</v>
      </c>
      <c r="K190" s="140" t="s">
        <v>143</v>
      </c>
      <c r="L190" s="140" t="s">
        <v>142</v>
      </c>
      <c r="M190" s="140" t="s">
        <v>141</v>
      </c>
      <c r="N190" s="140" t="s">
        <v>140</v>
      </c>
      <c r="O190" s="140" t="s">
        <v>139</v>
      </c>
      <c r="P190" s="140" t="s">
        <v>138</v>
      </c>
      <c r="Q190" s="140" t="s">
        <v>137</v>
      </c>
      <c r="R190" s="140" t="s">
        <v>136</v>
      </c>
      <c r="S190" s="140" t="s">
        <v>147</v>
      </c>
      <c r="T190" s="140" t="s">
        <v>146</v>
      </c>
      <c r="U190" s="140" t="s">
        <v>145</v>
      </c>
    </row>
    <row r="191" spans="1:21" ht="11.25">
      <c r="A191" s="115"/>
      <c r="B191" s="84" t="s">
        <v>263</v>
      </c>
      <c r="C191" s="79"/>
      <c r="D191" s="148">
        <v>54.5</v>
      </c>
      <c r="E191" s="148">
        <v>54.6</v>
      </c>
      <c r="F191" s="148">
        <v>58.6</v>
      </c>
      <c r="G191" s="148">
        <v>57.9</v>
      </c>
      <c r="H191" s="148">
        <v>59.3</v>
      </c>
      <c r="I191" s="148">
        <v>63</v>
      </c>
      <c r="J191" s="148">
        <v>63.3</v>
      </c>
      <c r="K191" s="148">
        <v>63.3</v>
      </c>
      <c r="L191" s="148">
        <v>62.5</v>
      </c>
      <c r="M191" s="148">
        <v>61.6</v>
      </c>
      <c r="N191" s="148">
        <v>59.6</v>
      </c>
      <c r="O191" s="148">
        <v>72.9</v>
      </c>
      <c r="P191" s="148">
        <v>61.4</v>
      </c>
      <c r="Q191" s="148">
        <v>61.8</v>
      </c>
      <c r="R191" s="148">
        <v>65.964</v>
      </c>
      <c r="S191" s="148">
        <v>64.73</v>
      </c>
      <c r="T191" s="161">
        <v>65.013</v>
      </c>
      <c r="U191" s="161">
        <v>68.901</v>
      </c>
    </row>
    <row r="192" spans="1:21" ht="11.25">
      <c r="A192" s="115"/>
      <c r="B192" s="84" t="s">
        <v>185</v>
      </c>
      <c r="C192" s="79"/>
      <c r="D192" s="148">
        <v>100.4</v>
      </c>
      <c r="E192" s="148">
        <v>100.6</v>
      </c>
      <c r="F192" s="148">
        <v>97</v>
      </c>
      <c r="G192" s="148">
        <v>98.4</v>
      </c>
      <c r="H192" s="148">
        <v>99.2</v>
      </c>
      <c r="I192" s="148">
        <v>101.3</v>
      </c>
      <c r="J192" s="148">
        <v>98.6</v>
      </c>
      <c r="K192" s="148">
        <v>97.2</v>
      </c>
      <c r="L192" s="148">
        <v>99.8</v>
      </c>
      <c r="M192" s="148">
        <v>100</v>
      </c>
      <c r="N192" s="148">
        <v>99.3</v>
      </c>
      <c r="O192" s="148">
        <v>99.4</v>
      </c>
      <c r="P192" s="148">
        <v>103.7</v>
      </c>
      <c r="Q192" s="148">
        <v>104.1</v>
      </c>
      <c r="R192" s="148">
        <v>103.4</v>
      </c>
      <c r="S192" s="148">
        <v>102.8</v>
      </c>
      <c r="T192" s="139">
        <v>101.1</v>
      </c>
      <c r="U192" s="139">
        <v>101.6</v>
      </c>
    </row>
    <row r="193" spans="1:21" ht="11.25">
      <c r="A193" s="115"/>
      <c r="B193" s="84" t="s">
        <v>186</v>
      </c>
      <c r="C193" s="79"/>
      <c r="D193" s="148">
        <v>104.3</v>
      </c>
      <c r="E193" s="148">
        <v>104.7</v>
      </c>
      <c r="F193" s="148">
        <v>102.5</v>
      </c>
      <c r="G193" s="148">
        <v>103.8</v>
      </c>
      <c r="H193" s="148">
        <v>104</v>
      </c>
      <c r="I193" s="148">
        <v>105</v>
      </c>
      <c r="J193" s="148">
        <v>103.6</v>
      </c>
      <c r="K193" s="148">
        <v>102.5</v>
      </c>
      <c r="L193" s="148">
        <v>103.8</v>
      </c>
      <c r="M193" s="148">
        <v>102.1</v>
      </c>
      <c r="N193" s="148">
        <v>101.9</v>
      </c>
      <c r="O193" s="148">
        <v>102.2</v>
      </c>
      <c r="P193" s="162">
        <v>106.9</v>
      </c>
      <c r="Q193" s="162">
        <v>105.4</v>
      </c>
      <c r="R193" s="162">
        <v>103.6</v>
      </c>
      <c r="S193" s="162">
        <v>102.8</v>
      </c>
      <c r="T193" s="139">
        <v>100.8</v>
      </c>
      <c r="U193" s="139">
        <v>100.7</v>
      </c>
    </row>
    <row r="194" spans="1:21" ht="11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1:21" ht="11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1:21" ht="11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1:21" ht="11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1:21" ht="11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1:21" s="159" customFormat="1" ht="11.25">
      <c r="A199" s="157"/>
      <c r="B199" s="157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</row>
    <row r="200" spans="1:21" ht="11.25">
      <c r="A200" s="114"/>
      <c r="B200" s="114"/>
      <c r="C200" s="114"/>
      <c r="D200" s="114"/>
      <c r="E200" s="114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2009-08-25T11:45:34Z</cp:lastPrinted>
  <dcterms:created xsi:type="dcterms:W3CDTF">2009-04-30T06:39:14Z</dcterms:created>
  <dcterms:modified xsi:type="dcterms:W3CDTF">2009-09-02T12:24:25Z</dcterms:modified>
  <cp:category/>
  <cp:version/>
  <cp:contentType/>
  <cp:contentStatus/>
</cp:coreProperties>
</file>