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tabRatio="304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<sst xmlns="http://schemas.openxmlformats.org/spreadsheetml/2006/main" count="941" uniqueCount="388">
  <si>
    <t xml:space="preserve">В сентябре процесс снижения объемов производства замедлился. К прошлому году снижение составило 0,9%, к предыдущему месяцу впервые в 2009 году отмечен рост - на 2,1%. Улучшение ситуации в обрабатывающей промышленности обусловило рост спроса на продукцию отрасли. </t>
  </si>
  <si>
    <t xml:space="preserve">Недостаток инвестиций продолжает оказывать негативное воздействие на состояние отрасли. В сентябре объем инвестиций в жилищное строительство снизился на 45,6% (см.стр.8). </t>
  </si>
  <si>
    <t xml:space="preserve">После  падения в августе сельского хозяйства на 23,6%, в сентябре был отмечен максимальный в текущем году рост - на 9,3%. Данное обстоятельство было обусловлено завершением в сентябре уборки зерновых культур, тогда как в прошлом году пик сбора пришелся на август. </t>
  </si>
  <si>
    <t>К сентябрю 2008г. торговый оборот сократился на 11,2%, к предшествующему месяцу вырос на 3,9%.</t>
  </si>
  <si>
    <t>За 9 мес.2009г. объем розницы снизился на 10,8%, что обусловлено снижением продаж в магазинах на 17,9%, тогда как на рынках сокращение оборота составило только 0,4%.</t>
  </si>
  <si>
    <t>В течение 3 последних месяцев наблюдаются признаки снижения глубины падения отрасли.</t>
  </si>
  <si>
    <t xml:space="preserve">К прошлому году сокращение грузооборота достигло 7,3%, к предыдущему месяцу рост составил 2,3%. Улучшение показателей обусловлено увеличением грузопотока на железнодорожном и автомобильном транспорте (доля в общем объеме 59% и 22,5%). </t>
  </si>
  <si>
    <t>Рост связи ускорился и достиг по отношению к сентябрю 2008г. 14,6% (максимальное значение за последние 16 месяцев), к предыдущему месяцу -  2,6%. Увеличение доходов в сегменте мобильной связи (доля в общем объеме 53,5%) обусловило рост показателей.</t>
  </si>
  <si>
    <t>Снижение цен на продовольственные товары способствовало торможению инфляции в сентябре.</t>
  </si>
  <si>
    <t>Инфляция в сентябре составила 0,4% (сентябрь 2008г. – 0,6%). Продовольственные товары подешевели на 0,3%, непродовольственные - подорожали на 0,7%, платные услуги – на 1%.</t>
  </si>
  <si>
    <t xml:space="preserve">С начала года цены выросли на 4,7% (в 2008г. на 8,1%), инфляция в годовом выражении составила 6% (в декабре 2008 года – 9,5%). </t>
  </si>
  <si>
    <t>К сентябрю 2008г. цены предприятий производителей промышленной продукции снизились на 22,3% (в добывающей на 27,9%, в обрабатывающей – на 13,6%, в производстве и распределении, эл.энергии газа и воды выросли - на 15,4%).</t>
  </si>
  <si>
    <t xml:space="preserve">По отношению к сентябрю прошлого года цены в строительстве выросли на 4,4%. Увеличение темпов роста цен на строительно-монтажные работы, прочие работы и затраты, обусловили незначительный рост цен в строительстве.  </t>
  </si>
  <si>
    <t xml:space="preserve">Цены на продукцию сельского хозяйства продолжили замедляться, составив в сентябре 101,8% (август 102,5%). Продукция растениеводства подешевела на 0,4%, животноводства выросла - на 4,8%. </t>
  </si>
  <si>
    <t>Недостаток собственных и заемных средств обусловил снижение инвестиций в сентябре</t>
  </si>
  <si>
    <t>К сентябрю 2008г. объем инвестиций снизился на 13%. Иностранные инвестиции выросли на 44,1%, бюджетные - на 23,8%, заемные и собственные снизились на 40,4% и 18,8%, соответственно.</t>
  </si>
  <si>
    <t xml:space="preserve">За январь - сентябрь 2009г. инвестиции выросли на 2,2%. Больше всего средств было направлено в промышленность, транспорт и связь, здравоохранение и предоставление социальных услуг. </t>
  </si>
  <si>
    <t xml:space="preserve">Рентабельность предприятий во 2 кв. 2009г. составила 17,1% (в 1 квартале 2009г. 8,8%), увеличился объем прибыли и доля прибыльных предприятий.  Однако по сравнению со 2 кварталом 2008г. рентабельность ведения бизнеса снизилась более чем в 3 раза. </t>
  </si>
  <si>
    <t>Во 2 квартале 2009 года (по отношению ко 2кв.2008г.) задолженность по обязательствам выросла на 39,5%, дебиторская - на 6,4%. При этом объем просроченной задолженности по обязательствам существенно не изменился составив 298%, по дебиторской - снизился на 46,3%.</t>
  </si>
  <si>
    <t>снижение потребления эл/энергии</t>
  </si>
  <si>
    <t>снижение грузопотока на железнодорожном и автомобильном транспорте</t>
  </si>
  <si>
    <t xml:space="preserve">Среднедушевой ном.денежный доход (оценка). </t>
  </si>
  <si>
    <t xml:space="preserve">падение экспорта и импорта </t>
  </si>
  <si>
    <t>Экспорт и импорт, цены (правая шкала)</t>
  </si>
  <si>
    <t xml:space="preserve">ИПЦ к прошлому году </t>
  </si>
  <si>
    <t>Причины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</si>
  <si>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</si>
  <si>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</si>
  <si>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</si>
  <si>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</si>
  <si>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</si>
  <si>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</si>
  <si>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</si>
  <si>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</si>
  <si>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</si>
  <si>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</si>
  <si>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</si>
  <si>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</si>
  <si>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</si>
  <si>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</si>
  <si>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</si>
  <si>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</si>
  <si>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</si>
  <si>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</si>
  <si>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</si>
  <si>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</si>
  <si>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</si>
  <si>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</si>
  <si>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</si>
  <si>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</si>
  <si>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</si>
  <si>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</si>
  <si>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</si>
  <si>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</si>
  <si>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</si>
  <si>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</si>
  <si>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</si>
  <si>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</si>
  <si>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</si>
  <si>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</si>
  <si>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</si>
  <si>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</si>
  <si>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</si>
  <si>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</si>
  <si>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</si>
  <si>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</si>
  <si>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</si>
  <si>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</si>
  <si>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</si>
  <si>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</si>
  <si>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</si>
  <si>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</si>
  <si>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</si>
  <si>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</si>
  <si>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</si>
  <si>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</si>
  <si>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</si>
  <si>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</si>
  <si>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</si>
  <si>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</si>
  <si>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</si>
  <si>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</si>
  <si>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</si>
  <si>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</si>
  <si>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рост сегмента мобильной связи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</si>
  <si>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</si>
  <si>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</si>
  <si>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</si>
  <si>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</si>
  <si>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</si>
  <si>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</si>
  <si>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</si>
  <si>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</si>
  <si>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</si>
  <si>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</si>
  <si>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</si>
  <si>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</si>
  <si>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</si>
  <si>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</si>
  <si>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</si>
  <si>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</si>
  <si>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</si>
  <si>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</si>
  <si>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</si>
  <si>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</si>
  <si>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</si>
  <si>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</si>
  <si>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</si>
  <si>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</si>
  <si>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</si>
  <si>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</si>
  <si>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</si>
  <si>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</si>
  <si>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</si>
  <si>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</si>
  <si>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</si>
  <si>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</si>
  <si>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</si>
  <si>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</si>
  <si>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</si>
  <si>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</si>
  <si>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</si>
  <si>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</si>
  <si>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</si>
  <si>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</si>
  <si>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</si>
  <si>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</si>
  <si>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</si>
  <si>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</si>
  <si>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</si>
  <si>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</si>
  <si>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</si>
  <si>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</si>
  <si>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</si>
  <si>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</si>
  <si>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</si>
  <si>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</si>
  <si>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</si>
  <si>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</si>
  <si>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</si>
  <si>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</si>
  <si>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</si>
  <si>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</si>
  <si>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</si>
  <si>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</si>
  <si>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</si>
  <si>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</si>
  <si>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</si>
  <si>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</si>
  <si>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</si>
  <si>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</si>
  <si>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</si>
  <si>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</si>
  <si>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</si>
  <si>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</si>
  <si>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</si>
  <si>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</si>
  <si>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</si>
  <si>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</si>
  <si>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</si>
  <si>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</si>
  <si>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</si>
  <si>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</si>
  <si>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</si>
  <si>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</si>
  <si>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</si>
  <si>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</si>
  <si>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</si>
  <si>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</si>
  <si>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</si>
  <si>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</si>
  <si>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</si>
  <si>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</si>
  <si>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</si>
  <si>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</si>
  <si>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</si>
  <si>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</si>
  <si>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</si>
  <si>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</si>
  <si>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</si>
  <si>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</si>
  <si>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</si>
  <si>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</si>
  <si>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</si>
  <si>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</si>
  <si>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</si>
  <si>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</si>
  <si>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</si>
  <si>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</si>
  <si>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</si>
  <si>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</si>
  <si>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</si>
  <si>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</si>
  <si>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</si>
  <si>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>замедление роста цен на продовольственные товары и платные услуги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</si>
  <si>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</si>
  <si>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</si>
  <si>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</si>
  <si>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</si>
  <si>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</si>
  <si>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</si>
  <si>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</si>
  <si>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</si>
  <si>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</si>
  <si>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</si>
  <si>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</si>
  <si>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</si>
  <si>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</si>
  <si>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</si>
  <si>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</si>
  <si>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</si>
  <si>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</si>
  <si>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</si>
  <si>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</si>
  <si>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</si>
  <si>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</si>
  <si>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</si>
  <si>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</si>
  <si>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</si>
  <si>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</si>
  <si>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</si>
  <si>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</si>
  <si>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</si>
  <si>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</si>
  <si>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</si>
  <si>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</si>
  <si>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</si>
  <si>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</si>
  <si>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</si>
  <si>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</si>
  <si>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</si>
  <si>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</si>
  <si>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</si>
  <si>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</si>
  <si>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</si>
  <si>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</si>
  <si>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</si>
  <si>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</si>
  <si>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</si>
  <si>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</si>
  <si>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</si>
  <si>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</si>
  <si>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</si>
  <si>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</si>
  <si>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</si>
  <si>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</si>
  <si>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</si>
  <si>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</si>
  <si>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</si>
  <si>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</si>
  <si>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</si>
  <si>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</si>
  <si>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</si>
  <si>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</si>
  <si>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</si>
  <si>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</si>
  <si>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</si>
  <si>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</si>
  <si>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</si>
  <si>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</si>
  <si>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</si>
  <si>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</si>
  <si>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</si>
  <si>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</si>
  <si>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 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</si>
  <si>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</si>
  <si>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</si>
  <si>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</si>
  <si>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</si>
  <si>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</si>
  <si>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</si>
  <si>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</si>
  <si>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</si>
  <si>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</si>
  <si>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</si>
  <si>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</si>
  <si>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</si>
  <si>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</si>
  <si>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</si>
  <si>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нарастающим итогом в % к соответствующему периоду предыдущего года</t>
  </si>
  <si>
    <t>Краткосрочный экономический индикатор (КЭИ)</t>
  </si>
  <si>
    <t>ИПЦ к предыдущему месяцу (пр. шкала)</t>
  </si>
  <si>
    <r>
      <t xml:space="preserve">Валовой внутренний продукт </t>
    </r>
    <r>
      <rPr>
        <b/>
        <sz val="10"/>
        <rFont val="Arial"/>
        <family val="2"/>
      </rPr>
      <t>(январь-июнь 2009г.)</t>
    </r>
  </si>
  <si>
    <t>*-январь - июнь 2009г.</t>
  </si>
  <si>
    <t>**- к январю - июню 2008г.</t>
  </si>
  <si>
    <t xml:space="preserve">ВВП за январь-июнь 2009г.  </t>
  </si>
  <si>
    <t>*-к январю - июню 2008г.</t>
  </si>
  <si>
    <t xml:space="preserve"> Обрабатывающая  </t>
  </si>
  <si>
    <t>за январь-июнь 2005-2009 годов</t>
  </si>
  <si>
    <t>январь-июнь 2009г.</t>
  </si>
  <si>
    <t>снижение в обрабатывающей, строительстве, торговле, транспорте</t>
  </si>
  <si>
    <t>снижение в пищевой отрасли, металлургии, машиностроении</t>
  </si>
  <si>
    <t>За январь-июнь 2009г. наибольший темп роста ВВП среди стран СНГ показали Узбекистан (на 8,2%), Азербайджан (3,6%), Таджикистан (2,8%). Максимальное снижение отмечено в Армении - на 16,3%.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</si>
  <si>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</si>
  <si>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Падение промышленности, торговли, транспорта и строительства обусловило снижение ВВП в 1 полугодии 2009г.</t>
  </si>
  <si>
    <t>недостаток заказов и инвестиций</t>
  </si>
  <si>
    <t>янв.-авг. 2009г.</t>
  </si>
  <si>
    <t>август 2009г.</t>
  </si>
  <si>
    <t>янв.-августу 2008г.</t>
  </si>
  <si>
    <t>августу 2008г.</t>
  </si>
  <si>
    <t xml:space="preserve"> в % к июлю 2009г.</t>
  </si>
  <si>
    <t>10.</t>
  </si>
  <si>
    <t>С августа 2008г. темп роста цен замедляется</t>
  </si>
  <si>
    <t>После девальвации тенге, цены, месяц к предыдущему месяцу, стали расти.</t>
  </si>
  <si>
    <t>Торможение инфляции продолжается</t>
  </si>
  <si>
    <t>Ситуация в обрабатывающей отрасли несколько улучшилась</t>
  </si>
  <si>
    <t>снижение инвестиций по линии собственных и заемных средств</t>
  </si>
  <si>
    <t>Сентябрь 2009г.</t>
  </si>
  <si>
    <t>1.1. Основные социально - экономические показатели (сентябрь)</t>
  </si>
  <si>
    <t>янв.-сент. 2009г.</t>
  </si>
  <si>
    <t>сентябрь 2009г.</t>
  </si>
  <si>
    <t>янв.-сент. 2008г.</t>
  </si>
  <si>
    <t>сентябрю 2008г.</t>
  </si>
  <si>
    <t xml:space="preserve"> в % к августу 2009г.</t>
  </si>
  <si>
    <t>Справочно: авг. в % к августу 2008г.</t>
  </si>
  <si>
    <t>сент. в % к сент. 2008г.</t>
  </si>
  <si>
    <t xml:space="preserve">Молдова </t>
  </si>
  <si>
    <t>III-2009</t>
  </si>
  <si>
    <t>6709,8*</t>
  </si>
  <si>
    <t>97,6**</t>
  </si>
  <si>
    <r>
      <t xml:space="preserve">Внешнеторговый оборот </t>
    </r>
    <r>
      <rPr>
        <b/>
        <sz val="10"/>
        <rFont val="Arial Cyr"/>
        <family val="0"/>
      </rPr>
      <t>(август)</t>
    </r>
  </si>
  <si>
    <r>
      <t xml:space="preserve">Реальная заработная плата </t>
    </r>
    <r>
      <rPr>
        <b/>
        <sz val="10"/>
        <rFont val="Arial Cyr"/>
        <family val="0"/>
      </rPr>
      <t>(август)</t>
    </r>
  </si>
  <si>
    <t xml:space="preserve">Уровень безработицы (в сентябре) </t>
  </si>
  <si>
    <t>Объем произведенного ВВП в номинальном выражении составил 6709,8 млрд. тенге. В структуре ВВП доля производства товаров снизилась, услуг возросла, составив 40,2% и  60,0%, соответственно.</t>
  </si>
  <si>
    <t>ВВП по методу конечного использования за январь-июнь 2009г. сократился на 3%. Расходы на конечное потребление выросли на 0,9%, валовое накопление снизилось на 1,8%.</t>
  </si>
  <si>
    <t>6 мес. 2005г.</t>
  </si>
  <si>
    <t>6 мес. 2006г.</t>
  </si>
  <si>
    <t>6 мес. 2007г.</t>
  </si>
  <si>
    <t>6 мес. 2008г.</t>
  </si>
  <si>
    <t>6 мес. 2009г.</t>
  </si>
  <si>
    <t xml:space="preserve">Причиной снижения расходов на конечное потребление послужило замедление роста потребления домашними хозяйствами и органами гос.управления. Снижение валового накопления обусловлено уменьшением в его составе накопления основного капитала, который снизился на 17,6%.   </t>
  </si>
  <si>
    <t>*-2 кв.2009 ко 2 кв.2008г.</t>
  </si>
  <si>
    <t>По итогам 6 месяцев ВВП снизился в четырех странах содружества</t>
  </si>
  <si>
    <t xml:space="preserve">* - данные по Украине представлены за 2 кв. 2009г. </t>
  </si>
  <si>
    <t>ВВП по методу конечного использования снизился на 3%</t>
  </si>
  <si>
    <t>Во 2 кв. 2009г. ВВП продолжил снижаться, что в большей степени было обусловлено сокращением производства товаров (в течение 4 последних кварталов) и в меньшей - услуг.</t>
  </si>
  <si>
    <t>Индикатор вырос на 2,4%</t>
  </si>
  <si>
    <t>Темп роста горнодобывающей отрасли замедляется</t>
  </si>
  <si>
    <t>Максимальный рост в текущем году</t>
  </si>
  <si>
    <t>Темп снижения замедляется</t>
  </si>
  <si>
    <t>Основной вклад в промышленное производство вносит добыча сырой нефти и природного газа, доля которых в сентябре снизилась на 3,3 п.п. составив 50,9%.</t>
  </si>
  <si>
    <t>Внешнеторговый оборот (август)</t>
  </si>
  <si>
    <t>В августе, по отношению к июлю, цены экспортных поставок выросли на 6,8%, импортных поступлений - на 2%.</t>
  </si>
  <si>
    <t>По отношению к прошлому году внешнеторговый оборот в августе снизился  на 41,5% (экспорт - на 44,8%, импорт - на 34,2%), к предыдущему месяцу вырос - на 3,7%. Из-за роста экспорта и снижения импорта сальдо оборота в августе увеличилось до 1,9 млрд.долл.США.</t>
  </si>
  <si>
    <t>Существенный рост в с/хозяйстве и связи, незначительное ускорение темпов роста в промышленности обеспечили рост показателя.</t>
  </si>
  <si>
    <t>Показатели промышленности улучшаются</t>
  </si>
  <si>
    <t xml:space="preserve">К сентябрю 2008г. объемы производства снизились на 5,5%, к августу 2009г.  - выросли на 4,1%. Рост в сентябре выпуска продукции в металлургии, машиностроении, мясной, мукомольно-крупяной, табачной промышленности, обусловил некоторое улучшение показателей отрасли.  </t>
  </si>
  <si>
    <t>Численость занятого в экономике населения снизилась к сентябрю 2008г. на 0,2%, безработных - на 3,2%. За месяц количество занятых выросло на 0,1%, безработных - снизилось на 0,6%. Уровень безработицы не изменился, составив 6,3%.</t>
  </si>
  <si>
    <t>Скрытая безработица также осталась на уровне предыдущего месяца,  0,7% от экономически активного населения.</t>
  </si>
  <si>
    <t>По отношению к предшествующему месяцу все данные параметры продемонстрировали снижение, как в номинальном, так и в реальном выражении.</t>
  </si>
  <si>
    <t>Рост доходов замедлился</t>
  </si>
  <si>
    <t>Уровень безработицы не изменился</t>
  </si>
  <si>
    <t>Проведение взаиморасчетов по-прежнему затруднено</t>
  </si>
  <si>
    <t>Рост цен незначительный</t>
  </si>
  <si>
    <t>Несмотря на месячный рост, уровень цен остается ниже значений прошлого года</t>
  </si>
  <si>
    <t>К сентябрю 2008г. рост замедлился до 8,7%, к предшествующему месяцу - снизился на 0,3%, что было обусловлено уменьшением физических объемов добычи нефти и газа и снижением в сентябре стомости нефти.</t>
  </si>
  <si>
    <t>Намечаются признаки стабилизации</t>
  </si>
  <si>
    <t>Производство и распределение эл/энергии, газа и воды восстанавливается</t>
  </si>
  <si>
    <t>9.1.</t>
  </si>
  <si>
    <t>9.2.</t>
  </si>
  <si>
    <t>снижение спроса, недостаток собственных финансовых ресурсов</t>
  </si>
  <si>
    <t>низкие, по сравнению с прошлым годом цены на экспортную продукцию</t>
  </si>
  <si>
    <t xml:space="preserve">снижение закупа машин и оборудования, автомобилей, труб, сахара, конд.изделий </t>
  </si>
  <si>
    <t>неблагоприятная по сравнению с 2008г. конъюнктура цен на нефть и газ, металлы</t>
  </si>
  <si>
    <t xml:space="preserve">Замедление темпов падения в обрабатывающей отрасли, улучшение ситуации в производстве и распределении эл/энергии, газа и воды, а также рост в горнодобывающей, способствовали росту промышленности в сентябре на 2,8%. </t>
  </si>
  <si>
    <t>увеличение, по сравнению с сент.2008г. физических объемов добычи нефти и газа</t>
  </si>
  <si>
    <t>рост растениеводства с связи с завершением уборки зерновых культур</t>
  </si>
  <si>
    <t>рост в операциях с недвижимостью, гос.органах, образовании, здравоохранении</t>
  </si>
  <si>
    <t xml:space="preserve">увеличение занятых в госуправлении, образовании, здравоохранении в пр.и распр.э/энергии, газа и воды </t>
  </si>
  <si>
    <t xml:space="preserve">Рост промышленности ускорился, значительно выросло с/хозяйство, связь, снизилась инфляция </t>
  </si>
  <si>
    <t>В экономике наметились признаки восстановления. Растет промышленность, с/хозяйство, связь, ослабевает нисходящий тренд в транспорте, торговле, стабилизируется депрессивное состояние строительства.</t>
  </si>
  <si>
    <t>Большая часть казахстанского экспорта потребляется странами Евросоюза, СНГ и Китаем.  Во 2 кв. 2009г. (ко 2 кв. 2008г.) ВВП ЕС сократился на 4,9%, ВВП СНГ за январь-август снизился по оценке в среднем на 9%, и только в Китае во 2 кв. 2009г. темпы роста ВВП возросли с 6,1% до 7,9%. Снижение внешнего спроса обусловило падение внешнеторогового оборота Казхстана за январь-август 2009г. со странами СНГ на 36,2%, с другими странами мира  - на 43,8% .</t>
  </si>
  <si>
    <t>По отношению к 1 кв. 2009г. рентабельность выросла в 1,9 раза</t>
  </si>
  <si>
    <t>В сентябре продолжилось снижение в обрабатывающей отрасли, строительстве, торговле, транспорте, сократились инвестиции в основной капитал и жилищное строительство</t>
  </si>
  <si>
    <t>По отчетным данным АРКС, ВВП в январе-июне 2009г. снизился на 2,4%. Производство товаров сократилось на 3,6%, производство услуг - на 0,6%.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</si>
  <si>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стал ослабевать. В июне 2009г. девальвационный эффект на фоне улучшившейся ценовой конъюнктуры на энергоносители, обеспечил резкий разворот показателей промышленности в сторону роста.</t>
  </si>
  <si>
    <t>Примечание: приведенная квартальная динамика ВВП основана на расчетах Национального Банка РК</t>
  </si>
  <si>
    <t>Падение замедлилось</t>
  </si>
  <si>
    <t xml:space="preserve">Низкий потребительский, и отложенный спрос не позволяют кардинально улучшить положение розничной торговли. </t>
  </si>
  <si>
    <t>В сентябре рост связи существенно ускорился</t>
  </si>
  <si>
    <t>В сентябре ситуация продолжила ухудшаться и падение по отношению к прошлому году достигло (-) 45,6%.  Кризис в отрасли и нехватка собственных средств у застройщиков, являющихся основным источником финансирования жилищного строительства (удельный вес 55,1%), остаются главными причинами снижения объема инвестиций.</t>
  </si>
  <si>
    <t>В августе рост заработной платы в номинальном и реальном выражении замедлился, составив 8,4% и 2%, соответственно, что привело к более низкому росту реальных денежных доходов населения, который увеличился на 1,6% (июль - на 3,9%).</t>
  </si>
  <si>
    <t>рост в горнодобывающей, улучшение ситуации в пр.и распр.э/энергии</t>
  </si>
  <si>
    <t xml:space="preserve">Снижение в сентябре стоимости нефти смеси Brent на 4,8$, а также сокращение физических объемов добычи нефти и природного газа на 2,2% и 6,3% (к августу 2009г.), обусловили снижение стоимостных объемов добычи на 2,2%, что послужило причиной месячного снижения добывающей отрасли на 0,3%, и замедления годовых темпов роста с  9,6% до 8,7%. 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</si>
  <si>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экспорта. </t>
  </si>
  <si>
    <t xml:space="preserve">Погашение банками внешних обязательств и господдержка экономики ускорили темпы роста М3 со второй половины 2008г., однако во 2 кв. 2009г. рост М3 замедлился, что было обусловлено снижением кредитной активности банков.  </t>
  </si>
  <si>
    <t xml:space="preserve">К сентябрю 2008г. объемы строительных работ сократились на 6,5%, к августу 2009г. - на 0,1%. </t>
  </si>
  <si>
    <t>97,6*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</si>
</sst>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6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b/>
      <sz val="8.75"/>
      <name val="Arial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.2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sz val="8.75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name val="Arial Cyr"/>
      <family val="0"/>
    </font>
    <font>
      <b/>
      <sz val="9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8"/>
      <color indexed="14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31" fillId="0" borderId="0" xfId="0" applyFont="1" applyFill="1" applyAlignment="1">
      <alignment/>
    </xf>
    <xf numFmtId="0" fontId="29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9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168" fontId="29" fillId="0" borderId="0" xfId="0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9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31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50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31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2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7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8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6" fontId="55" fillId="0" borderId="4" xfId="0" applyNumberFormat="1" applyFont="1" applyBorder="1" applyAlignment="1">
      <alignment horizontal="right"/>
    </xf>
    <xf numFmtId="0" fontId="55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0" fontId="32" fillId="0" borderId="0" xfId="0" applyFont="1" applyFill="1" applyBorder="1" applyAlignment="1">
      <alignment horizontal="justify" vertical="center" wrapText="1"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66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67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8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7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67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7" fillId="5" borderId="5" xfId="0" applyFont="1" applyFill="1" applyBorder="1" applyAlignment="1">
      <alignment/>
    </xf>
    <xf numFmtId="0" fontId="7" fillId="5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68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68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73" fillId="0" borderId="0" xfId="0" applyFont="1" applyFill="1" applyAlignment="1">
      <alignment/>
    </xf>
    <xf numFmtId="0" fontId="75" fillId="0" borderId="0" xfId="19" applyFont="1" applyBorder="1">
      <alignment/>
      <protection/>
    </xf>
    <xf numFmtId="0" fontId="76" fillId="0" borderId="0" xfId="19" applyNumberFormat="1" applyFont="1" applyBorder="1" applyAlignment="1">
      <alignment horizontal="center"/>
      <protection/>
    </xf>
    <xf numFmtId="0" fontId="76" fillId="0" borderId="0" xfId="15" applyFont="1" applyBorder="1" applyAlignment="1">
      <alignment horizontal="center"/>
      <protection/>
    </xf>
    <xf numFmtId="0" fontId="76" fillId="0" borderId="0" xfId="15" applyFont="1" applyFill="1" applyBorder="1" applyAlignment="1">
      <alignment horizontal="center"/>
      <protection/>
    </xf>
    <xf numFmtId="0" fontId="76" fillId="0" borderId="0" xfId="19" applyFont="1" applyBorder="1">
      <alignment/>
      <protection/>
    </xf>
    <xf numFmtId="168" fontId="77" fillId="0" borderId="0" xfId="19" applyNumberFormat="1" applyFont="1" applyFill="1" applyBorder="1">
      <alignment/>
      <protection/>
    </xf>
    <xf numFmtId="169" fontId="77" fillId="0" borderId="0" xfId="19" applyNumberFormat="1" applyFont="1" applyFill="1" applyBorder="1" applyAlignment="1">
      <alignment horizontal="right" wrapText="1"/>
      <protection/>
    </xf>
    <xf numFmtId="169" fontId="77" fillId="0" borderId="0" xfId="19" applyNumberFormat="1" applyFont="1" applyFill="1" applyBorder="1">
      <alignment/>
      <protection/>
    </xf>
    <xf numFmtId="169" fontId="77" fillId="0" borderId="0" xfId="19" applyNumberFormat="1" applyFont="1" applyFill="1" applyBorder="1" applyAlignment="1">
      <alignment horizontal="right"/>
      <protection/>
    </xf>
    <xf numFmtId="0" fontId="76" fillId="0" borderId="0" xfId="19" applyFont="1" applyFill="1" applyBorder="1">
      <alignment/>
      <protection/>
    </xf>
    <xf numFmtId="0" fontId="76" fillId="0" borderId="0" xfId="15" applyFont="1" applyFill="1" applyBorder="1" applyAlignment="1">
      <alignment horizontal="right"/>
      <protection/>
    </xf>
    <xf numFmtId="168" fontId="76" fillId="0" borderId="0" xfId="15" applyNumberFormat="1" applyFont="1" applyFill="1" applyBorder="1" applyAlignment="1">
      <alignment horizontal="right"/>
      <protection/>
    </xf>
    <xf numFmtId="169" fontId="76" fillId="0" borderId="0" xfId="15" applyNumberFormat="1" applyFont="1" applyFill="1" applyBorder="1" applyAlignment="1">
      <alignment horizontal="right"/>
      <protection/>
    </xf>
    <xf numFmtId="0" fontId="76" fillId="0" borderId="0" xfId="0" applyFont="1" applyAlignment="1">
      <alignment/>
    </xf>
    <xf numFmtId="168" fontId="76" fillId="0" borderId="0" xfId="0" applyNumberFormat="1" applyFont="1" applyFill="1" applyAlignment="1">
      <alignment/>
    </xf>
    <xf numFmtId="168" fontId="76" fillId="0" borderId="0" xfId="0" applyNumberFormat="1" applyFont="1" applyFill="1" applyAlignment="1">
      <alignment horizontal="right"/>
    </xf>
    <xf numFmtId="168" fontId="76" fillId="0" borderId="0" xfId="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15" applyFont="1" applyBorder="1" applyAlignment="1">
      <alignment horizontal="right"/>
      <protection/>
    </xf>
    <xf numFmtId="0" fontId="76" fillId="0" borderId="0" xfId="0" applyFont="1" applyFill="1" applyBorder="1" applyAlignment="1">
      <alignment/>
    </xf>
    <xf numFmtId="168" fontId="7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29" fillId="0" borderId="0" xfId="19" applyFont="1" applyBorder="1">
      <alignment/>
      <protection/>
    </xf>
    <xf numFmtId="0" fontId="0" fillId="0" borderId="0" xfId="0" applyFont="1" applyAlignment="1">
      <alignment/>
    </xf>
    <xf numFmtId="0" fontId="52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20" applyFont="1" applyFill="1" applyBorder="1" applyAlignment="1">
      <alignment/>
      <protection/>
    </xf>
    <xf numFmtId="169" fontId="6" fillId="2" borderId="5" xfId="20" applyNumberFormat="1" applyFont="1" applyFill="1" applyBorder="1" applyAlignment="1">
      <alignment horizontal="right"/>
      <protection/>
    </xf>
    <xf numFmtId="0" fontId="6" fillId="2" borderId="5" xfId="0" applyFont="1" applyFill="1" applyBorder="1" applyAlignment="1">
      <alignment/>
    </xf>
    <xf numFmtId="168" fontId="52" fillId="2" borderId="0" xfId="0" applyNumberFormat="1" applyFont="1" applyFill="1" applyAlignment="1">
      <alignment/>
    </xf>
    <xf numFmtId="0" fontId="6" fillId="2" borderId="5" xfId="20" applyFont="1" applyFill="1" applyBorder="1">
      <alignment/>
      <protection/>
    </xf>
    <xf numFmtId="0" fontId="6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9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81" fillId="0" borderId="5" xfId="0" applyFont="1" applyBorder="1" applyAlignment="1">
      <alignment horizontal="right" wrapText="1"/>
    </xf>
    <xf numFmtId="168" fontId="29" fillId="0" borderId="5" xfId="0" applyNumberFormat="1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68" fontId="29" fillId="0" borderId="5" xfId="0" applyNumberFormat="1" applyFont="1" applyBorder="1" applyAlignment="1">
      <alignment horizontal="center" vertical="center" wrapText="1"/>
    </xf>
    <xf numFmtId="16" fontId="29" fillId="0" borderId="5" xfId="0" applyNumberFormat="1" applyFont="1" applyBorder="1" applyAlignment="1">
      <alignment horizontal="center"/>
    </xf>
    <xf numFmtId="168" fontId="29" fillId="0" borderId="5" xfId="0" applyNumberFormat="1" applyFont="1" applyFill="1" applyBorder="1" applyAlignment="1">
      <alignment horizontal="center" vertical="center" wrapText="1"/>
    </xf>
    <xf numFmtId="168" fontId="29" fillId="0" borderId="7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0" applyFont="1" applyAlignment="1">
      <alignment/>
    </xf>
    <xf numFmtId="16" fontId="39" fillId="0" borderId="0" xfId="0" applyNumberFormat="1" applyFont="1" applyAlignment="1">
      <alignment horizontal="right"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4" xfId="0" applyFont="1" applyBorder="1" applyAlignment="1">
      <alignment/>
    </xf>
    <xf numFmtId="0" fontId="82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8" fillId="0" borderId="5" xfId="19" applyNumberFormat="1" applyFont="1" applyFill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/>
    </xf>
    <xf numFmtId="169" fontId="7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168" fontId="52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3" borderId="0" xfId="0" applyFont="1" applyFill="1" applyBorder="1" applyAlignment="1">
      <alignment/>
    </xf>
    <xf numFmtId="168" fontId="16" fillId="0" borderId="0" xfId="0" applyNumberFormat="1" applyFont="1" applyAlignment="1">
      <alignment horizontal="justify" vertical="top" wrapText="1"/>
    </xf>
    <xf numFmtId="0" fontId="32" fillId="0" borderId="4" xfId="0" applyFont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29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9" fillId="0" borderId="5" xfId="0" applyFont="1" applyFill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55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74" fillId="6" borderId="0" xfId="0" applyFont="1" applyFill="1" applyAlignment="1">
      <alignment horizontal="center" vertical="center" wrapText="1"/>
    </xf>
    <xf numFmtId="0" fontId="71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32" fillId="2" borderId="0" xfId="0" applyFont="1" applyFill="1" applyBorder="1" applyAlignment="1">
      <alignment horizontal="justify" vertical="center" wrapText="1"/>
    </xf>
    <xf numFmtId="0" fontId="32" fillId="2" borderId="16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wrapText="1"/>
    </xf>
    <xf numFmtId="0" fontId="29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left" vertical="center"/>
    </xf>
    <xf numFmtId="0" fontId="20" fillId="4" borderId="5" xfId="0" applyFont="1" applyFill="1" applyBorder="1" applyAlignment="1">
      <alignment horizontal="justify" vertical="center" wrapText="1"/>
    </xf>
    <xf numFmtId="0" fontId="31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5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9" fillId="0" borderId="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5" fillId="0" borderId="0" xfId="0" applyFont="1" applyFill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3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>
      <alignment horizontal="justify" vertical="top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/>
    </xf>
    <xf numFmtId="0" fontId="32" fillId="2" borderId="10" xfId="0" applyFont="1" applyFill="1" applyBorder="1" applyAlignment="1">
      <alignment horizontal="justify" vertical="center" wrapText="1"/>
    </xf>
    <xf numFmtId="0" fontId="32" fillId="2" borderId="14" xfId="0" applyFont="1" applyFill="1" applyBorder="1" applyAlignment="1">
      <alignment horizontal="justify" vertical="center" wrapText="1"/>
    </xf>
    <xf numFmtId="0" fontId="32" fillId="2" borderId="11" xfId="0" applyFont="1" applyFill="1" applyBorder="1" applyAlignment="1">
      <alignment horizontal="justify" vertical="center" wrapText="1"/>
    </xf>
    <xf numFmtId="0" fontId="32" fillId="2" borderId="13" xfId="0" applyFont="1" applyFill="1" applyBorder="1" applyAlignment="1">
      <alignment horizontal="justify" vertical="center" wrapText="1"/>
    </xf>
    <xf numFmtId="168" fontId="0" fillId="2" borderId="10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3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61" fillId="0" borderId="22" xfId="0" applyFont="1" applyBorder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/>
    </xf>
    <xf numFmtId="0" fontId="43" fillId="2" borderId="0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0" fontId="29" fillId="0" borderId="0" xfId="0" applyNumberFormat="1" applyFont="1" applyAlignment="1">
      <alignment horizontal="justify" vertical="top" wrapText="1"/>
    </xf>
    <xf numFmtId="0" fontId="39" fillId="0" borderId="0" xfId="0" applyFont="1" applyFill="1" applyAlignment="1">
      <alignment vertical="center" wrapText="1"/>
    </xf>
    <xf numFmtId="0" fontId="65" fillId="0" borderId="0" xfId="0" applyFont="1" applyFill="1" applyBorder="1" applyAlignment="1">
      <alignment horizontal="justify" vertical="center" wrapText="1"/>
    </xf>
    <xf numFmtId="0" fontId="65" fillId="0" borderId="0" xfId="0" applyFont="1" applyBorder="1" applyAlignment="1">
      <alignment horizontal="justify" vertical="center" wrapText="1"/>
    </xf>
    <xf numFmtId="0" fontId="62" fillId="0" borderId="4" xfId="0" applyFont="1" applyBorder="1" applyAlignment="1">
      <alignment horizontal="justify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4" fillId="7" borderId="0" xfId="0" applyFont="1" applyFill="1" applyAlignment="1">
      <alignment horizontal="center" vertical="center" wrapText="1"/>
    </xf>
    <xf numFmtId="0" fontId="71" fillId="7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vertical="center"/>
    </xf>
    <xf numFmtId="0" fontId="29" fillId="4" borderId="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20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025"/>
          <c:w val="0.9715"/>
          <c:h val="0.70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Таблицы!$D$46:$W$46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Таблицы!$D$49:$W$49</c:f>
              <c:numCache>
                <c:ptCount val="20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  <c:pt idx="19">
                  <c:v>4.177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Таблицы!$D$46:$W$46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Таблицы!$D$50:$W$50</c:f>
              <c:numCache>
                <c:ptCount val="20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  <c:pt idx="19">
                  <c:v>2.298</c:v>
                </c:pt>
              </c:numCache>
            </c:numRef>
          </c:val>
        </c:ser>
        <c:axId val="59036202"/>
        <c:axId val="61563771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Таблицы!$D$46:$W$46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Таблицы!$D$51:$W$51</c:f>
              <c:numCache>
                <c:ptCount val="20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  <c:pt idx="19">
                  <c:v>1.8789999999999996</c:v>
                </c:pt>
              </c:numCache>
            </c:numRef>
          </c:val>
          <c:smooth val="0"/>
        </c:ser>
        <c:axId val="59036202"/>
        <c:axId val="61563771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Таблицы!$D$46:$W$46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Таблицы!$D$52:$W$52</c:f>
              <c:numCache>
                <c:ptCount val="20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  <c:pt idx="19">
                  <c:v>103.7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Таблицы!$D$46:$W$46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Таблицы!$D$53:$W$53</c:f>
              <c:numCache>
                <c:ptCount val="20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  <c:pt idx="19">
                  <c:v>58.5</c:v>
                </c:pt>
              </c:numCache>
            </c:numRef>
          </c:val>
          <c:smooth val="0"/>
        </c:ser>
        <c:axId val="17203028"/>
        <c:axId val="20609525"/>
      </c:lineChart>
      <c:catAx>
        <c:axId val="59036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563771"/>
        <c:crossesAt val="0"/>
        <c:auto val="1"/>
        <c:lblOffset val="100"/>
        <c:tickLblSkip val="1"/>
        <c:noMultiLvlLbl val="0"/>
      </c:catAx>
      <c:valAx>
        <c:axId val="6156377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036202"/>
        <c:crossesAt val="1"/>
        <c:crossBetween val="between"/>
        <c:dispUnits/>
        <c:majorUnit val="1"/>
        <c:minorUnit val="1"/>
      </c:valAx>
      <c:catAx>
        <c:axId val="17203028"/>
        <c:scaling>
          <c:orientation val="minMax"/>
        </c:scaling>
        <c:axPos val="b"/>
        <c:delete val="1"/>
        <c:majorTickMark val="out"/>
        <c:minorTickMark val="none"/>
        <c:tickLblPos val="nextTo"/>
        <c:crossAx val="20609525"/>
        <c:crossesAt val="100"/>
        <c:auto val="1"/>
        <c:lblOffset val="100"/>
        <c:noMultiLvlLbl val="0"/>
      </c:catAx>
      <c:valAx>
        <c:axId val="20609525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20302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48"/>
          <c:w val="0.93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8875"/>
          <c:h val="0.621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Таблицы!$B$184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Таблицы!$C$183:$W$183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Таблицы!$C$184:$W$184</c:f>
              <c:numCache>
                <c:ptCount val="21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  <c:pt idx="18">
                  <c:v>100.8</c:v>
                </c:pt>
                <c:pt idx="19">
                  <c:v>100.5</c:v>
                </c:pt>
                <c:pt idx="20">
                  <c:v>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Таблицы!$B$185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Таблицы!$C$183:$W$183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Таблицы!$C$185:$W$185</c:f>
              <c:numCache>
                <c:ptCount val="21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  <c:pt idx="18">
                  <c:v>99.6</c:v>
                </c:pt>
                <c:pt idx="19">
                  <c:v>100.9</c:v>
                </c:pt>
                <c:pt idx="20">
                  <c:v>96.8</c:v>
                </c:pt>
              </c:numCache>
            </c:numRef>
          </c:val>
          <c:smooth val="0"/>
        </c:ser>
        <c:marker val="1"/>
        <c:axId val="25855704"/>
        <c:axId val="31374745"/>
      </c:lineChart>
      <c:lineChart>
        <c:grouping val="standard"/>
        <c:varyColors val="0"/>
        <c:ser>
          <c:idx val="2"/>
          <c:order val="2"/>
          <c:tx>
            <c:strRef>
              <c:f>Таблицы!$B$186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Таблицы!$C$183:$V$183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Таблицы!$C$186:$W$186</c:f>
              <c:numCache>
                <c:ptCount val="21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6.4</c:v>
                </c:pt>
                <c:pt idx="19">
                  <c:v>6.3</c:v>
                </c:pt>
                <c:pt idx="20">
                  <c:v>6.3</c:v>
                </c:pt>
              </c:numCache>
            </c:numRef>
          </c:val>
          <c:smooth val="0"/>
        </c:ser>
        <c:marker val="1"/>
        <c:axId val="13937250"/>
        <c:axId val="58326387"/>
      </c:lineChart>
      <c:catAx>
        <c:axId val="2585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1374745"/>
        <c:crossesAt val="100"/>
        <c:auto val="1"/>
        <c:lblOffset val="100"/>
        <c:noMultiLvlLbl val="0"/>
      </c:catAx>
      <c:valAx>
        <c:axId val="31374745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55704"/>
        <c:crossesAt val="1"/>
        <c:crossBetween val="between"/>
        <c:dispUnits/>
      </c:valAx>
      <c:catAx>
        <c:axId val="13937250"/>
        <c:scaling>
          <c:orientation val="minMax"/>
        </c:scaling>
        <c:axPos val="b"/>
        <c:delete val="1"/>
        <c:majorTickMark val="in"/>
        <c:minorTickMark val="none"/>
        <c:tickLblPos val="nextTo"/>
        <c:crossAx val="58326387"/>
        <c:crosses val="autoZero"/>
        <c:auto val="1"/>
        <c:lblOffset val="100"/>
        <c:noMultiLvlLbl val="0"/>
      </c:catAx>
      <c:valAx>
        <c:axId val="58326387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37250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25"/>
          <c:y val="0.798"/>
          <c:w val="0.9652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4"/>
          <c:w val="0.9802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Таблицы!$B$191:$C$191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Таблицы!$D$190:$V$190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Таблицы!$D$191:$W$191</c:f>
              <c:numCache>
                <c:ptCount val="20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  <c:pt idx="19">
                  <c:v>68.6</c:v>
                </c:pt>
              </c:numCache>
            </c:numRef>
          </c:val>
        </c:ser>
        <c:gapWidth val="60"/>
        <c:axId val="55175436"/>
        <c:axId val="26816877"/>
      </c:barChart>
      <c:lineChart>
        <c:grouping val="standard"/>
        <c:varyColors val="0"/>
        <c:ser>
          <c:idx val="2"/>
          <c:order val="1"/>
          <c:tx>
            <c:strRef>
              <c:f>Таблицы!$B$192:$C$192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Таблицы!$D$190:$W$190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Таблицы!$D$192:$W$192</c:f>
              <c:numCache>
                <c:ptCount val="20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  <c:pt idx="19">
                  <c:v>102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Таблицы!$B$193:$C$193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Таблицы!$D$190:$W$190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Таблицы!$D$193:$W$193</c:f>
              <c:numCache>
                <c:ptCount val="20"/>
                <c:pt idx="0">
                  <c:v>104.1</c:v>
                </c:pt>
                <c:pt idx="1">
                  <c:v>104.3</c:v>
                </c:pt>
                <c:pt idx="2">
                  <c:v>102</c:v>
                </c:pt>
                <c:pt idx="3">
                  <c:v>105.3</c:v>
                </c:pt>
                <c:pt idx="4">
                  <c:v>105.6</c:v>
                </c:pt>
                <c:pt idx="5">
                  <c:v>106.6</c:v>
                </c:pt>
                <c:pt idx="6">
                  <c:v>105.1</c:v>
                </c:pt>
                <c:pt idx="7">
                  <c:v>104</c:v>
                </c:pt>
                <c:pt idx="8">
                  <c:v>105.4</c:v>
                </c:pt>
                <c:pt idx="9">
                  <c:v>103.7</c:v>
                </c:pt>
                <c:pt idx="10">
                  <c:v>103.4</c:v>
                </c:pt>
                <c:pt idx="11">
                  <c:v>103.8</c:v>
                </c:pt>
                <c:pt idx="12">
                  <c:v>106.9</c:v>
                </c:pt>
                <c:pt idx="13">
                  <c:v>105.3</c:v>
                </c:pt>
                <c:pt idx="14">
                  <c:v>103.5</c:v>
                </c:pt>
                <c:pt idx="15">
                  <c:v>104.4</c:v>
                </c:pt>
                <c:pt idx="16">
                  <c:v>102.4</c:v>
                </c:pt>
                <c:pt idx="17">
                  <c:v>102.2</c:v>
                </c:pt>
                <c:pt idx="18">
                  <c:v>103.9</c:v>
                </c:pt>
                <c:pt idx="19">
                  <c:v>101.6</c:v>
                </c:pt>
              </c:numCache>
            </c:numRef>
          </c:val>
          <c:smooth val="0"/>
        </c:ser>
        <c:marker val="1"/>
        <c:axId val="40025302"/>
        <c:axId val="24683399"/>
      </c:lineChart>
      <c:catAx>
        <c:axId val="4002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683399"/>
        <c:crossesAt val="96"/>
        <c:auto val="1"/>
        <c:lblOffset val="100"/>
        <c:noMultiLvlLbl val="0"/>
      </c:catAx>
      <c:valAx>
        <c:axId val="24683399"/>
        <c:scaling>
          <c:orientation val="minMax"/>
          <c:max val="107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025302"/>
        <c:crossesAt val="1"/>
        <c:crossBetween val="between"/>
        <c:dispUnits/>
        <c:majorUnit val="2"/>
        <c:minorUnit val="2"/>
      </c:valAx>
      <c:catAx>
        <c:axId val="55175436"/>
        <c:scaling>
          <c:orientation val="minMax"/>
        </c:scaling>
        <c:axPos val="b"/>
        <c:delete val="1"/>
        <c:majorTickMark val="in"/>
        <c:minorTickMark val="none"/>
        <c:tickLblPos val="nextTo"/>
        <c:crossAx val="26816877"/>
        <c:crosses val="autoZero"/>
        <c:auto val="1"/>
        <c:lblOffset val="100"/>
        <c:noMultiLvlLbl val="0"/>
      </c:catAx>
      <c:valAx>
        <c:axId val="26816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51754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4525"/>
          <c:w val="0.98475"/>
          <c:h val="0.15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095"/>
          <c:w val="0.91375"/>
          <c:h val="0.636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Таблицы!$D$92:$X$92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Таблицы!$D$93:$X$93</c:f>
              <c:numCache>
                <c:ptCount val="21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  <c:pt idx="18">
                  <c:v>96.7</c:v>
                </c:pt>
                <c:pt idx="19">
                  <c:v>99.3</c:v>
                </c:pt>
                <c:pt idx="20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Таблицы!$D$92:$X$92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Таблицы!$D$94:$X$94</c:f>
              <c:numCache>
                <c:ptCount val="21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  <c:pt idx="18">
                  <c:v>96.7</c:v>
                </c:pt>
                <c:pt idx="19">
                  <c:v>98.4</c:v>
                </c:pt>
                <c:pt idx="20">
                  <c:v>99.1</c:v>
                </c:pt>
              </c:numCache>
            </c:numRef>
          </c:val>
          <c:smooth val="0"/>
        </c:ser>
        <c:marker val="1"/>
        <c:axId val="20824000"/>
        <c:axId val="53198273"/>
      </c:lineChart>
      <c:catAx>
        <c:axId val="2082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98273"/>
        <c:crossesAt val="100"/>
        <c:auto val="1"/>
        <c:lblOffset val="100"/>
        <c:tickLblSkip val="1"/>
        <c:noMultiLvlLbl val="0"/>
      </c:catAx>
      <c:valAx>
        <c:axId val="5319827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2400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75"/>
          <c:y val="0.85725"/>
          <c:w val="0.816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835"/>
          <c:w val="0.95575"/>
          <c:h val="0.58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Таблицы!$C$102:$W$102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Таблицы!$C$103:$W$103</c:f>
              <c:numCache>
                <c:ptCount val="21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  <c:pt idx="18">
                  <c:v>103.1</c:v>
                </c:pt>
                <c:pt idx="19">
                  <c:v>76.4</c:v>
                </c:pt>
                <c:pt idx="20">
                  <c:v>109.3</c:v>
                </c:pt>
              </c:numCache>
            </c:numRef>
          </c:val>
          <c:smooth val="0"/>
        </c:ser>
        <c:marker val="1"/>
        <c:axId val="9022410"/>
        <c:axId val="14092827"/>
      </c:lineChart>
      <c:catAx>
        <c:axId val="902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92827"/>
        <c:crossesAt val="100"/>
        <c:auto val="1"/>
        <c:lblOffset val="100"/>
        <c:tickLblSkip val="1"/>
        <c:noMultiLvlLbl val="0"/>
      </c:catAx>
      <c:valAx>
        <c:axId val="14092827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22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75"/>
          <c:y val="0.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575"/>
          <c:w val="0.90275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Таблицы!$D$152:$X$152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Таблицы!$D$153:$X$153</c:f>
              <c:numCache>
                <c:ptCount val="21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  <c:pt idx="18">
                  <c:v>84.7</c:v>
                </c:pt>
                <c:pt idx="19">
                  <c:v>81.1</c:v>
                </c:pt>
                <c:pt idx="20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Таблицы!$D$152:$X$152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Таблицы!$D$154:$X$154</c:f>
              <c:numCache>
                <c:ptCount val="21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  <c:pt idx="18">
                  <c:v>85.9</c:v>
                </c:pt>
                <c:pt idx="19">
                  <c:v>70.7</c:v>
                </c:pt>
                <c:pt idx="20">
                  <c:v>54.4</c:v>
                </c:pt>
              </c:numCache>
            </c:numRef>
          </c:val>
          <c:smooth val="0"/>
        </c:ser>
        <c:marker val="1"/>
        <c:axId val="59726580"/>
        <c:axId val="668309"/>
      </c:lineChart>
      <c:catAx>
        <c:axId val="59726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309"/>
        <c:crossesAt val="100"/>
        <c:auto val="1"/>
        <c:lblOffset val="100"/>
        <c:tickLblSkip val="1"/>
        <c:noMultiLvlLbl val="0"/>
      </c:catAx>
      <c:valAx>
        <c:axId val="668309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2658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8125"/>
          <c:w val="0.961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875"/>
          <c:w val="0.9027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Таблицы!$E$135:$Y$135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Таблицы!$E$136:$Y$136</c:f>
              <c:numCache>
                <c:ptCount val="21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  <c:pt idx="18">
                  <c:v>100.5</c:v>
                </c:pt>
                <c:pt idx="19">
                  <c:v>100.6</c:v>
                </c:pt>
                <c:pt idx="20">
                  <c:v>100.8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Таблицы!$E$135:$Y$135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Таблицы!$E$137:$Y$137</c:f>
              <c:numCache>
                <c:ptCount val="21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  <c:pt idx="18">
                  <c:v>105</c:v>
                </c:pt>
                <c:pt idx="19">
                  <c:v>104.3</c:v>
                </c:pt>
                <c:pt idx="20">
                  <c:v>104.4</c:v>
                </c:pt>
              </c:numCache>
            </c:numRef>
          </c:val>
          <c:smooth val="0"/>
        </c:ser>
        <c:marker val="1"/>
        <c:axId val="6014782"/>
        <c:axId val="54133039"/>
      </c:lineChart>
      <c:catAx>
        <c:axId val="6014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33039"/>
        <c:crossesAt val="100"/>
        <c:auto val="1"/>
        <c:lblOffset val="100"/>
        <c:tickLblSkip val="1"/>
        <c:noMultiLvlLbl val="0"/>
      </c:catAx>
      <c:valAx>
        <c:axId val="54133039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478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848"/>
          <c:w val="0.91325"/>
          <c:h val="0.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675"/>
          <c:w val="0.98025"/>
          <c:h val="0.668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Таблицы!$E$140:$Y$140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Таблицы!$E$142:$Y$142</c:f>
              <c:numCache>
                <c:ptCount val="21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  <c:pt idx="18">
                  <c:v>102.9</c:v>
                </c:pt>
                <c:pt idx="19">
                  <c:v>102.5</c:v>
                </c:pt>
                <c:pt idx="20">
                  <c:v>101.8</c:v>
                </c:pt>
              </c:numCache>
            </c:numRef>
          </c:val>
          <c:smooth val="0"/>
        </c:ser>
        <c:marker val="1"/>
        <c:axId val="17435304"/>
        <c:axId val="22700009"/>
      </c:line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Таблицы!$E$140:$Y$140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Таблицы!$E$141:$Y$141</c:f>
              <c:numCache>
                <c:ptCount val="21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  <c:pt idx="18">
                  <c:v>99.7</c:v>
                </c:pt>
                <c:pt idx="19">
                  <c:v>99.9</c:v>
                </c:pt>
                <c:pt idx="20">
                  <c:v>100</c:v>
                </c:pt>
              </c:numCache>
            </c:numRef>
          </c:val>
          <c:smooth val="0"/>
        </c:ser>
        <c:marker val="1"/>
        <c:axId val="2973490"/>
        <c:axId val="26761411"/>
      </c:lineChart>
      <c:catAx>
        <c:axId val="17435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700009"/>
        <c:crossesAt val="90"/>
        <c:auto val="1"/>
        <c:lblOffset val="100"/>
        <c:tickLblSkip val="1"/>
        <c:noMultiLvlLbl val="0"/>
      </c:catAx>
      <c:valAx>
        <c:axId val="22700009"/>
        <c:scaling>
          <c:orientation val="minMax"/>
          <c:max val="16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435304"/>
        <c:crossesAt val="1"/>
        <c:crossBetween val="between"/>
        <c:dispUnits/>
        <c:majorUnit val="10"/>
      </c:valAx>
      <c:catAx>
        <c:axId val="2973490"/>
        <c:scaling>
          <c:orientation val="minMax"/>
        </c:scaling>
        <c:axPos val="b"/>
        <c:delete val="1"/>
        <c:majorTickMark val="in"/>
        <c:minorTickMark val="none"/>
        <c:tickLblPos val="nextTo"/>
        <c:crossAx val="26761411"/>
        <c:crosses val="autoZero"/>
        <c:auto val="1"/>
        <c:lblOffset val="100"/>
        <c:noMultiLvlLbl val="0"/>
      </c:catAx>
      <c:valAx>
        <c:axId val="26761411"/>
        <c:scaling>
          <c:orientation val="minMax"/>
          <c:max val="103"/>
          <c:min val="98"/>
        </c:scaling>
        <c:axPos val="l"/>
        <c:delete val="0"/>
        <c:numFmt formatCode="General" sourceLinked="1"/>
        <c:majorTickMark val="out"/>
        <c:minorTickMark val="none"/>
        <c:tickLblPos val="nextTo"/>
        <c:crossAx val="2973490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5"/>
          <c:y val="0.87"/>
          <c:w val="0.8907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9575"/>
          <c:h val="0.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Таблицы!$B$167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Таблицы!$I$167:$N$167</c:f>
              <c:numCache>
                <c:ptCount val="6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</c:numCache>
            </c:numRef>
          </c:val>
        </c:ser>
        <c:ser>
          <c:idx val="3"/>
          <c:order val="2"/>
          <c:tx>
            <c:strRef>
              <c:f>Таблицы!$B$168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Таблицы!$I$168:$N$168</c:f>
              <c:numCache>
                <c:ptCount val="6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</c:numCache>
            </c:numRef>
          </c:val>
        </c:ser>
        <c:axId val="39526108"/>
        <c:axId val="20190653"/>
      </c:barChart>
      <c:lineChart>
        <c:grouping val="standard"/>
        <c:varyColors val="0"/>
        <c:ser>
          <c:idx val="0"/>
          <c:order val="1"/>
          <c:tx>
            <c:strRef>
              <c:f>Таблицы!$B$169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Таблицы!$I$169:$N$169</c:f>
              <c:numCache>
                <c:ptCount val="6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</c:numCache>
            </c:numRef>
          </c:val>
          <c:smooth val="0"/>
        </c:ser>
        <c:axId val="39526108"/>
        <c:axId val="20190653"/>
      </c:lineChart>
      <c:lineChart>
        <c:grouping val="standard"/>
        <c:varyColors val="0"/>
        <c:ser>
          <c:idx val="2"/>
          <c:order val="3"/>
          <c:tx>
            <c:strRef>
              <c:f>Таблицы!$B$171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Таблицы!$I$171:$N$171</c:f>
              <c:numCache>
                <c:ptCount val="6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</c:numCache>
            </c:numRef>
          </c:val>
          <c:smooth val="0"/>
        </c:ser>
        <c:axId val="47498150"/>
        <c:axId val="24830167"/>
      </c:lineChart>
      <c:catAx>
        <c:axId val="39526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0190653"/>
        <c:crosses val="autoZero"/>
        <c:auto val="1"/>
        <c:lblOffset val="100"/>
        <c:noMultiLvlLbl val="0"/>
      </c:catAx>
      <c:valAx>
        <c:axId val="20190653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9526108"/>
        <c:crossesAt val="1"/>
        <c:crossBetween val="between"/>
        <c:dispUnits/>
        <c:majorUnit val="800"/>
      </c:valAx>
      <c:catAx>
        <c:axId val="47498150"/>
        <c:scaling>
          <c:orientation val="minMax"/>
        </c:scaling>
        <c:axPos val="b"/>
        <c:delete val="1"/>
        <c:majorTickMark val="out"/>
        <c:minorTickMark val="none"/>
        <c:tickLblPos val="nextTo"/>
        <c:crossAx val="24830167"/>
        <c:crossesAt val="45"/>
        <c:auto val="1"/>
        <c:lblOffset val="100"/>
        <c:noMultiLvlLbl val="0"/>
      </c:catAx>
      <c:valAx>
        <c:axId val="24830167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7498150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25"/>
          <c:y val="0.7885"/>
          <c:w val="0.9977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775"/>
          <c:w val="0.94725"/>
          <c:h val="0.663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109.8</c:v>
                </c:pt>
                <c:pt idx="1">
                  <c:v>112.8</c:v>
                </c:pt>
                <c:pt idx="2">
                  <c:v>111.7</c:v>
                </c:pt>
                <c:pt idx="3">
                  <c:v>106.1</c:v>
                </c:pt>
                <c:pt idx="4">
                  <c:v>100.9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140.1</c:v>
                </c:pt>
                <c:pt idx="1">
                  <c:v>127.5</c:v>
                </c:pt>
                <c:pt idx="2">
                  <c:v>125.7</c:v>
                </c:pt>
                <c:pt idx="3">
                  <c:v>100.1</c:v>
                </c:pt>
                <c:pt idx="4">
                  <c:v>82.4</c:v>
                </c:pt>
              </c:numCache>
            </c:numRef>
          </c:val>
          <c:smooth val="1"/>
        </c:ser>
        <c:marker val="1"/>
        <c:axId val="22144912"/>
        <c:axId val="65086481"/>
      </c:lineChart>
      <c:catAx>
        <c:axId val="2214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086481"/>
        <c:crossesAt val="100"/>
        <c:auto val="1"/>
        <c:lblOffset val="100"/>
        <c:noMultiLvlLbl val="0"/>
      </c:catAx>
      <c:valAx>
        <c:axId val="65086481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14491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25"/>
          <c:y val="0.8735"/>
          <c:w val="0.5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845"/>
          <c:h val="0.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Таблицы!$C$37:$W$37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Таблицы!$C$39:$W$39</c:f>
              <c:numCache>
                <c:ptCount val="21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  <c:pt idx="18">
                  <c:v>793.337</c:v>
                </c:pt>
                <c:pt idx="19">
                  <c:v>833.8</c:v>
                </c:pt>
                <c:pt idx="20">
                  <c:v>816.6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Таблицы!$C$37:$W$37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Таблицы!$C$38:$W$38</c:f>
              <c:numCache>
                <c:ptCount val="21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  <c:pt idx="18">
                  <c:v>513.413</c:v>
                </c:pt>
                <c:pt idx="19">
                  <c:v>523.1</c:v>
                </c:pt>
                <c:pt idx="20">
                  <c:v>499.6</c:v>
                </c:pt>
              </c:numCache>
            </c:numRef>
          </c:val>
        </c:ser>
        <c:gapWidth val="80"/>
        <c:axId val="48907418"/>
        <c:axId val="37513579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Таблицы!$C$40:$W$40</c:f>
              <c:numCache>
                <c:ptCount val="21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  <c:pt idx="18">
                  <c:v>64.91</c:v>
                </c:pt>
                <c:pt idx="19">
                  <c:v>72.5</c:v>
                </c:pt>
                <c:pt idx="20">
                  <c:v>67.69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Таблицы!$C$41:$W$41</c:f>
              <c:numCache>
                <c:ptCount val="21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  <c:pt idx="18">
                  <c:v>105.2</c:v>
                </c:pt>
                <c:pt idx="19">
                  <c:v>105.4</c:v>
                </c:pt>
                <c:pt idx="20">
                  <c:v>105.4</c:v>
                </c:pt>
              </c:numCache>
            </c:numRef>
          </c:val>
          <c:smooth val="0"/>
        </c:ser>
        <c:axId val="2077892"/>
        <c:axId val="18701029"/>
      </c:lineChart>
      <c:catAx>
        <c:axId val="4890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513579"/>
        <c:crossesAt val="100"/>
        <c:auto val="1"/>
        <c:lblOffset val="100"/>
        <c:tickLblSkip val="1"/>
        <c:noMultiLvlLbl val="0"/>
      </c:catAx>
      <c:valAx>
        <c:axId val="37513579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907418"/>
        <c:crossesAt val="1"/>
        <c:crossBetween val="between"/>
        <c:dispUnits/>
        <c:majorUnit val="200"/>
      </c:valAx>
      <c:catAx>
        <c:axId val="2077892"/>
        <c:scaling>
          <c:orientation val="minMax"/>
        </c:scaling>
        <c:axPos val="b"/>
        <c:delete val="1"/>
        <c:majorTickMark val="in"/>
        <c:minorTickMark val="none"/>
        <c:tickLblPos val="nextTo"/>
        <c:crossAx val="18701029"/>
        <c:crosses val="autoZero"/>
        <c:auto val="1"/>
        <c:lblOffset val="100"/>
        <c:noMultiLvlLbl val="0"/>
      </c:catAx>
      <c:valAx>
        <c:axId val="18701029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778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5"/>
          <c:y val="0.8705"/>
          <c:w val="0.976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"/>
          <c:w val="0.91225"/>
          <c:h val="0.6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Таблицы!$D$97:$X$97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Таблицы!$D$98:$X$98</c:f>
              <c:numCache>
                <c:ptCount val="21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  <c:pt idx="18">
                  <c:v>101.9</c:v>
                </c:pt>
                <c:pt idx="19">
                  <c:v>98.1</c:v>
                </c:pt>
                <c:pt idx="20">
                  <c:v>99.9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Таблицы!$D$97:$X$97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Таблицы!$D$99:$X$99</c:f>
              <c:numCache>
                <c:ptCount val="21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  <c:pt idx="18">
                  <c:v>95.7</c:v>
                </c:pt>
                <c:pt idx="19">
                  <c:v>93.5</c:v>
                </c:pt>
                <c:pt idx="20">
                  <c:v>93.5</c:v>
                </c:pt>
              </c:numCache>
            </c:numRef>
          </c:val>
          <c:smooth val="0"/>
        </c:ser>
        <c:marker val="1"/>
        <c:axId val="51267998"/>
        <c:axId val="58758799"/>
      </c:lineChart>
      <c:catAx>
        <c:axId val="5126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58799"/>
        <c:crossesAt val="100"/>
        <c:auto val="1"/>
        <c:lblOffset val="100"/>
        <c:tickLblSkip val="1"/>
        <c:noMultiLvlLbl val="0"/>
      </c:catAx>
      <c:valAx>
        <c:axId val="58758799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6799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75"/>
          <c:y val="0.862"/>
          <c:w val="0.9457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775"/>
          <c:w val="0.922"/>
          <c:h val="0.65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Таблицы!$D$83:$X$83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Таблицы!$D$87:$X$87</c:f>
              <c:numCache>
                <c:ptCount val="21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  <c:pt idx="18">
                  <c:v>99.8</c:v>
                </c:pt>
                <c:pt idx="19">
                  <c:v>97</c:v>
                </c:pt>
                <c:pt idx="20">
                  <c:v>99.7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Таблицы!$D$83:$X$83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Таблицы!$D$88:$X$88</c:f>
              <c:numCache>
                <c:ptCount val="21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  <c:pt idx="18">
                  <c:v>111.3</c:v>
                </c:pt>
                <c:pt idx="19">
                  <c:v>109.6</c:v>
                </c:pt>
                <c:pt idx="20">
                  <c:v>108.7</c:v>
                </c:pt>
              </c:numCache>
            </c:numRef>
          </c:val>
          <c:smooth val="0"/>
        </c:ser>
        <c:marker val="1"/>
        <c:axId val="34091534"/>
        <c:axId val="38388351"/>
      </c:lineChart>
      <c:catAx>
        <c:axId val="3409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88351"/>
        <c:crossesAt val="100"/>
        <c:auto val="1"/>
        <c:lblOffset val="100"/>
        <c:tickLblSkip val="1"/>
        <c:noMultiLvlLbl val="0"/>
      </c:catAx>
      <c:valAx>
        <c:axId val="38388351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09153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"/>
          <c:y val="0.86525"/>
          <c:w val="0.79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875"/>
          <c:w val="0.911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Таблицы!$D$89:$X$89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Таблицы!$D$90:$X$90</c:f>
              <c:numCache>
                <c:ptCount val="21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  <c:pt idx="18">
                  <c:v>88.2</c:v>
                </c:pt>
                <c:pt idx="19">
                  <c:v>115.4</c:v>
                </c:pt>
                <c:pt idx="20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Таблицы!$D$89:$X$89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Таблицы!$D$91:$X$91</c:f>
              <c:numCache>
                <c:ptCount val="21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  <c:pt idx="18">
                  <c:v>88.7</c:v>
                </c:pt>
                <c:pt idx="19">
                  <c:v>92.4</c:v>
                </c:pt>
                <c:pt idx="20">
                  <c:v>94.5</c:v>
                </c:pt>
              </c:numCache>
            </c:numRef>
          </c:val>
          <c:smooth val="0"/>
        </c:ser>
        <c:marker val="1"/>
        <c:axId val="9950840"/>
        <c:axId val="22448697"/>
      </c:lineChart>
      <c:catAx>
        <c:axId val="995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48697"/>
        <c:crossesAt val="100"/>
        <c:auto val="1"/>
        <c:lblOffset val="100"/>
        <c:tickLblSkip val="1"/>
        <c:noMultiLvlLbl val="0"/>
      </c:catAx>
      <c:valAx>
        <c:axId val="22448697"/>
        <c:scaling>
          <c:orientation val="minMax"/>
          <c:max val="116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5084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"/>
          <c:y val="0.861"/>
          <c:w val="0.8247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2525"/>
          <c:h val="0.63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Таблицы!$D$83:$X$83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Таблицы!$D$84:$X$84</c:f>
              <c:numCache>
                <c:ptCount val="21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  <c:pt idx="18">
                  <c:v>95.3</c:v>
                </c:pt>
                <c:pt idx="19">
                  <c:v>105.6</c:v>
                </c:pt>
                <c:pt idx="20">
                  <c:v>101.5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Таблицы!$D$83:$X$83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Таблицы!$D$85:$X$85</c:f>
              <c:numCache>
                <c:ptCount val="21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  <c:pt idx="18">
                  <c:v>101.8</c:v>
                </c:pt>
                <c:pt idx="19">
                  <c:v>102.3</c:v>
                </c:pt>
                <c:pt idx="20">
                  <c:v>102.8</c:v>
                </c:pt>
              </c:numCache>
            </c:numRef>
          </c:val>
          <c:smooth val="0"/>
        </c:ser>
        <c:marker val="1"/>
        <c:axId val="711682"/>
        <c:axId val="6405139"/>
      </c:lineChart>
      <c:catAx>
        <c:axId val="71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05139"/>
        <c:crossesAt val="100"/>
        <c:auto val="1"/>
        <c:lblOffset val="100"/>
        <c:tickLblSkip val="1"/>
        <c:noMultiLvlLbl val="0"/>
      </c:catAx>
      <c:valAx>
        <c:axId val="6405139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1168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5"/>
          <c:y val="0.83725"/>
          <c:w val="0.7277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94"/>
          <c:w val="0.97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Таблицы!$B$58:$B$71</c:f>
              <c:strCache>
                <c:ptCount val="14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</c:strCache>
            </c:strRef>
          </c:cat>
          <c:val>
            <c:numRef>
              <c:f>Таблицы!$F$58:$F$71</c:f>
              <c:numCache>
                <c:ptCount val="14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</c:numCache>
            </c:numRef>
          </c:val>
        </c:ser>
        <c:axId val="57646252"/>
        <c:axId val="49054221"/>
      </c:barChart>
      <c:lineChart>
        <c:grouping val="standard"/>
        <c:varyColors val="0"/>
        <c:ser>
          <c:idx val="1"/>
          <c:order val="1"/>
          <c:tx>
            <c:strRef>
              <c:f>Таблицы!$E$57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Таблицы!$E$58:$E$71</c:f>
              <c:numCache>
                <c:ptCount val="14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96.0503870093681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Таблицы!$C$58:$C$71</c:f>
              <c:numCache>
                <c:ptCount val="14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95.03752729154978</c:v>
                </c:pt>
                <c:pt idx="13">
                  <c:v>95.29773463428971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Таблицы!$D$58:$D$71</c:f>
              <c:numCache>
                <c:ptCount val="14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97.91495071940376</c:v>
                </c:pt>
              </c:numCache>
            </c:numRef>
          </c:val>
          <c:smooth val="0"/>
        </c:ser>
        <c:axId val="38834806"/>
        <c:axId val="13968935"/>
      </c:lineChart>
      <c:catAx>
        <c:axId val="5764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054221"/>
        <c:crossesAt val="100"/>
        <c:auto val="1"/>
        <c:lblOffset val="100"/>
        <c:noMultiLvlLbl val="0"/>
      </c:catAx>
      <c:valAx>
        <c:axId val="49054221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646252"/>
        <c:crossesAt val="1"/>
        <c:crossBetween val="between"/>
        <c:dispUnits/>
        <c:majorUnit val="25"/>
      </c:valAx>
      <c:catAx>
        <c:axId val="38834806"/>
        <c:scaling>
          <c:orientation val="minMax"/>
        </c:scaling>
        <c:axPos val="b"/>
        <c:delete val="1"/>
        <c:majorTickMark val="out"/>
        <c:minorTickMark val="none"/>
        <c:tickLblPos val="nextTo"/>
        <c:crossAx val="13968935"/>
        <c:crossesAt val="100"/>
        <c:auto val="1"/>
        <c:lblOffset val="100"/>
        <c:noMultiLvlLbl val="0"/>
      </c:catAx>
      <c:valAx>
        <c:axId val="13968935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348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5"/>
          <c:y val="0.89375"/>
          <c:w val="0.986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5"/>
          <c:w val="0.904"/>
          <c:h val="0.587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Таблицы!$C$118:$W$118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Таблицы!$C$119:$W$119</c:f>
              <c:numCache>
                <c:ptCount val="21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  <c:pt idx="18">
                  <c:v>104</c:v>
                </c:pt>
                <c:pt idx="19">
                  <c:v>99.6</c:v>
                </c:pt>
                <c:pt idx="20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Таблицы!$C$118:$W$118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Таблицы!$C$120:$W$120</c:f>
              <c:numCache>
                <c:ptCount val="21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  <c:pt idx="18">
                  <c:v>111.8</c:v>
                </c:pt>
                <c:pt idx="19">
                  <c:v>108.7</c:v>
                </c:pt>
                <c:pt idx="20">
                  <c:v>114.6</c:v>
                </c:pt>
              </c:numCache>
            </c:numRef>
          </c:val>
          <c:smooth val="0"/>
        </c:ser>
        <c:marker val="1"/>
        <c:axId val="58611552"/>
        <c:axId val="57741921"/>
      </c:lineChart>
      <c:catAx>
        <c:axId val="58611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41921"/>
        <c:crossesAt val="100"/>
        <c:auto val="1"/>
        <c:lblOffset val="100"/>
        <c:tickLblSkip val="1"/>
        <c:noMultiLvlLbl val="0"/>
      </c:catAx>
      <c:valAx>
        <c:axId val="57741921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61155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75"/>
          <c:y val="0.8565"/>
          <c:w val="0.807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"/>
          <c:w val="0.98775"/>
          <c:h val="0.6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Таблицы!$B$175:$E$175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Таблицы!$J$175:$O$175</c:f>
              <c:numCache>
                <c:ptCount val="6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</c:numCache>
            </c:numRef>
          </c:val>
        </c:ser>
        <c:ser>
          <c:idx val="2"/>
          <c:order val="1"/>
          <c:tx>
            <c:strRef>
              <c:f>Таблицы!$B$176:$E$176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Таблицы!$J$176:$O$176</c:f>
              <c:numCache>
                <c:ptCount val="6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</c:numCache>
            </c:numRef>
          </c:val>
        </c:ser>
        <c:axId val="49915242"/>
        <c:axId val="46583995"/>
      </c:barChart>
      <c:lineChart>
        <c:grouping val="standard"/>
        <c:varyColors val="0"/>
        <c:ser>
          <c:idx val="3"/>
          <c:order val="2"/>
          <c:tx>
            <c:strRef>
              <c:f>Таблицы!$B$178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Таблицы!$J$178:$O$178</c:f>
              <c:numCache>
                <c:ptCount val="6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Таблицы!$J$177:$O$177</c:f>
              <c:numCache>
                <c:ptCount val="6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</c:numCache>
            </c:numRef>
          </c:val>
          <c:smooth val="0"/>
        </c:ser>
        <c:axId val="16602772"/>
        <c:axId val="15207221"/>
      </c:lineChart>
      <c:catAx>
        <c:axId val="49915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83995"/>
        <c:crosses val="autoZero"/>
        <c:auto val="1"/>
        <c:lblOffset val="100"/>
        <c:noMultiLvlLbl val="0"/>
      </c:catAx>
      <c:valAx>
        <c:axId val="46583995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915242"/>
        <c:crossesAt val="1"/>
        <c:crossBetween val="between"/>
        <c:dispUnits/>
        <c:majorUnit val="25"/>
      </c:valAx>
      <c:catAx>
        <c:axId val="16602772"/>
        <c:scaling>
          <c:orientation val="minMax"/>
        </c:scaling>
        <c:axPos val="b"/>
        <c:delete val="1"/>
        <c:majorTickMark val="in"/>
        <c:minorTickMark val="none"/>
        <c:tickLblPos val="nextTo"/>
        <c:crossAx val="15207221"/>
        <c:crosses val="autoZero"/>
        <c:auto val="1"/>
        <c:lblOffset val="100"/>
        <c:noMultiLvlLbl val="0"/>
      </c:catAx>
      <c:valAx>
        <c:axId val="15207221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027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62"/>
          <c:w val="1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075"/>
          <c:w val="0.9332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Таблицы!$C$75:$W$75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Таблицы!$C$76:$W$76</c:f>
              <c:numCache>
                <c:ptCount val="21"/>
                <c:pt idx="0">
                  <c:v>104.4</c:v>
                </c:pt>
                <c:pt idx="1">
                  <c:v>105.4</c:v>
                </c:pt>
                <c:pt idx="2">
                  <c:v>106.5</c:v>
                </c:pt>
                <c:pt idx="3">
                  <c:v>99.1</c:v>
                </c:pt>
                <c:pt idx="4">
                  <c:v>104.2</c:v>
                </c:pt>
                <c:pt idx="5">
                  <c:v>103.4</c:v>
                </c:pt>
                <c:pt idx="6">
                  <c:v>102.2</c:v>
                </c:pt>
                <c:pt idx="7">
                  <c:v>104.8</c:v>
                </c:pt>
                <c:pt idx="8">
                  <c:v>94.6</c:v>
                </c:pt>
                <c:pt idx="9">
                  <c:v>99.9</c:v>
                </c:pt>
                <c:pt idx="10">
                  <c:v>100.6</c:v>
                </c:pt>
                <c:pt idx="11">
                  <c:v>99.5</c:v>
                </c:pt>
                <c:pt idx="12">
                  <c:v>97.1</c:v>
                </c:pt>
                <c:pt idx="13">
                  <c:v>95.3</c:v>
                </c:pt>
                <c:pt idx="14">
                  <c:v>94.1</c:v>
                </c:pt>
                <c:pt idx="15">
                  <c:v>93.2</c:v>
                </c:pt>
                <c:pt idx="16">
                  <c:v>94.2</c:v>
                </c:pt>
                <c:pt idx="17">
                  <c:v>102.3</c:v>
                </c:pt>
                <c:pt idx="18">
                  <c:v>97.5</c:v>
                </c:pt>
                <c:pt idx="19">
                  <c:v>95.1</c:v>
                </c:pt>
                <c:pt idx="20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Таблицы!$B$77</c:f>
              <c:strCache>
                <c:ptCount val="1"/>
                <c:pt idx="0">
                  <c:v>нарастающим итогом в % к соответствующему периоду предыдущего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Таблицы!$C$75:$W$75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Таблицы!$C$77:$W$77</c:f>
              <c:numCache>
                <c:ptCount val="21"/>
                <c:pt idx="0">
                  <c:v>104.4</c:v>
                </c:pt>
                <c:pt idx="1">
                  <c:v>104.9</c:v>
                </c:pt>
                <c:pt idx="2">
                  <c:v>105.4</c:v>
                </c:pt>
                <c:pt idx="3">
                  <c:v>104</c:v>
                </c:pt>
                <c:pt idx="4">
                  <c:v>104</c:v>
                </c:pt>
                <c:pt idx="5">
                  <c:v>104.4</c:v>
                </c:pt>
                <c:pt idx="6">
                  <c:v>104.3</c:v>
                </c:pt>
                <c:pt idx="7">
                  <c:v>104.9</c:v>
                </c:pt>
                <c:pt idx="8">
                  <c:v>103.2</c:v>
                </c:pt>
                <c:pt idx="9">
                  <c:v>102.8</c:v>
                </c:pt>
                <c:pt idx="10">
                  <c:v>102.6</c:v>
                </c:pt>
                <c:pt idx="11">
                  <c:v>102.4</c:v>
                </c:pt>
                <c:pt idx="12">
                  <c:v>97.1</c:v>
                </c:pt>
                <c:pt idx="13">
                  <c:v>96.3</c:v>
                </c:pt>
                <c:pt idx="14">
                  <c:v>95.5</c:v>
                </c:pt>
                <c:pt idx="15">
                  <c:v>94.9</c:v>
                </c:pt>
                <c:pt idx="16">
                  <c:v>94.7</c:v>
                </c:pt>
                <c:pt idx="17">
                  <c:v>95.9</c:v>
                </c:pt>
                <c:pt idx="18">
                  <c:v>96.1</c:v>
                </c:pt>
                <c:pt idx="19">
                  <c:v>95.9</c:v>
                </c:pt>
                <c:pt idx="20">
                  <c:v>96.8</c:v>
                </c:pt>
              </c:numCache>
            </c:numRef>
          </c:val>
          <c:smooth val="0"/>
        </c:ser>
        <c:marker val="1"/>
        <c:axId val="2647262"/>
        <c:axId val="23825359"/>
      </c:lineChart>
      <c:catAx>
        <c:axId val="264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3825359"/>
        <c:crossesAt val="100"/>
        <c:auto val="1"/>
        <c:lblOffset val="100"/>
        <c:tickLblSkip val="1"/>
        <c:noMultiLvlLbl val="0"/>
      </c:catAx>
      <c:valAx>
        <c:axId val="23825359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726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355"/>
          <c:w val="1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4975"/>
          <c:h val="0.60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Таблицы!$C$113:$W$113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Таблицы!$C$114:$W$114</c:f>
              <c:numCache>
                <c:ptCount val="21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  <c:pt idx="18">
                  <c:v>114</c:v>
                </c:pt>
                <c:pt idx="19">
                  <c:v>106.5</c:v>
                </c:pt>
                <c:pt idx="20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Таблицы!$C$113:$W$113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Таблицы!$C$115:$W$115</c:f>
              <c:numCache>
                <c:ptCount val="21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  <c:pt idx="18">
                  <c:v>88.7</c:v>
                </c:pt>
                <c:pt idx="19">
                  <c:v>90</c:v>
                </c:pt>
                <c:pt idx="20">
                  <c:v>92.7</c:v>
                </c:pt>
              </c:numCache>
            </c:numRef>
          </c:val>
          <c:smooth val="0"/>
        </c:ser>
        <c:marker val="1"/>
        <c:axId val="59067144"/>
        <c:axId val="61842249"/>
      </c:lineChart>
      <c:catAx>
        <c:axId val="59067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61842249"/>
        <c:crossesAt val="100"/>
        <c:auto val="1"/>
        <c:lblOffset val="100"/>
        <c:tickLblSkip val="1"/>
        <c:noMultiLvlLbl val="0"/>
      </c:catAx>
      <c:valAx>
        <c:axId val="61842249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906714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849"/>
          <c:w val="0.937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11"/>
          <c:h val="0.638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Таблицы!$D$146:$X$146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Таблицы!$D$147:$X$147</c:f>
              <c:numCache>
                <c:ptCount val="21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  <c:pt idx="18">
                  <c:v>89.7</c:v>
                </c:pt>
                <c:pt idx="19">
                  <c:v>95.9</c:v>
                </c:pt>
                <c:pt idx="20">
                  <c:v>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Таблицы!$D$146:$X$146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Таблицы!$D$148:$X$148</c:f>
              <c:numCache>
                <c:ptCount val="21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  <c:pt idx="18">
                  <c:v>106.2</c:v>
                </c:pt>
                <c:pt idx="19">
                  <c:v>97.8</c:v>
                </c:pt>
                <c:pt idx="20">
                  <c:v>87</c:v>
                </c:pt>
              </c:numCache>
            </c:numRef>
          </c:val>
          <c:smooth val="0"/>
        </c:ser>
        <c:marker val="1"/>
        <c:axId val="19709330"/>
        <c:axId val="43166243"/>
      </c:lineChart>
      <c:catAx>
        <c:axId val="1970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166243"/>
        <c:crossesAt val="100"/>
        <c:auto val="1"/>
        <c:lblOffset val="100"/>
        <c:tickLblSkip val="1"/>
        <c:noMultiLvlLbl val="0"/>
      </c:catAx>
      <c:valAx>
        <c:axId val="4316624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70933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3625"/>
          <c:w val="0.9782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15"/>
          <c:w val="0.92875"/>
          <c:h val="0.646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Таблицы!$C$107:$W$107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Таблицы!$C$108:$W$108</c:f>
              <c:numCache>
                <c:ptCount val="21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  <c:pt idx="18">
                  <c:v>103.1</c:v>
                </c:pt>
                <c:pt idx="19">
                  <c:v>104.8</c:v>
                </c:pt>
                <c:pt idx="20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Таблицы!$C$107:$W$107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Таблицы!$C$109:$W$109</c:f>
              <c:numCache>
                <c:ptCount val="21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  <c:pt idx="18">
                  <c:v>82.8</c:v>
                </c:pt>
                <c:pt idx="19">
                  <c:v>82.2</c:v>
                </c:pt>
                <c:pt idx="20">
                  <c:v>88.8</c:v>
                </c:pt>
              </c:numCache>
            </c:numRef>
          </c:val>
          <c:smooth val="0"/>
        </c:ser>
        <c:marker val="1"/>
        <c:axId val="52951868"/>
        <c:axId val="6804765"/>
      </c:lineChart>
      <c:catAx>
        <c:axId val="5295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804765"/>
        <c:crossesAt val="100"/>
        <c:auto val="1"/>
        <c:lblOffset val="100"/>
        <c:tickLblSkip val="1"/>
        <c:noMultiLvlLbl val="0"/>
      </c:catAx>
      <c:valAx>
        <c:axId val="6804765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295186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5"/>
          <c:y val="0.85275"/>
          <c:w val="0.7875"/>
          <c:h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январь-июнь 2005-2009гг.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875"/>
          <c:w val="0.9645"/>
          <c:h val="0.77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109.1</c:v>
                </c:pt>
                <c:pt idx="1">
                  <c:v>109.3</c:v>
                </c:pt>
                <c:pt idx="2">
                  <c:v>110.4</c:v>
                </c:pt>
                <c:pt idx="3">
                  <c:v>105.7</c:v>
                </c:pt>
                <c:pt idx="4">
                  <c:v>97.6</c:v>
                </c:pt>
              </c:numCache>
            </c:numRef>
          </c:val>
        </c:ser>
        <c:axId val="61242886"/>
        <c:axId val="14315063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109.5</c:v>
                </c:pt>
                <c:pt idx="1">
                  <c:v>109.4</c:v>
                </c:pt>
                <c:pt idx="2">
                  <c:v>111.4</c:v>
                </c:pt>
                <c:pt idx="3">
                  <c:v>105.5</c:v>
                </c:pt>
                <c:pt idx="4">
                  <c:v>96.4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110.6</c:v>
                </c:pt>
                <c:pt idx="2">
                  <c:v>112.9</c:v>
                </c:pt>
                <c:pt idx="3">
                  <c:v>105.9</c:v>
                </c:pt>
                <c:pt idx="4">
                  <c:v>99.4</c:v>
                </c:pt>
              </c:numCache>
            </c:numRef>
          </c:val>
          <c:smooth val="1"/>
        </c:ser>
        <c:axId val="61242886"/>
        <c:axId val="14315063"/>
      </c:lineChart>
      <c:catAx>
        <c:axId val="6124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315063"/>
        <c:crossesAt val="100"/>
        <c:auto val="1"/>
        <c:lblOffset val="100"/>
        <c:noMultiLvlLbl val="0"/>
      </c:catAx>
      <c:valAx>
        <c:axId val="14315063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24288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25"/>
          <c:y val="0.9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64"/>
          <c:w val="0.96375"/>
          <c:h val="0.8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январь-июнь 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 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Таблицы!$D$22:$D$31</c:f>
              <c:numCache>
                <c:ptCount val="10"/>
                <c:pt idx="0">
                  <c:v>103.6</c:v>
                </c:pt>
                <c:pt idx="1">
                  <c:v>83.7</c:v>
                </c:pt>
                <c:pt idx="2">
                  <c:v>100.3</c:v>
                </c:pt>
                <c:pt idx="3">
                  <c:v>97.6</c:v>
                </c:pt>
                <c:pt idx="4">
                  <c:v>89.9</c:v>
                </c:pt>
                <c:pt idx="5">
                  <c:v>102.8</c:v>
                </c:pt>
                <c:pt idx="6">
                  <c:v>82.2</c:v>
                </c:pt>
                <c:pt idx="7">
                  <c:v>100.3</c:v>
                </c:pt>
                <c:pt idx="8">
                  <c:v>92.2</c:v>
                </c:pt>
                <c:pt idx="9">
                  <c:v>108.2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61726704"/>
        <c:axId val="18669425"/>
      </c:barChart>
      <c:catAx>
        <c:axId val="61726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669425"/>
        <c:crossesAt val="100"/>
        <c:auto val="1"/>
        <c:lblOffset val="100"/>
        <c:noMultiLvlLbl val="0"/>
      </c:catAx>
      <c:valAx>
        <c:axId val="18669425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72670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94175"/>
          <c:w val="0.383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625"/>
          <c:w val="0.9155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Таблицы!$D$130:$X$130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Таблицы!$D$131:$X$131</c:f>
              <c:numCache>
                <c:ptCount val="21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  <c:pt idx="18">
                  <c:v>103.3</c:v>
                </c:pt>
                <c:pt idx="19">
                  <c:v>103.8</c:v>
                </c:pt>
                <c:pt idx="20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Таблицы!$D$130:$X$130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Таблицы!$D$132:$X$132</c:f>
              <c:numCache>
                <c:ptCount val="21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  <c:pt idx="18">
                  <c:v>66.4</c:v>
                </c:pt>
                <c:pt idx="19">
                  <c:v>68.9</c:v>
                </c:pt>
                <c:pt idx="20">
                  <c:v>77.7</c:v>
                </c:pt>
              </c:numCache>
            </c:numRef>
          </c:val>
          <c:smooth val="0"/>
        </c:ser>
        <c:marker val="1"/>
        <c:axId val="33807098"/>
        <c:axId val="35828427"/>
      </c:lineChart>
      <c:catAx>
        <c:axId val="3380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5828427"/>
        <c:crossesAt val="100"/>
        <c:auto val="1"/>
        <c:lblOffset val="100"/>
        <c:tickLblSkip val="1"/>
        <c:noMultiLvlLbl val="0"/>
      </c:catAx>
      <c:valAx>
        <c:axId val="35828427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380709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85125"/>
          <c:w val="0.932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0.9965"/>
          <c:h val="0.677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Таблицы!$B$125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Таблицы!$D$124:$X$124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Таблицы!$D$125:$X$125</c:f>
              <c:numCache>
                <c:ptCount val="21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  <c:pt idx="18">
                  <c:v>106.9</c:v>
                </c:pt>
                <c:pt idx="19">
                  <c:v>106.2</c:v>
                </c:pt>
                <c:pt idx="20">
                  <c:v>106</c:v>
                </c:pt>
              </c:numCache>
            </c:numRef>
          </c:val>
          <c:smooth val="0"/>
        </c:ser>
        <c:marker val="1"/>
        <c:axId val="54020388"/>
        <c:axId val="16421445"/>
      </c:lineChart>
      <c:lineChart>
        <c:grouping val="standard"/>
        <c:varyColors val="0"/>
        <c:ser>
          <c:idx val="5"/>
          <c:order val="0"/>
          <c:tx>
            <c:strRef>
              <c:f>Таблицы!$B$126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Таблицы!$D$124:$T$124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Таблицы!$D$126:$X$126</c:f>
              <c:numCache>
                <c:ptCount val="21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  <c:pt idx="18">
                  <c:v>100.3</c:v>
                </c:pt>
                <c:pt idx="19">
                  <c:v>100.2</c:v>
                </c:pt>
                <c:pt idx="20">
                  <c:v>100.4</c:v>
                </c:pt>
              </c:numCache>
            </c:numRef>
          </c:val>
          <c:smooth val="0"/>
        </c:ser>
        <c:marker val="1"/>
        <c:axId val="13575278"/>
        <c:axId val="55068639"/>
      </c:lineChart>
      <c:catAx>
        <c:axId val="54020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6421445"/>
        <c:crossesAt val="100"/>
        <c:auto val="1"/>
        <c:lblOffset val="100"/>
        <c:tickLblSkip val="1"/>
        <c:noMultiLvlLbl val="0"/>
      </c:catAx>
      <c:valAx>
        <c:axId val="16421445"/>
        <c:scaling>
          <c:orientation val="minMax"/>
          <c:max val="121"/>
          <c:min val="10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020388"/>
        <c:crossesAt val="1"/>
        <c:crossBetween val="between"/>
        <c:dispUnits/>
        <c:majorUnit val="2.5"/>
        <c:minorUnit val="2"/>
      </c:valAx>
      <c:catAx>
        <c:axId val="13575278"/>
        <c:scaling>
          <c:orientation val="minMax"/>
        </c:scaling>
        <c:axPos val="b"/>
        <c:delete val="1"/>
        <c:majorTickMark val="cross"/>
        <c:minorTickMark val="none"/>
        <c:tickLblPos val="nextTo"/>
        <c:crossAx val="55068639"/>
        <c:crosses val="autoZero"/>
        <c:auto val="1"/>
        <c:lblOffset val="100"/>
        <c:noMultiLvlLbl val="0"/>
      </c:catAx>
      <c:valAx>
        <c:axId val="55068639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75278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9125"/>
          <c:w val="0.9672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</cdr:x>
      <cdr:y>0.1765</cdr:y>
    </cdr:from>
    <cdr:to>
      <cdr:x>0.551</cdr:x>
      <cdr:y>0.63825</cdr:y>
    </cdr:to>
    <cdr:sp>
      <cdr:nvSpPr>
        <cdr:cNvPr id="1" name="Line 1"/>
        <cdr:cNvSpPr>
          <a:spLocks/>
        </cdr:cNvSpPr>
      </cdr:nvSpPr>
      <cdr:spPr>
        <a:xfrm>
          <a:off x="2800350" y="4000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0.159</cdr:y>
    </cdr:from>
    <cdr:to>
      <cdr:x>0.55975</cdr:x>
      <cdr:y>0.5715</cdr:y>
    </cdr:to>
    <cdr:sp>
      <cdr:nvSpPr>
        <cdr:cNvPr id="1" name="Line 1"/>
        <cdr:cNvSpPr>
          <a:spLocks/>
        </cdr:cNvSpPr>
      </cdr:nvSpPr>
      <cdr:spPr>
        <a:xfrm flipH="1">
          <a:off x="2867025" y="3238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607</xdr:row>
      <xdr:rowOff>142875</xdr:rowOff>
    </xdr:from>
    <xdr:to>
      <xdr:col>1</xdr:col>
      <xdr:colOff>466725</xdr:colOff>
      <xdr:row>609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041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227</xdr:row>
      <xdr:rowOff>142875</xdr:rowOff>
    </xdr:from>
    <xdr:to>
      <xdr:col>1</xdr:col>
      <xdr:colOff>466725</xdr:colOff>
      <xdr:row>229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814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607</xdr:row>
      <xdr:rowOff>142875</xdr:rowOff>
    </xdr:from>
    <xdr:to>
      <xdr:col>1</xdr:col>
      <xdr:colOff>466725</xdr:colOff>
      <xdr:row>609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041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263</xdr:row>
      <xdr:rowOff>152400</xdr:rowOff>
    </xdr:from>
    <xdr:to>
      <xdr:col>12</xdr:col>
      <xdr:colOff>752475</xdr:colOff>
      <xdr:row>279</xdr:row>
      <xdr:rowOff>0</xdr:rowOff>
    </xdr:to>
    <xdr:graphicFrame>
      <xdr:nvGraphicFramePr>
        <xdr:cNvPr id="4" name="Chart 54"/>
        <xdr:cNvGraphicFramePr/>
      </xdr:nvGraphicFramePr>
      <xdr:xfrm>
        <a:off x="3381375" y="44129325"/>
        <a:ext cx="5114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400</xdr:row>
      <xdr:rowOff>9525</xdr:rowOff>
    </xdr:from>
    <xdr:to>
      <xdr:col>13</xdr:col>
      <xdr:colOff>0</xdr:colOff>
      <xdr:row>414</xdr:row>
      <xdr:rowOff>0</xdr:rowOff>
    </xdr:to>
    <xdr:graphicFrame>
      <xdr:nvGraphicFramePr>
        <xdr:cNvPr id="5" name="Chart 55"/>
        <xdr:cNvGraphicFramePr/>
      </xdr:nvGraphicFramePr>
      <xdr:xfrm>
        <a:off x="3400425" y="67017900"/>
        <a:ext cx="51054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461</xdr:row>
      <xdr:rowOff>9525</xdr:rowOff>
    </xdr:from>
    <xdr:to>
      <xdr:col>13</xdr:col>
      <xdr:colOff>0</xdr:colOff>
      <xdr:row>474</xdr:row>
      <xdr:rowOff>9525</xdr:rowOff>
    </xdr:to>
    <xdr:graphicFrame>
      <xdr:nvGraphicFramePr>
        <xdr:cNvPr id="6" name="Chart 63"/>
        <xdr:cNvGraphicFramePr/>
      </xdr:nvGraphicFramePr>
      <xdr:xfrm>
        <a:off x="3400425" y="77552550"/>
        <a:ext cx="5105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574</xdr:row>
      <xdr:rowOff>76200</xdr:rowOff>
    </xdr:from>
    <xdr:to>
      <xdr:col>12</xdr:col>
      <xdr:colOff>752475</xdr:colOff>
      <xdr:row>588</xdr:row>
      <xdr:rowOff>66675</xdr:rowOff>
    </xdr:to>
    <xdr:graphicFrame>
      <xdr:nvGraphicFramePr>
        <xdr:cNvPr id="7" name="Chart 65"/>
        <xdr:cNvGraphicFramePr/>
      </xdr:nvGraphicFramePr>
      <xdr:xfrm>
        <a:off x="3400425" y="96545400"/>
        <a:ext cx="509587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437</xdr:row>
      <xdr:rowOff>28575</xdr:rowOff>
    </xdr:from>
    <xdr:to>
      <xdr:col>12</xdr:col>
      <xdr:colOff>752475</xdr:colOff>
      <xdr:row>450</xdr:row>
      <xdr:rowOff>142875</xdr:rowOff>
    </xdr:to>
    <xdr:graphicFrame>
      <xdr:nvGraphicFramePr>
        <xdr:cNvPr id="8" name="Chart 68"/>
        <xdr:cNvGraphicFramePr/>
      </xdr:nvGraphicFramePr>
      <xdr:xfrm>
        <a:off x="3381375" y="73037700"/>
        <a:ext cx="51149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148</xdr:row>
      <xdr:rowOff>142875</xdr:rowOff>
    </xdr:from>
    <xdr:to>
      <xdr:col>1</xdr:col>
      <xdr:colOff>466725</xdr:colOff>
      <xdr:row>150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860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154</xdr:row>
      <xdr:rowOff>85725</xdr:rowOff>
    </xdr:from>
    <xdr:to>
      <xdr:col>13</xdr:col>
      <xdr:colOff>0</xdr:colOff>
      <xdr:row>170</xdr:row>
      <xdr:rowOff>19050</xdr:rowOff>
    </xdr:to>
    <xdr:graphicFrame>
      <xdr:nvGraphicFramePr>
        <xdr:cNvPr id="10" name="Chart 90"/>
        <xdr:cNvGraphicFramePr/>
      </xdr:nvGraphicFramePr>
      <xdr:xfrm>
        <a:off x="3362325" y="26784300"/>
        <a:ext cx="51435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203</xdr:row>
      <xdr:rowOff>95250</xdr:rowOff>
    </xdr:from>
    <xdr:to>
      <xdr:col>13</xdr:col>
      <xdr:colOff>0</xdr:colOff>
      <xdr:row>224</xdr:row>
      <xdr:rowOff>9525</xdr:rowOff>
    </xdr:to>
    <xdr:graphicFrame>
      <xdr:nvGraphicFramePr>
        <xdr:cNvPr id="11" name="Chart 92"/>
        <xdr:cNvGraphicFramePr/>
      </xdr:nvGraphicFramePr>
      <xdr:xfrm>
        <a:off x="3381375" y="33842325"/>
        <a:ext cx="5124450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515</xdr:row>
      <xdr:rowOff>0</xdr:rowOff>
    </xdr:from>
    <xdr:to>
      <xdr:col>12</xdr:col>
      <xdr:colOff>742950</xdr:colOff>
      <xdr:row>528</xdr:row>
      <xdr:rowOff>0</xdr:rowOff>
    </xdr:to>
    <xdr:graphicFrame>
      <xdr:nvGraphicFramePr>
        <xdr:cNvPr id="12" name="Chart 94"/>
        <xdr:cNvGraphicFramePr/>
      </xdr:nvGraphicFramePr>
      <xdr:xfrm>
        <a:off x="3400425" y="86515575"/>
        <a:ext cx="508635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497</xdr:row>
      <xdr:rowOff>142875</xdr:rowOff>
    </xdr:from>
    <xdr:to>
      <xdr:col>12</xdr:col>
      <xdr:colOff>742950</xdr:colOff>
      <xdr:row>511</xdr:row>
      <xdr:rowOff>152400</xdr:rowOff>
    </xdr:to>
    <xdr:graphicFrame>
      <xdr:nvGraphicFramePr>
        <xdr:cNvPr id="15" name="Chart 100"/>
        <xdr:cNvGraphicFramePr/>
      </xdr:nvGraphicFramePr>
      <xdr:xfrm>
        <a:off x="3390900" y="83639025"/>
        <a:ext cx="5095875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652</xdr:row>
      <xdr:rowOff>57150</xdr:rowOff>
    </xdr:from>
    <xdr:to>
      <xdr:col>12</xdr:col>
      <xdr:colOff>752475</xdr:colOff>
      <xdr:row>665</xdr:row>
      <xdr:rowOff>28575</xdr:rowOff>
    </xdr:to>
    <xdr:graphicFrame>
      <xdr:nvGraphicFramePr>
        <xdr:cNvPr id="16" name="Chart 102"/>
        <xdr:cNvGraphicFramePr/>
      </xdr:nvGraphicFramePr>
      <xdr:xfrm>
        <a:off x="3381375" y="109499400"/>
        <a:ext cx="51149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666</xdr:row>
      <xdr:rowOff>161925</xdr:rowOff>
    </xdr:from>
    <xdr:to>
      <xdr:col>12</xdr:col>
      <xdr:colOff>752475</xdr:colOff>
      <xdr:row>681</xdr:row>
      <xdr:rowOff>114300</xdr:rowOff>
    </xdr:to>
    <xdr:graphicFrame>
      <xdr:nvGraphicFramePr>
        <xdr:cNvPr id="17" name="Chart 103"/>
        <xdr:cNvGraphicFramePr/>
      </xdr:nvGraphicFramePr>
      <xdr:xfrm>
        <a:off x="3390900" y="111909225"/>
        <a:ext cx="5105400" cy="2486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302</xdr:row>
      <xdr:rowOff>142875</xdr:rowOff>
    </xdr:from>
    <xdr:to>
      <xdr:col>1</xdr:col>
      <xdr:colOff>466725</xdr:colOff>
      <xdr:row>304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634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384</xdr:row>
      <xdr:rowOff>57150</xdr:rowOff>
    </xdr:from>
    <xdr:to>
      <xdr:col>12</xdr:col>
      <xdr:colOff>752475</xdr:colOff>
      <xdr:row>397</xdr:row>
      <xdr:rowOff>66675</xdr:rowOff>
    </xdr:to>
    <xdr:graphicFrame>
      <xdr:nvGraphicFramePr>
        <xdr:cNvPr id="19" name="Chart 107"/>
        <xdr:cNvGraphicFramePr/>
      </xdr:nvGraphicFramePr>
      <xdr:xfrm>
        <a:off x="3371850" y="64436625"/>
        <a:ext cx="512445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342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415</xdr:row>
      <xdr:rowOff>95250</xdr:rowOff>
    </xdr:from>
    <xdr:to>
      <xdr:col>12</xdr:col>
      <xdr:colOff>742950</xdr:colOff>
      <xdr:row>427</xdr:row>
      <xdr:rowOff>28575</xdr:rowOff>
    </xdr:to>
    <xdr:graphicFrame>
      <xdr:nvGraphicFramePr>
        <xdr:cNvPr id="21" name="Chart 110"/>
        <xdr:cNvGraphicFramePr/>
      </xdr:nvGraphicFramePr>
      <xdr:xfrm>
        <a:off x="3381375" y="69570600"/>
        <a:ext cx="51054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591</xdr:row>
      <xdr:rowOff>104775</xdr:rowOff>
    </xdr:from>
    <xdr:to>
      <xdr:col>13</xdr:col>
      <xdr:colOff>0</xdr:colOff>
      <xdr:row>604</xdr:row>
      <xdr:rowOff>57150</xdr:rowOff>
    </xdr:to>
    <xdr:graphicFrame>
      <xdr:nvGraphicFramePr>
        <xdr:cNvPr id="22" name="Chart 111"/>
        <xdr:cNvGraphicFramePr/>
      </xdr:nvGraphicFramePr>
      <xdr:xfrm>
        <a:off x="3371850" y="99402900"/>
        <a:ext cx="5133975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538</xdr:row>
      <xdr:rowOff>0</xdr:rowOff>
    </xdr:from>
    <xdr:to>
      <xdr:col>12</xdr:col>
      <xdr:colOff>752475</xdr:colOff>
      <xdr:row>551</xdr:row>
      <xdr:rowOff>0</xdr:rowOff>
    </xdr:to>
    <xdr:graphicFrame>
      <xdr:nvGraphicFramePr>
        <xdr:cNvPr id="23" name="Chart 113"/>
        <xdr:cNvGraphicFramePr/>
      </xdr:nvGraphicFramePr>
      <xdr:xfrm>
        <a:off x="3381375" y="90449400"/>
        <a:ext cx="5114925" cy="2152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553</xdr:row>
      <xdr:rowOff>57150</xdr:rowOff>
    </xdr:from>
    <xdr:to>
      <xdr:col>12</xdr:col>
      <xdr:colOff>752475</xdr:colOff>
      <xdr:row>566</xdr:row>
      <xdr:rowOff>123825</xdr:rowOff>
    </xdr:to>
    <xdr:graphicFrame>
      <xdr:nvGraphicFramePr>
        <xdr:cNvPr id="24" name="Chart 114"/>
        <xdr:cNvGraphicFramePr/>
      </xdr:nvGraphicFramePr>
      <xdr:xfrm>
        <a:off x="3409950" y="92983050"/>
        <a:ext cx="5086350" cy="2209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615</xdr:row>
      <xdr:rowOff>95250</xdr:rowOff>
    </xdr:from>
    <xdr:to>
      <xdr:col>12</xdr:col>
      <xdr:colOff>752475</xdr:colOff>
      <xdr:row>630</xdr:row>
      <xdr:rowOff>95250</xdr:rowOff>
    </xdr:to>
    <xdr:graphicFrame>
      <xdr:nvGraphicFramePr>
        <xdr:cNvPr id="25" name="Chart 116"/>
        <xdr:cNvGraphicFramePr/>
      </xdr:nvGraphicFramePr>
      <xdr:xfrm>
        <a:off x="3371850" y="103403400"/>
        <a:ext cx="512445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181</xdr:row>
      <xdr:rowOff>19050</xdr:rowOff>
    </xdr:from>
    <xdr:to>
      <xdr:col>13</xdr:col>
      <xdr:colOff>0</xdr:colOff>
      <xdr:row>197</xdr:row>
      <xdr:rowOff>76200</xdr:rowOff>
    </xdr:to>
    <xdr:graphicFrame>
      <xdr:nvGraphicFramePr>
        <xdr:cNvPr id="27" name="Chart 121"/>
        <xdr:cNvGraphicFramePr/>
      </xdr:nvGraphicFramePr>
      <xdr:xfrm>
        <a:off x="3371850" y="30470475"/>
        <a:ext cx="51339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240</xdr:row>
      <xdr:rowOff>142875</xdr:rowOff>
    </xdr:from>
    <xdr:to>
      <xdr:col>13</xdr:col>
      <xdr:colOff>0</xdr:colOff>
      <xdr:row>255</xdr:row>
      <xdr:rowOff>123825</xdr:rowOff>
    </xdr:to>
    <xdr:graphicFrame>
      <xdr:nvGraphicFramePr>
        <xdr:cNvPr id="28" name="Chart 122"/>
        <xdr:cNvGraphicFramePr/>
      </xdr:nvGraphicFramePr>
      <xdr:xfrm>
        <a:off x="3409950" y="40147875"/>
        <a:ext cx="5095875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346</xdr:row>
      <xdr:rowOff>152400</xdr:rowOff>
    </xdr:from>
    <xdr:to>
      <xdr:col>12</xdr:col>
      <xdr:colOff>752475</xdr:colOff>
      <xdr:row>361</xdr:row>
      <xdr:rowOff>0</xdr:rowOff>
    </xdr:to>
    <xdr:graphicFrame>
      <xdr:nvGraphicFramePr>
        <xdr:cNvPr id="29" name="Chart 123"/>
        <xdr:cNvGraphicFramePr/>
      </xdr:nvGraphicFramePr>
      <xdr:xfrm>
        <a:off x="3371850" y="58026300"/>
        <a:ext cx="51244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362</xdr:row>
      <xdr:rowOff>66675</xdr:rowOff>
    </xdr:from>
    <xdr:to>
      <xdr:col>13</xdr:col>
      <xdr:colOff>0</xdr:colOff>
      <xdr:row>376</xdr:row>
      <xdr:rowOff>9525</xdr:rowOff>
    </xdr:to>
    <xdr:graphicFrame>
      <xdr:nvGraphicFramePr>
        <xdr:cNvPr id="30" name="Chart 124"/>
        <xdr:cNvGraphicFramePr/>
      </xdr:nvGraphicFramePr>
      <xdr:xfrm>
        <a:off x="3381375" y="60531375"/>
        <a:ext cx="5124450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331</xdr:row>
      <xdr:rowOff>161925</xdr:rowOff>
    </xdr:from>
    <xdr:to>
      <xdr:col>12</xdr:col>
      <xdr:colOff>752475</xdr:colOff>
      <xdr:row>345</xdr:row>
      <xdr:rowOff>28575</xdr:rowOff>
    </xdr:to>
    <xdr:graphicFrame>
      <xdr:nvGraphicFramePr>
        <xdr:cNvPr id="31" name="Chart 125"/>
        <xdr:cNvGraphicFramePr/>
      </xdr:nvGraphicFramePr>
      <xdr:xfrm>
        <a:off x="3362325" y="55606950"/>
        <a:ext cx="5133975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378</xdr:row>
      <xdr:rowOff>142875</xdr:rowOff>
    </xdr:from>
    <xdr:to>
      <xdr:col>1</xdr:col>
      <xdr:colOff>466725</xdr:colOff>
      <xdr:row>380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5412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016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016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284</xdr:row>
      <xdr:rowOff>152400</xdr:rowOff>
    </xdr:from>
    <xdr:to>
      <xdr:col>12</xdr:col>
      <xdr:colOff>752475</xdr:colOff>
      <xdr:row>300</xdr:row>
      <xdr:rowOff>38100</xdr:rowOff>
    </xdr:to>
    <xdr:graphicFrame>
      <xdr:nvGraphicFramePr>
        <xdr:cNvPr id="35" name="Chart 133"/>
        <xdr:cNvGraphicFramePr/>
      </xdr:nvGraphicFramePr>
      <xdr:xfrm>
        <a:off x="3448050" y="47701200"/>
        <a:ext cx="504825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476</xdr:row>
      <xdr:rowOff>19050</xdr:rowOff>
    </xdr:from>
    <xdr:to>
      <xdr:col>13</xdr:col>
      <xdr:colOff>0</xdr:colOff>
      <xdr:row>489</xdr:row>
      <xdr:rowOff>19050</xdr:rowOff>
    </xdr:to>
    <xdr:graphicFrame>
      <xdr:nvGraphicFramePr>
        <xdr:cNvPr id="36" name="Chart 136"/>
        <xdr:cNvGraphicFramePr/>
      </xdr:nvGraphicFramePr>
      <xdr:xfrm>
        <a:off x="3390900" y="79990950"/>
        <a:ext cx="5114925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514350</xdr:colOff>
      <xdr:row>243</xdr:row>
      <xdr:rowOff>152400</xdr:rowOff>
    </xdr:from>
    <xdr:to>
      <xdr:col>9</xdr:col>
      <xdr:colOff>514350</xdr:colOff>
      <xdr:row>251</xdr:row>
      <xdr:rowOff>0</xdr:rowOff>
    </xdr:to>
    <xdr:sp>
      <xdr:nvSpPr>
        <xdr:cNvPr id="37" name="Line 138"/>
        <xdr:cNvSpPr>
          <a:spLocks/>
        </xdr:cNvSpPr>
      </xdr:nvSpPr>
      <xdr:spPr>
        <a:xfrm flipV="1">
          <a:off x="6267450" y="4067175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542925</xdr:colOff>
      <xdr:row>265</xdr:row>
      <xdr:rowOff>123825</xdr:rowOff>
    </xdr:from>
    <xdr:to>
      <xdr:col>9</xdr:col>
      <xdr:colOff>542925</xdr:colOff>
      <xdr:row>273</xdr:row>
      <xdr:rowOff>114300</xdr:rowOff>
    </xdr:to>
    <xdr:sp>
      <xdr:nvSpPr>
        <xdr:cNvPr id="38" name="Line 139"/>
        <xdr:cNvSpPr>
          <a:spLocks/>
        </xdr:cNvSpPr>
      </xdr:nvSpPr>
      <xdr:spPr>
        <a:xfrm flipV="1">
          <a:off x="6296025" y="444531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542925</xdr:colOff>
      <xdr:row>334</xdr:row>
      <xdr:rowOff>66675</xdr:rowOff>
    </xdr:from>
    <xdr:to>
      <xdr:col>9</xdr:col>
      <xdr:colOff>542925</xdr:colOff>
      <xdr:row>339</xdr:row>
      <xdr:rowOff>123825</xdr:rowOff>
    </xdr:to>
    <xdr:sp>
      <xdr:nvSpPr>
        <xdr:cNvPr id="39" name="Line 140"/>
        <xdr:cNvSpPr>
          <a:spLocks/>
        </xdr:cNvSpPr>
      </xdr:nvSpPr>
      <xdr:spPr>
        <a:xfrm>
          <a:off x="6296025" y="559974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571500</xdr:colOff>
      <xdr:row>349</xdr:row>
      <xdr:rowOff>95250</xdr:rowOff>
    </xdr:from>
    <xdr:to>
      <xdr:col>9</xdr:col>
      <xdr:colOff>590550</xdr:colOff>
      <xdr:row>355</xdr:row>
      <xdr:rowOff>142875</xdr:rowOff>
    </xdr:to>
    <xdr:sp>
      <xdr:nvSpPr>
        <xdr:cNvPr id="40" name="Line 141"/>
        <xdr:cNvSpPr>
          <a:spLocks/>
        </xdr:cNvSpPr>
      </xdr:nvSpPr>
      <xdr:spPr>
        <a:xfrm>
          <a:off x="6324600" y="58454925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609600</xdr:colOff>
      <xdr:row>364</xdr:row>
      <xdr:rowOff>76200</xdr:rowOff>
    </xdr:from>
    <xdr:to>
      <xdr:col>9</xdr:col>
      <xdr:colOff>609600</xdr:colOff>
      <xdr:row>371</xdr:row>
      <xdr:rowOff>66675</xdr:rowOff>
    </xdr:to>
    <xdr:sp>
      <xdr:nvSpPr>
        <xdr:cNvPr id="41" name="Line 142"/>
        <xdr:cNvSpPr>
          <a:spLocks/>
        </xdr:cNvSpPr>
      </xdr:nvSpPr>
      <xdr:spPr>
        <a:xfrm flipV="1">
          <a:off x="6362700" y="608647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386</xdr:row>
      <xdr:rowOff>85725</xdr:rowOff>
    </xdr:from>
    <xdr:to>
      <xdr:col>9</xdr:col>
      <xdr:colOff>590550</xdr:colOff>
      <xdr:row>392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343650" y="648271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600075</xdr:colOff>
      <xdr:row>402</xdr:row>
      <xdr:rowOff>152400</xdr:rowOff>
    </xdr:from>
    <xdr:to>
      <xdr:col>9</xdr:col>
      <xdr:colOff>609600</xdr:colOff>
      <xdr:row>409</xdr:row>
      <xdr:rowOff>19050</xdr:rowOff>
    </xdr:to>
    <xdr:sp>
      <xdr:nvSpPr>
        <xdr:cNvPr id="43" name="Line 144"/>
        <xdr:cNvSpPr>
          <a:spLocks/>
        </xdr:cNvSpPr>
      </xdr:nvSpPr>
      <xdr:spPr>
        <a:xfrm flipV="1">
          <a:off x="6353175" y="67522725"/>
          <a:ext cx="9525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609600</xdr:colOff>
      <xdr:row>418</xdr:row>
      <xdr:rowOff>38100</xdr:rowOff>
    </xdr:from>
    <xdr:to>
      <xdr:col>9</xdr:col>
      <xdr:colOff>609600</xdr:colOff>
      <xdr:row>422</xdr:row>
      <xdr:rowOff>85725</xdr:rowOff>
    </xdr:to>
    <xdr:sp>
      <xdr:nvSpPr>
        <xdr:cNvPr id="44" name="Line 145"/>
        <xdr:cNvSpPr>
          <a:spLocks/>
        </xdr:cNvSpPr>
      </xdr:nvSpPr>
      <xdr:spPr>
        <a:xfrm flipH="1">
          <a:off x="6362700" y="700373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495300</xdr:colOff>
      <xdr:row>439</xdr:row>
      <xdr:rowOff>76200</xdr:rowOff>
    </xdr:from>
    <xdr:to>
      <xdr:col>9</xdr:col>
      <xdr:colOff>514350</xdr:colOff>
      <xdr:row>445</xdr:row>
      <xdr:rowOff>114300</xdr:rowOff>
    </xdr:to>
    <xdr:sp>
      <xdr:nvSpPr>
        <xdr:cNvPr id="45" name="Line 146"/>
        <xdr:cNvSpPr>
          <a:spLocks/>
        </xdr:cNvSpPr>
      </xdr:nvSpPr>
      <xdr:spPr>
        <a:xfrm flipH="1">
          <a:off x="6248400" y="73409175"/>
          <a:ext cx="9525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571500</xdr:colOff>
      <xdr:row>463</xdr:row>
      <xdr:rowOff>85725</xdr:rowOff>
    </xdr:from>
    <xdr:to>
      <xdr:col>9</xdr:col>
      <xdr:colOff>571500</xdr:colOff>
      <xdr:row>468</xdr:row>
      <xdr:rowOff>142875</xdr:rowOff>
    </xdr:to>
    <xdr:sp>
      <xdr:nvSpPr>
        <xdr:cNvPr id="46" name="Line 147"/>
        <xdr:cNvSpPr>
          <a:spLocks/>
        </xdr:cNvSpPr>
      </xdr:nvSpPr>
      <xdr:spPr>
        <a:xfrm flipH="1">
          <a:off x="6324600" y="779526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600075</xdr:colOff>
      <xdr:row>478</xdr:row>
      <xdr:rowOff>76200</xdr:rowOff>
    </xdr:from>
    <xdr:to>
      <xdr:col>9</xdr:col>
      <xdr:colOff>600075</xdr:colOff>
      <xdr:row>483</xdr:row>
      <xdr:rowOff>76200</xdr:rowOff>
    </xdr:to>
    <xdr:sp>
      <xdr:nvSpPr>
        <xdr:cNvPr id="47" name="Line 148"/>
        <xdr:cNvSpPr>
          <a:spLocks/>
        </xdr:cNvSpPr>
      </xdr:nvSpPr>
      <xdr:spPr>
        <a:xfrm>
          <a:off x="6353175" y="804100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419100</xdr:colOff>
      <xdr:row>500</xdr:row>
      <xdr:rowOff>76200</xdr:rowOff>
    </xdr:from>
    <xdr:to>
      <xdr:col>9</xdr:col>
      <xdr:colOff>419100</xdr:colOff>
      <xdr:row>507</xdr:row>
      <xdr:rowOff>57150</xdr:rowOff>
    </xdr:to>
    <xdr:sp>
      <xdr:nvSpPr>
        <xdr:cNvPr id="48" name="Line 149"/>
        <xdr:cNvSpPr>
          <a:spLocks/>
        </xdr:cNvSpPr>
      </xdr:nvSpPr>
      <xdr:spPr>
        <a:xfrm flipV="1">
          <a:off x="6172200" y="841057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552450</xdr:colOff>
      <xdr:row>516</xdr:row>
      <xdr:rowOff>142875</xdr:rowOff>
    </xdr:from>
    <xdr:to>
      <xdr:col>9</xdr:col>
      <xdr:colOff>552450</xdr:colOff>
      <xdr:row>522</xdr:row>
      <xdr:rowOff>133350</xdr:rowOff>
    </xdr:to>
    <xdr:sp>
      <xdr:nvSpPr>
        <xdr:cNvPr id="49" name="Line 150"/>
        <xdr:cNvSpPr>
          <a:spLocks/>
        </xdr:cNvSpPr>
      </xdr:nvSpPr>
      <xdr:spPr>
        <a:xfrm>
          <a:off x="6305550" y="868584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539</xdr:row>
      <xdr:rowOff>133350</xdr:rowOff>
    </xdr:from>
    <xdr:to>
      <xdr:col>9</xdr:col>
      <xdr:colOff>485775</xdr:colOff>
      <xdr:row>546</xdr:row>
      <xdr:rowOff>9525</xdr:rowOff>
    </xdr:to>
    <xdr:sp>
      <xdr:nvSpPr>
        <xdr:cNvPr id="50" name="Line 151"/>
        <xdr:cNvSpPr>
          <a:spLocks/>
        </xdr:cNvSpPr>
      </xdr:nvSpPr>
      <xdr:spPr>
        <a:xfrm flipV="1">
          <a:off x="6238875" y="907542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514350</xdr:colOff>
      <xdr:row>555</xdr:row>
      <xdr:rowOff>57150</xdr:rowOff>
    </xdr:from>
    <xdr:to>
      <xdr:col>9</xdr:col>
      <xdr:colOff>514350</xdr:colOff>
      <xdr:row>562</xdr:row>
      <xdr:rowOff>0</xdr:rowOff>
    </xdr:to>
    <xdr:sp>
      <xdr:nvSpPr>
        <xdr:cNvPr id="51" name="Line 152"/>
        <xdr:cNvSpPr>
          <a:spLocks/>
        </xdr:cNvSpPr>
      </xdr:nvSpPr>
      <xdr:spPr>
        <a:xfrm flipH="1">
          <a:off x="6267450" y="933450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654</xdr:row>
      <xdr:rowOff>19050</xdr:rowOff>
    </xdr:from>
    <xdr:to>
      <xdr:col>9</xdr:col>
      <xdr:colOff>485775</xdr:colOff>
      <xdr:row>659</xdr:row>
      <xdr:rowOff>66675</xdr:rowOff>
    </xdr:to>
    <xdr:sp>
      <xdr:nvSpPr>
        <xdr:cNvPr id="52" name="Line 153"/>
        <xdr:cNvSpPr>
          <a:spLocks/>
        </xdr:cNvSpPr>
      </xdr:nvSpPr>
      <xdr:spPr>
        <a:xfrm>
          <a:off x="6238875" y="1098232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647700</xdr:colOff>
      <xdr:row>669</xdr:row>
      <xdr:rowOff>66675</xdr:rowOff>
    </xdr:from>
    <xdr:to>
      <xdr:col>9</xdr:col>
      <xdr:colOff>647700</xdr:colOff>
      <xdr:row>676</xdr:row>
      <xdr:rowOff>85725</xdr:rowOff>
    </xdr:to>
    <xdr:sp>
      <xdr:nvSpPr>
        <xdr:cNvPr id="53" name="Line 155"/>
        <xdr:cNvSpPr>
          <a:spLocks/>
        </xdr:cNvSpPr>
      </xdr:nvSpPr>
      <xdr:spPr>
        <a:xfrm flipV="1">
          <a:off x="6400800" y="1123569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632</xdr:row>
      <xdr:rowOff>47625</xdr:rowOff>
    </xdr:from>
    <xdr:to>
      <xdr:col>12</xdr:col>
      <xdr:colOff>752475</xdr:colOff>
      <xdr:row>647</xdr:row>
      <xdr:rowOff>104775</xdr:rowOff>
    </xdr:to>
    <xdr:graphicFrame>
      <xdr:nvGraphicFramePr>
        <xdr:cNvPr id="54" name="Chart 161"/>
        <xdr:cNvGraphicFramePr/>
      </xdr:nvGraphicFramePr>
      <xdr:xfrm>
        <a:off x="3362325" y="106146600"/>
        <a:ext cx="5133975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200025</xdr:colOff>
      <xdr:row>316</xdr:row>
      <xdr:rowOff>123825</xdr:rowOff>
    </xdr:from>
    <xdr:to>
      <xdr:col>12</xdr:col>
      <xdr:colOff>752475</xdr:colOff>
      <xdr:row>330</xdr:row>
      <xdr:rowOff>85725</xdr:rowOff>
    </xdr:to>
    <xdr:graphicFrame>
      <xdr:nvGraphicFramePr>
        <xdr:cNvPr id="55" name="Chart 172"/>
        <xdr:cNvGraphicFramePr/>
      </xdr:nvGraphicFramePr>
      <xdr:xfrm>
        <a:off x="3362325" y="53063775"/>
        <a:ext cx="5133975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552450</xdr:colOff>
      <xdr:row>319</xdr:row>
      <xdr:rowOff>47625</xdr:rowOff>
    </xdr:from>
    <xdr:to>
      <xdr:col>9</xdr:col>
      <xdr:colOff>552450</xdr:colOff>
      <xdr:row>325</xdr:row>
      <xdr:rowOff>28575</xdr:rowOff>
    </xdr:to>
    <xdr:sp>
      <xdr:nvSpPr>
        <xdr:cNvPr id="56" name="Line 173"/>
        <xdr:cNvSpPr>
          <a:spLocks/>
        </xdr:cNvSpPr>
      </xdr:nvSpPr>
      <xdr:spPr>
        <a:xfrm>
          <a:off x="6305550" y="534733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4"/>
  <sheetViews>
    <sheetView showGridLines="0" tabSelected="1" view="pageBreakPreview" zoomScaleSheetLayoutView="100" workbookViewId="0" topLeftCell="A301">
      <selection activeCell="A11" sqref="A11:M11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7.87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414"/>
      <c r="H1" s="414"/>
      <c r="I1" s="414"/>
      <c r="J1" s="414"/>
      <c r="K1" s="414"/>
      <c r="L1" s="414"/>
      <c r="M1" s="414"/>
    </row>
    <row r="2" spans="1:13" s="13" customFormat="1" ht="15">
      <c r="A2" s="2"/>
      <c r="B2" s="2"/>
      <c r="C2" s="2"/>
      <c r="D2" s="2"/>
      <c r="E2" s="2"/>
      <c r="F2" s="2"/>
      <c r="G2" s="36"/>
      <c r="H2" s="415"/>
      <c r="I2" s="415"/>
      <c r="J2" s="415"/>
      <c r="K2" s="415"/>
      <c r="L2" s="415"/>
      <c r="M2" s="415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1" ht="12.75">
      <c r="A5" s="1"/>
      <c r="C5" s="234" t="s">
        <v>307</v>
      </c>
      <c r="K5" s="26" t="s">
        <v>40</v>
      </c>
    </row>
    <row r="6" spans="1:12" ht="12.75" customHeight="1">
      <c r="A6" s="1"/>
      <c r="C6" s="290" t="s">
        <v>44</v>
      </c>
      <c r="D6" s="290"/>
      <c r="E6" s="290"/>
      <c r="F6" s="290"/>
      <c r="G6" s="290"/>
      <c r="H6" s="290"/>
      <c r="I6" s="290"/>
      <c r="J6" s="290"/>
      <c r="K6" s="290"/>
      <c r="L6" s="290"/>
    </row>
    <row r="7" spans="1:13" ht="13.5" customHeight="1" thickBot="1">
      <c r="A7" s="3"/>
      <c r="B7" s="4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40" t="s">
        <v>196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</row>
    <row r="12" spans="1:13" ht="12.75">
      <c r="A12" s="15"/>
      <c r="M12" s="16"/>
    </row>
    <row r="13" spans="1:13" ht="12.75">
      <c r="A13" s="11"/>
      <c r="B13" s="26" t="s">
        <v>204</v>
      </c>
      <c r="D13" s="37"/>
      <c r="E13" s="37"/>
      <c r="F13" s="37"/>
      <c r="I13" s="72" t="s">
        <v>26</v>
      </c>
      <c r="K13" s="37"/>
      <c r="L13" s="37"/>
      <c r="M13" s="37"/>
    </row>
    <row r="14" spans="1:13" ht="12.75">
      <c r="A14" s="11"/>
      <c r="B14" s="11" t="s">
        <v>206</v>
      </c>
      <c r="D14" s="37"/>
      <c r="E14" s="37"/>
      <c r="F14" s="37"/>
      <c r="I14" s="11" t="s">
        <v>214</v>
      </c>
      <c r="K14" s="37"/>
      <c r="L14" s="37"/>
      <c r="M14" s="37"/>
    </row>
    <row r="15" spans="1:13" ht="12.75">
      <c r="A15" s="11"/>
      <c r="B15" s="11" t="s">
        <v>205</v>
      </c>
      <c r="D15" s="37"/>
      <c r="E15" s="37"/>
      <c r="F15" s="37"/>
      <c r="I15" s="11" t="s">
        <v>215</v>
      </c>
      <c r="K15" s="37"/>
      <c r="L15" s="37"/>
      <c r="M15" s="37"/>
    </row>
    <row r="16" spans="1:13" ht="12.75">
      <c r="A16" s="11"/>
      <c r="B16" s="2" t="s">
        <v>271</v>
      </c>
      <c r="D16" s="37"/>
      <c r="E16" s="37"/>
      <c r="F16" s="37"/>
      <c r="I16" s="11" t="s">
        <v>216</v>
      </c>
      <c r="J16" s="11"/>
      <c r="K16" s="15"/>
      <c r="L16" s="16"/>
      <c r="M16" s="16"/>
    </row>
    <row r="17" spans="1:13" ht="12.75">
      <c r="A17" s="11"/>
      <c r="B17" s="2" t="s">
        <v>208</v>
      </c>
      <c r="D17" s="37"/>
      <c r="E17" s="37"/>
      <c r="F17" s="37"/>
      <c r="I17" s="40" t="s">
        <v>217</v>
      </c>
      <c r="J17" s="11"/>
      <c r="K17" s="15"/>
      <c r="L17" s="16"/>
      <c r="M17" s="16"/>
    </row>
    <row r="18" spans="1:13" ht="12.75">
      <c r="A18" s="11"/>
      <c r="B18" s="2" t="s">
        <v>209</v>
      </c>
      <c r="D18" s="37"/>
      <c r="E18" s="37"/>
      <c r="F18" s="37"/>
      <c r="I18" s="11" t="s">
        <v>218</v>
      </c>
      <c r="J18" s="11"/>
      <c r="K18" s="15"/>
      <c r="L18" s="16"/>
      <c r="M18" s="16"/>
    </row>
    <row r="19" spans="1:13" ht="12.75">
      <c r="A19" s="11"/>
      <c r="B19" s="2" t="s">
        <v>237</v>
      </c>
      <c r="D19" s="37"/>
      <c r="E19" s="37"/>
      <c r="F19" s="37"/>
      <c r="G19" s="37"/>
      <c r="I19" s="11" t="s">
        <v>219</v>
      </c>
      <c r="J19" s="11"/>
      <c r="K19" s="15"/>
      <c r="L19" s="16"/>
      <c r="M19" s="16"/>
    </row>
    <row r="20" spans="1:13" ht="12.75">
      <c r="A20" s="11"/>
      <c r="B20" s="26" t="s">
        <v>210</v>
      </c>
      <c r="D20" s="37"/>
      <c r="E20" s="37"/>
      <c r="F20" s="37"/>
      <c r="G20" s="37"/>
      <c r="I20" s="11" t="s">
        <v>220</v>
      </c>
      <c r="K20" s="15"/>
      <c r="L20" s="16"/>
      <c r="M20" s="16"/>
    </row>
    <row r="21" spans="1:13" ht="12.75">
      <c r="A21" s="11"/>
      <c r="B21" s="2" t="s">
        <v>278</v>
      </c>
      <c r="D21" s="37"/>
      <c r="E21" s="37"/>
      <c r="F21" s="37"/>
      <c r="G21" s="37"/>
      <c r="I21" s="11" t="s">
        <v>221</v>
      </c>
      <c r="K21" s="15"/>
      <c r="L21" s="16"/>
      <c r="M21" s="16"/>
    </row>
    <row r="22" spans="1:13" ht="12.75">
      <c r="A22" s="11"/>
      <c r="B22" s="72" t="s">
        <v>90</v>
      </c>
      <c r="D22" s="37"/>
      <c r="E22" s="37"/>
      <c r="F22" s="37"/>
      <c r="G22" s="37"/>
      <c r="I22" s="40" t="s">
        <v>222</v>
      </c>
      <c r="K22" s="55"/>
      <c r="L22" s="56"/>
      <c r="M22" s="56"/>
    </row>
    <row r="23" spans="1:13" ht="12.75">
      <c r="A23" s="15"/>
      <c r="B23" s="11" t="s">
        <v>211</v>
      </c>
      <c r="I23" s="2" t="s">
        <v>223</v>
      </c>
      <c r="M23" s="16"/>
    </row>
    <row r="24" spans="1:13" ht="12.75">
      <c r="A24" s="15"/>
      <c r="B24" s="2" t="s">
        <v>38</v>
      </c>
      <c r="I24" s="2" t="s">
        <v>224</v>
      </c>
      <c r="M24" s="16"/>
    </row>
    <row r="25" spans="1:13" ht="12.75">
      <c r="A25" s="15"/>
      <c r="B25" s="2" t="s">
        <v>36</v>
      </c>
      <c r="I25" s="26" t="s">
        <v>225</v>
      </c>
      <c r="M25" s="16"/>
    </row>
    <row r="26" spans="1:13" ht="12.75">
      <c r="A26" s="15"/>
      <c r="B26" s="2" t="s">
        <v>37</v>
      </c>
      <c r="I26" s="11" t="s">
        <v>226</v>
      </c>
      <c r="M26" s="16"/>
    </row>
    <row r="27" spans="1:13" ht="12.75">
      <c r="A27" s="11"/>
      <c r="B27" s="2" t="s">
        <v>212</v>
      </c>
      <c r="E27" s="40" t="s">
        <v>228</v>
      </c>
      <c r="F27" s="37"/>
      <c r="G27" s="37"/>
      <c r="H27" s="11"/>
      <c r="I27" s="11" t="s">
        <v>227</v>
      </c>
      <c r="J27" s="11"/>
      <c r="K27" s="15"/>
      <c r="L27" s="16"/>
      <c r="M27" s="16"/>
    </row>
    <row r="28" spans="1:13" ht="12.75">
      <c r="A28" s="11"/>
      <c r="B28" s="11" t="s">
        <v>213</v>
      </c>
      <c r="E28" s="11" t="s">
        <v>229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230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s="18" customFormat="1" ht="18">
      <c r="A32" s="346" t="s">
        <v>204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42" t="s">
        <v>308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</row>
    <row r="35" spans="1:13" ht="12.75">
      <c r="A35" s="15"/>
      <c r="M35" s="16"/>
    </row>
    <row r="36" spans="1:13" ht="12.75">
      <c r="A36" s="339" t="s">
        <v>88</v>
      </c>
      <c r="B36" s="344" t="s">
        <v>45</v>
      </c>
      <c r="C36" s="345"/>
      <c r="D36" s="345"/>
      <c r="E36" s="345"/>
      <c r="F36" s="345"/>
      <c r="G36" s="344" t="s">
        <v>46</v>
      </c>
      <c r="H36" s="345"/>
      <c r="I36" s="344" t="s">
        <v>309</v>
      </c>
      <c r="J36" s="344" t="s">
        <v>310</v>
      </c>
      <c r="K36" s="344" t="s">
        <v>195</v>
      </c>
      <c r="L36" s="344"/>
      <c r="M36" s="344" t="s">
        <v>313</v>
      </c>
    </row>
    <row r="37" spans="1:13" ht="38.25">
      <c r="A37" s="339"/>
      <c r="B37" s="344"/>
      <c r="C37" s="345"/>
      <c r="D37" s="345"/>
      <c r="E37" s="345"/>
      <c r="F37" s="345"/>
      <c r="G37" s="344"/>
      <c r="H37" s="345"/>
      <c r="I37" s="344"/>
      <c r="J37" s="344"/>
      <c r="K37" s="67" t="s">
        <v>311</v>
      </c>
      <c r="L37" s="67" t="s">
        <v>312</v>
      </c>
      <c r="M37" s="344"/>
    </row>
    <row r="38" spans="1:13" ht="12.75">
      <c r="A38" s="53"/>
      <c r="B38" s="307" t="s">
        <v>47</v>
      </c>
      <c r="C38" s="308"/>
      <c r="D38" s="308"/>
      <c r="E38" s="308"/>
      <c r="F38" s="308"/>
      <c r="G38" s="307" t="s">
        <v>48</v>
      </c>
      <c r="H38" s="308"/>
      <c r="I38" s="33">
        <v>1</v>
      </c>
      <c r="J38" s="33">
        <v>2</v>
      </c>
      <c r="K38" s="33">
        <v>3</v>
      </c>
      <c r="L38" s="33">
        <v>4</v>
      </c>
      <c r="M38" s="33">
        <v>5</v>
      </c>
    </row>
    <row r="39" spans="1:14" ht="12.75">
      <c r="A39" s="52">
        <v>1</v>
      </c>
      <c r="B39" s="283" t="s">
        <v>282</v>
      </c>
      <c r="C39" s="284"/>
      <c r="D39" s="284"/>
      <c r="E39" s="284"/>
      <c r="F39" s="284"/>
      <c r="G39" s="307" t="s">
        <v>49</v>
      </c>
      <c r="H39" s="308"/>
      <c r="I39" s="39" t="s">
        <v>318</v>
      </c>
      <c r="J39" s="39" t="s">
        <v>50</v>
      </c>
      <c r="K39" s="39" t="s">
        <v>319</v>
      </c>
      <c r="L39" s="39" t="s">
        <v>50</v>
      </c>
      <c r="M39" s="39" t="s">
        <v>50</v>
      </c>
      <c r="N39" s="164"/>
    </row>
    <row r="40" spans="1:14" ht="12.75">
      <c r="A40" s="52">
        <v>2</v>
      </c>
      <c r="B40" s="283" t="s">
        <v>51</v>
      </c>
      <c r="C40" s="284"/>
      <c r="D40" s="284"/>
      <c r="E40" s="284"/>
      <c r="F40" s="284"/>
      <c r="G40" s="307" t="s">
        <v>49</v>
      </c>
      <c r="H40" s="308"/>
      <c r="I40" s="39">
        <v>6082.9</v>
      </c>
      <c r="J40" s="39">
        <v>816.6</v>
      </c>
      <c r="K40" s="39">
        <v>99</v>
      </c>
      <c r="L40" s="39">
        <v>102.8</v>
      </c>
      <c r="M40" s="39">
        <v>101.5</v>
      </c>
      <c r="N40" s="164"/>
    </row>
    <row r="41" spans="1:14" ht="12.75">
      <c r="A41" s="52">
        <v>3</v>
      </c>
      <c r="B41" s="283" t="s">
        <v>52</v>
      </c>
      <c r="C41" s="284"/>
      <c r="D41" s="284"/>
      <c r="E41" s="284"/>
      <c r="F41" s="284"/>
      <c r="G41" s="307" t="s">
        <v>49</v>
      </c>
      <c r="H41" s="308"/>
      <c r="I41" s="39">
        <v>1063.5</v>
      </c>
      <c r="J41" s="39">
        <v>538.7</v>
      </c>
      <c r="K41" s="39">
        <v>101.7</v>
      </c>
      <c r="L41" s="39">
        <v>109.3</v>
      </c>
      <c r="M41" s="39">
        <v>434.1</v>
      </c>
      <c r="N41" s="164"/>
    </row>
    <row r="42" spans="1:14" ht="12.75">
      <c r="A42" s="52">
        <v>4</v>
      </c>
      <c r="B42" s="283" t="s">
        <v>53</v>
      </c>
      <c r="C42" s="284"/>
      <c r="D42" s="284"/>
      <c r="E42" s="284"/>
      <c r="F42" s="284"/>
      <c r="G42" s="307" t="s">
        <v>49</v>
      </c>
      <c r="H42" s="308"/>
      <c r="I42" s="39">
        <v>1185.8</v>
      </c>
      <c r="J42" s="39">
        <v>173.8</v>
      </c>
      <c r="K42" s="39">
        <v>91.1</v>
      </c>
      <c r="L42" s="39">
        <v>93.5</v>
      </c>
      <c r="M42" s="39">
        <v>99.9</v>
      </c>
      <c r="N42" s="164"/>
    </row>
    <row r="43" spans="1:14" ht="12.75">
      <c r="A43" s="52">
        <v>5</v>
      </c>
      <c r="B43" s="283" t="s">
        <v>54</v>
      </c>
      <c r="C43" s="284"/>
      <c r="D43" s="284"/>
      <c r="E43" s="284"/>
      <c r="F43" s="284"/>
      <c r="G43" s="307" t="s">
        <v>49</v>
      </c>
      <c r="H43" s="308"/>
      <c r="I43" s="39">
        <v>323.3</v>
      </c>
      <c r="J43" s="39">
        <v>38.4</v>
      </c>
      <c r="K43" s="39">
        <v>106.3</v>
      </c>
      <c r="L43" s="39">
        <v>114.6</v>
      </c>
      <c r="M43" s="39">
        <v>102.6</v>
      </c>
      <c r="N43" s="164"/>
    </row>
    <row r="44" spans="1:14" ht="12.75">
      <c r="A44" s="52">
        <v>6</v>
      </c>
      <c r="B44" s="283" t="s">
        <v>55</v>
      </c>
      <c r="C44" s="284"/>
      <c r="D44" s="284"/>
      <c r="E44" s="284"/>
      <c r="F44" s="284"/>
      <c r="G44" s="307" t="s">
        <v>49</v>
      </c>
      <c r="H44" s="308"/>
      <c r="I44" s="39">
        <v>1616.6</v>
      </c>
      <c r="J44" s="39">
        <v>203.4</v>
      </c>
      <c r="K44" s="39">
        <v>89.2</v>
      </c>
      <c r="L44" s="39">
        <v>88.8</v>
      </c>
      <c r="M44" s="39">
        <v>103.9</v>
      </c>
      <c r="N44" s="164"/>
    </row>
    <row r="45" spans="1:14" ht="12.75">
      <c r="A45" s="52">
        <v>7</v>
      </c>
      <c r="B45" s="283" t="s">
        <v>56</v>
      </c>
      <c r="C45" s="284"/>
      <c r="D45" s="284"/>
      <c r="E45" s="284"/>
      <c r="F45" s="284"/>
      <c r="G45" s="307" t="s">
        <v>49</v>
      </c>
      <c r="H45" s="308"/>
      <c r="I45" s="39">
        <v>3025.6</v>
      </c>
      <c r="J45" s="39">
        <v>426.4</v>
      </c>
      <c r="K45" s="39">
        <v>102.2</v>
      </c>
      <c r="L45" s="39">
        <v>87</v>
      </c>
      <c r="M45" s="39">
        <v>107</v>
      </c>
      <c r="N45" s="164"/>
    </row>
    <row r="46" spans="1:14" ht="14.25" customHeight="1">
      <c r="A46" s="52">
        <v>8</v>
      </c>
      <c r="B46" s="283" t="s">
        <v>57</v>
      </c>
      <c r="C46" s="284"/>
      <c r="D46" s="284"/>
      <c r="E46" s="284"/>
      <c r="F46" s="284"/>
      <c r="G46" s="307" t="s">
        <v>58</v>
      </c>
      <c r="H46" s="308" t="s">
        <v>58</v>
      </c>
      <c r="I46" s="39" t="s">
        <v>50</v>
      </c>
      <c r="J46" s="39" t="s">
        <v>50</v>
      </c>
      <c r="K46" s="39">
        <v>107.8</v>
      </c>
      <c r="L46" s="39">
        <v>106</v>
      </c>
      <c r="M46" s="39">
        <v>100.4</v>
      </c>
      <c r="N46" s="164"/>
    </row>
    <row r="47" spans="1:14" ht="25.5" customHeight="1">
      <c r="A47" s="52">
        <v>9</v>
      </c>
      <c r="B47" s="283" t="s">
        <v>59</v>
      </c>
      <c r="C47" s="284"/>
      <c r="D47" s="284"/>
      <c r="E47" s="284"/>
      <c r="F47" s="284"/>
      <c r="G47" s="307" t="s">
        <v>58</v>
      </c>
      <c r="H47" s="308" t="s">
        <v>58</v>
      </c>
      <c r="I47" s="39" t="s">
        <v>50</v>
      </c>
      <c r="J47" s="39" t="s">
        <v>50</v>
      </c>
      <c r="K47" s="218">
        <v>70.6</v>
      </c>
      <c r="L47" s="218">
        <v>77.7</v>
      </c>
      <c r="M47" s="218">
        <v>104.2</v>
      </c>
      <c r="N47" s="164"/>
    </row>
    <row r="48" spans="1:14" ht="12.75">
      <c r="A48" s="52">
        <v>10</v>
      </c>
      <c r="B48" s="283" t="s">
        <v>60</v>
      </c>
      <c r="C48" s="284"/>
      <c r="D48" s="284"/>
      <c r="E48" s="284"/>
      <c r="F48" s="284"/>
      <c r="G48" s="307" t="s">
        <v>61</v>
      </c>
      <c r="H48" s="308" t="s">
        <v>61</v>
      </c>
      <c r="I48" s="39" t="s">
        <v>50</v>
      </c>
      <c r="J48" s="39">
        <v>532</v>
      </c>
      <c r="K48" s="39" t="s">
        <v>50</v>
      </c>
      <c r="L48" s="39">
        <v>96.8</v>
      </c>
      <c r="M48" s="39">
        <v>99.4</v>
      </c>
      <c r="N48" s="164"/>
    </row>
    <row r="49" spans="1:14" ht="12.75">
      <c r="A49" s="52">
        <v>11</v>
      </c>
      <c r="B49" s="283" t="s">
        <v>62</v>
      </c>
      <c r="C49" s="284"/>
      <c r="D49" s="284"/>
      <c r="E49" s="284"/>
      <c r="F49" s="284"/>
      <c r="G49" s="307" t="s">
        <v>61</v>
      </c>
      <c r="H49" s="308" t="s">
        <v>61</v>
      </c>
      <c r="I49" s="39" t="s">
        <v>50</v>
      </c>
      <c r="J49" s="39">
        <v>7961.8</v>
      </c>
      <c r="K49" s="39" t="s">
        <v>50</v>
      </c>
      <c r="L49" s="39">
        <v>99.8</v>
      </c>
      <c r="M49" s="39" t="s">
        <v>50</v>
      </c>
      <c r="N49" s="164"/>
    </row>
    <row r="50" spans="1:14" ht="12.75">
      <c r="A50" s="52">
        <v>12</v>
      </c>
      <c r="B50" s="283" t="s">
        <v>63</v>
      </c>
      <c r="C50" s="284"/>
      <c r="D50" s="284"/>
      <c r="E50" s="284"/>
      <c r="F50" s="284"/>
      <c r="G50" s="307" t="s">
        <v>58</v>
      </c>
      <c r="H50" s="308" t="s">
        <v>58</v>
      </c>
      <c r="I50" s="39" t="s">
        <v>50</v>
      </c>
      <c r="J50" s="39">
        <v>6.3</v>
      </c>
      <c r="K50" s="39" t="s">
        <v>50</v>
      </c>
      <c r="L50" s="39" t="s">
        <v>50</v>
      </c>
      <c r="M50" s="39" t="s">
        <v>50</v>
      </c>
      <c r="N50" s="164"/>
    </row>
    <row r="51" spans="1:14" ht="12.75">
      <c r="A51" s="174"/>
      <c r="B51" s="351" t="s">
        <v>283</v>
      </c>
      <c r="C51" s="352"/>
      <c r="D51" s="352"/>
      <c r="E51" s="46"/>
      <c r="F51" s="46"/>
      <c r="G51" s="47"/>
      <c r="H51" s="47"/>
      <c r="I51" s="48"/>
      <c r="J51" s="48"/>
      <c r="K51" s="48"/>
      <c r="L51" s="48"/>
      <c r="M51" s="48"/>
      <c r="N51" s="164"/>
    </row>
    <row r="52" spans="1:13" ht="12.75">
      <c r="A52" s="15"/>
      <c r="B52" s="351" t="s">
        <v>284</v>
      </c>
      <c r="C52" s="352"/>
      <c r="D52" s="352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361" t="s">
        <v>207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339" t="s">
        <v>88</v>
      </c>
      <c r="B55" s="344" t="s">
        <v>45</v>
      </c>
      <c r="C55" s="345"/>
      <c r="D55" s="345"/>
      <c r="E55" s="345"/>
      <c r="F55" s="345"/>
      <c r="G55" s="344" t="s">
        <v>46</v>
      </c>
      <c r="H55" s="345"/>
      <c r="I55" s="344" t="s">
        <v>296</v>
      </c>
      <c r="J55" s="344" t="s">
        <v>297</v>
      </c>
      <c r="K55" s="344" t="s">
        <v>195</v>
      </c>
      <c r="L55" s="416"/>
      <c r="M55" s="344" t="s">
        <v>300</v>
      </c>
    </row>
    <row r="56" spans="1:13" ht="38.25">
      <c r="A56" s="339"/>
      <c r="B56" s="344"/>
      <c r="C56" s="345"/>
      <c r="D56" s="345"/>
      <c r="E56" s="345"/>
      <c r="F56" s="345"/>
      <c r="G56" s="344"/>
      <c r="H56" s="345"/>
      <c r="I56" s="344"/>
      <c r="J56" s="344"/>
      <c r="K56" s="67" t="s">
        <v>298</v>
      </c>
      <c r="L56" s="68" t="s">
        <v>299</v>
      </c>
      <c r="M56" s="344"/>
    </row>
    <row r="57" spans="1:13" ht="12.75">
      <c r="A57" s="53"/>
      <c r="B57" s="307" t="s">
        <v>47</v>
      </c>
      <c r="C57" s="308"/>
      <c r="D57" s="308"/>
      <c r="E57" s="308"/>
      <c r="F57" s="308"/>
      <c r="G57" s="307" t="s">
        <v>48</v>
      </c>
      <c r="H57" s="308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219">
        <v>1</v>
      </c>
      <c r="B58" s="357" t="s">
        <v>64</v>
      </c>
      <c r="C58" s="358"/>
      <c r="D58" s="358"/>
      <c r="E58" s="358"/>
      <c r="F58" s="359"/>
      <c r="G58" s="355" t="s">
        <v>65</v>
      </c>
      <c r="H58" s="356" t="s">
        <v>65</v>
      </c>
      <c r="I58" s="220">
        <v>43.1</v>
      </c>
      <c r="J58" s="39">
        <v>6.5</v>
      </c>
      <c r="K58" s="39">
        <v>58.1</v>
      </c>
      <c r="L58" s="215">
        <v>58.5</v>
      </c>
      <c r="M58" s="39">
        <v>103.7</v>
      </c>
      <c r="N58" s="164"/>
    </row>
    <row r="59" spans="1:15" ht="12.75" customHeight="1">
      <c r="A59" s="221" t="s">
        <v>33</v>
      </c>
      <c r="B59" s="357" t="s">
        <v>66</v>
      </c>
      <c r="C59" s="358"/>
      <c r="D59" s="358"/>
      <c r="E59" s="358"/>
      <c r="F59" s="359"/>
      <c r="G59" s="355" t="s">
        <v>65</v>
      </c>
      <c r="H59" s="356" t="s">
        <v>65</v>
      </c>
      <c r="I59" s="220">
        <v>25.2</v>
      </c>
      <c r="J59" s="39">
        <v>4.2</v>
      </c>
      <c r="K59" s="39">
        <v>50.8</v>
      </c>
      <c r="L59" s="215">
        <v>55.2</v>
      </c>
      <c r="M59" s="39">
        <v>109.1</v>
      </c>
      <c r="N59" s="164"/>
      <c r="O59" s="212"/>
    </row>
    <row r="60" spans="1:15" ht="12.75">
      <c r="A60" s="219" t="s">
        <v>89</v>
      </c>
      <c r="B60" s="357" t="s">
        <v>67</v>
      </c>
      <c r="C60" s="358"/>
      <c r="D60" s="358"/>
      <c r="E60" s="358"/>
      <c r="F60" s="359"/>
      <c r="G60" s="355" t="s">
        <v>65</v>
      </c>
      <c r="H60" s="356" t="s">
        <v>65</v>
      </c>
      <c r="I60" s="220">
        <v>17.9</v>
      </c>
      <c r="J60" s="39">
        <v>2.3</v>
      </c>
      <c r="K60" s="39">
        <v>73</v>
      </c>
      <c r="L60" s="215">
        <v>65.8</v>
      </c>
      <c r="M60" s="39">
        <v>95.1</v>
      </c>
      <c r="N60" s="164"/>
      <c r="O60" s="212"/>
    </row>
    <row r="61" spans="1:14" ht="12.75">
      <c r="A61" s="219">
        <v>2</v>
      </c>
      <c r="B61" s="357" t="s">
        <v>21</v>
      </c>
      <c r="C61" s="358"/>
      <c r="D61" s="358"/>
      <c r="E61" s="358"/>
      <c r="F61" s="359"/>
      <c r="G61" s="355" t="s">
        <v>183</v>
      </c>
      <c r="H61" s="356" t="s">
        <v>68</v>
      </c>
      <c r="I61" s="220">
        <v>268.4</v>
      </c>
      <c r="J61" s="39">
        <v>35</v>
      </c>
      <c r="K61" s="222">
        <v>112</v>
      </c>
      <c r="L61" s="223">
        <v>107.9</v>
      </c>
      <c r="M61" s="39">
        <v>98.7</v>
      </c>
      <c r="N61" s="164"/>
    </row>
    <row r="62" spans="1:15" ht="12.75">
      <c r="A62" s="219">
        <v>3</v>
      </c>
      <c r="B62" s="357" t="s">
        <v>69</v>
      </c>
      <c r="C62" s="358"/>
      <c r="D62" s="358"/>
      <c r="E62" s="358"/>
      <c r="F62" s="359"/>
      <c r="G62" s="355" t="s">
        <v>183</v>
      </c>
      <c r="H62" s="356" t="s">
        <v>68</v>
      </c>
      <c r="I62" s="220">
        <v>65.6</v>
      </c>
      <c r="J62" s="39">
        <v>68.6</v>
      </c>
      <c r="K62" s="222">
        <v>111.1</v>
      </c>
      <c r="L62" s="223">
        <v>108.4</v>
      </c>
      <c r="M62" s="39">
        <v>98.4</v>
      </c>
      <c r="N62" s="164"/>
      <c r="O62" s="212"/>
    </row>
    <row r="63" spans="1:14" ht="12.75">
      <c r="A63" s="219">
        <v>4</v>
      </c>
      <c r="B63" s="357" t="s">
        <v>70</v>
      </c>
      <c r="C63" s="358"/>
      <c r="D63" s="358"/>
      <c r="E63" s="358"/>
      <c r="F63" s="359"/>
      <c r="G63" s="355" t="s">
        <v>58</v>
      </c>
      <c r="H63" s="356" t="s">
        <v>58</v>
      </c>
      <c r="I63" s="213" t="s">
        <v>50</v>
      </c>
      <c r="J63" s="222" t="s">
        <v>50</v>
      </c>
      <c r="K63" s="222">
        <v>102.9</v>
      </c>
      <c r="L63" s="223">
        <v>102</v>
      </c>
      <c r="M63" s="39">
        <v>98.2</v>
      </c>
      <c r="N63" s="164"/>
    </row>
    <row r="64" spans="1:14" ht="12.75">
      <c r="A64" s="161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224"/>
      <c r="N64" s="225"/>
    </row>
    <row r="65" spans="1:14" ht="12.75">
      <c r="A65" s="353" t="s">
        <v>179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4"/>
      <c r="L65" s="354"/>
      <c r="M65" s="354"/>
      <c r="N65" s="164"/>
    </row>
    <row r="66" spans="1:14" ht="15" customHeight="1">
      <c r="A66" s="353"/>
      <c r="B66" s="353"/>
      <c r="C66" s="353"/>
      <c r="D66" s="353"/>
      <c r="E66" s="353"/>
      <c r="F66" s="353"/>
      <c r="G66" s="353"/>
      <c r="H66" s="353"/>
      <c r="I66" s="353"/>
      <c r="J66" s="353"/>
      <c r="K66" s="354"/>
      <c r="L66" s="354"/>
      <c r="M66" s="354"/>
      <c r="N66" s="164"/>
    </row>
    <row r="67" spans="1:14" ht="12.75">
      <c r="A67" s="354"/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164"/>
    </row>
    <row r="68" spans="1:14" ht="15" customHeight="1">
      <c r="A68" s="354"/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164"/>
    </row>
    <row r="69" ht="12.75">
      <c r="A69" s="15" t="s">
        <v>274</v>
      </c>
    </row>
    <row r="70" spans="1:13" ht="12.75">
      <c r="A70" s="15" t="s">
        <v>273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Сентябрь 2009г.</v>
      </c>
      <c r="K73" s="26" t="str">
        <f>K5</f>
        <v>Национальный Банк РК</v>
      </c>
    </row>
    <row r="74" spans="1:12" ht="12.75" customHeight="1">
      <c r="A74" s="1"/>
      <c r="C74" s="290" t="str">
        <f>C6</f>
        <v>Информационно - аналитический обзор экономики Казахстана</v>
      </c>
      <c r="D74" s="290"/>
      <c r="E74" s="290"/>
      <c r="F74" s="290"/>
      <c r="G74" s="290"/>
      <c r="H74" s="290"/>
      <c r="I74" s="290"/>
      <c r="J74" s="290"/>
      <c r="K74" s="290"/>
      <c r="L74" s="290"/>
    </row>
    <row r="75" spans="1:13" ht="13.5" customHeight="1" thickBot="1">
      <c r="A75" s="3"/>
      <c r="B75" s="4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1.75" customHeight="1">
      <c r="A78" s="294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</row>
    <row r="79" spans="1:13" ht="12.75" customHeight="1">
      <c r="A79" s="391"/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</row>
    <row r="80" spans="1:13" ht="0.75" customHeight="1">
      <c r="A80" s="392"/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</row>
    <row r="81" spans="1:13" ht="21.75" customHeight="1">
      <c r="A81" s="393"/>
      <c r="B81" s="393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</row>
    <row r="82" spans="1:13" ht="7.5" customHeight="1">
      <c r="A82" s="394"/>
      <c r="B82" s="394"/>
      <c r="C82" s="394"/>
      <c r="D82" s="394"/>
      <c r="E82" s="394"/>
      <c r="F82" s="394"/>
      <c r="G82" s="394"/>
      <c r="H82" s="394"/>
      <c r="I82" s="394"/>
      <c r="J82" s="394"/>
      <c r="K82" s="394"/>
      <c r="L82" s="394"/>
      <c r="M82" s="394"/>
    </row>
    <row r="83" spans="1:1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t="9.75" customHeight="1">
      <c r="A84" s="303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</row>
    <row r="85" spans="1:13" ht="16.5" customHeight="1">
      <c r="A85" s="360" t="s">
        <v>231</v>
      </c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</row>
    <row r="86" spans="1:13" ht="9.75" customHeight="1">
      <c r="A86" s="424" t="s">
        <v>373</v>
      </c>
      <c r="B86" s="424"/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</row>
    <row r="87" spans="1:13" s="80" customFormat="1" ht="16.5" customHeight="1">
      <c r="A87" s="425"/>
      <c r="B87" s="425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</row>
    <row r="88" spans="1:13" s="80" customFormat="1" ht="12.75">
      <c r="A88" s="425"/>
      <c r="B88" s="425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</row>
    <row r="89" spans="1:13" s="80" customFormat="1" ht="15" customHeight="1">
      <c r="A89" s="425"/>
      <c r="B89" s="425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</row>
    <row r="90" spans="1:13" s="80" customFormat="1" ht="15" customHeight="1">
      <c r="A90" s="426"/>
      <c r="B90" s="426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</row>
    <row r="91" spans="1:13" s="160" customFormat="1" ht="12.75">
      <c r="A91" s="304" t="s">
        <v>86</v>
      </c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6"/>
      <c r="M91" s="306"/>
    </row>
    <row r="92" spans="1:13" s="160" customFormat="1" ht="12.75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</row>
    <row r="93" spans="1:13" s="163" customFormat="1" ht="12.75">
      <c r="A93" s="161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</row>
    <row r="94" spans="1:13" s="164" customFormat="1" ht="12.75">
      <c r="A94" s="296" t="s">
        <v>88</v>
      </c>
      <c r="B94" s="299" t="s">
        <v>73</v>
      </c>
      <c r="C94" s="299"/>
      <c r="D94" s="299"/>
      <c r="E94" s="300"/>
      <c r="F94" s="395" t="s">
        <v>315</v>
      </c>
      <c r="G94" s="299" t="s">
        <v>152</v>
      </c>
      <c r="H94" s="312"/>
      <c r="I94" s="312"/>
      <c r="J94" s="312"/>
      <c r="K94" s="317"/>
      <c r="L94" s="299" t="s">
        <v>314</v>
      </c>
      <c r="M94" s="312"/>
    </row>
    <row r="95" spans="1:13" s="164" customFormat="1" ht="12.75" customHeight="1">
      <c r="A95" s="296"/>
      <c r="B95" s="299"/>
      <c r="C95" s="299"/>
      <c r="D95" s="299"/>
      <c r="E95" s="300"/>
      <c r="F95" s="395"/>
      <c r="G95" s="299"/>
      <c r="H95" s="312"/>
      <c r="I95" s="312"/>
      <c r="J95" s="312"/>
      <c r="K95" s="317"/>
      <c r="L95" s="312"/>
      <c r="M95" s="312"/>
    </row>
    <row r="96" spans="1:13" s="164" customFormat="1" ht="12.75">
      <c r="A96" s="297"/>
      <c r="B96" s="301"/>
      <c r="C96" s="301"/>
      <c r="D96" s="301"/>
      <c r="E96" s="302"/>
      <c r="F96" s="396"/>
      <c r="G96" s="313"/>
      <c r="H96" s="313"/>
      <c r="I96" s="313"/>
      <c r="J96" s="313"/>
      <c r="K96" s="350"/>
      <c r="L96" s="313"/>
      <c r="M96" s="313"/>
    </row>
    <row r="97" spans="1:13" s="164" customFormat="1" ht="12.75">
      <c r="A97" s="267" t="s">
        <v>94</v>
      </c>
      <c r="B97" s="322" t="s">
        <v>285</v>
      </c>
      <c r="C97" s="322"/>
      <c r="D97" s="322"/>
      <c r="E97" s="323"/>
      <c r="F97" s="267" t="s">
        <v>387</v>
      </c>
      <c r="G97" s="292" t="s">
        <v>290</v>
      </c>
      <c r="H97" s="292"/>
      <c r="I97" s="292"/>
      <c r="J97" s="292"/>
      <c r="K97" s="317"/>
      <c r="L97" s="292"/>
      <c r="M97" s="292"/>
    </row>
    <row r="98" spans="1:13" s="164" customFormat="1" ht="12.75" customHeight="1">
      <c r="A98" s="298"/>
      <c r="B98" s="380"/>
      <c r="C98" s="380"/>
      <c r="D98" s="380"/>
      <c r="E98" s="381"/>
      <c r="F98" s="298"/>
      <c r="G98" s="293"/>
      <c r="H98" s="293"/>
      <c r="I98" s="293"/>
      <c r="J98" s="293"/>
      <c r="K98" s="349"/>
      <c r="L98" s="293"/>
      <c r="M98" s="293"/>
    </row>
    <row r="99" spans="1:13" s="164" customFormat="1" ht="12.75" customHeight="1">
      <c r="A99" s="267" t="s">
        <v>95</v>
      </c>
      <c r="B99" s="269" t="s">
        <v>287</v>
      </c>
      <c r="C99" s="269"/>
      <c r="D99" s="269"/>
      <c r="E99" s="270"/>
      <c r="F99" s="273">
        <v>94.5</v>
      </c>
      <c r="G99" s="371" t="s">
        <v>291</v>
      </c>
      <c r="H99" s="397"/>
      <c r="I99" s="397"/>
      <c r="J99" s="397"/>
      <c r="K99" s="397"/>
      <c r="L99" s="254">
        <v>92.4</v>
      </c>
      <c r="M99" s="254"/>
    </row>
    <row r="100" spans="1:13" s="164" customFormat="1" ht="12.75" customHeight="1">
      <c r="A100" s="268"/>
      <c r="B100" s="271"/>
      <c r="C100" s="271"/>
      <c r="D100" s="271"/>
      <c r="E100" s="272"/>
      <c r="F100" s="274"/>
      <c r="G100" s="398"/>
      <c r="H100" s="398"/>
      <c r="I100" s="398"/>
      <c r="J100" s="398"/>
      <c r="K100" s="398"/>
      <c r="L100" s="314"/>
      <c r="M100" s="314"/>
    </row>
    <row r="101" spans="1:13" s="164" customFormat="1" ht="12.75">
      <c r="A101" s="318" t="s">
        <v>96</v>
      </c>
      <c r="B101" s="260" t="s">
        <v>265</v>
      </c>
      <c r="C101" s="260"/>
      <c r="D101" s="260"/>
      <c r="E101" s="261"/>
      <c r="F101" s="258">
        <v>99.1</v>
      </c>
      <c r="G101" s="260" t="s">
        <v>19</v>
      </c>
      <c r="H101" s="260"/>
      <c r="I101" s="260"/>
      <c r="J101" s="260"/>
      <c r="K101" s="320"/>
      <c r="L101" s="319">
        <v>98.4</v>
      </c>
      <c r="M101" s="319"/>
    </row>
    <row r="102" spans="1:13" s="164" customFormat="1" ht="12.75" customHeight="1">
      <c r="A102" s="298"/>
      <c r="B102" s="262"/>
      <c r="C102" s="262"/>
      <c r="D102" s="262"/>
      <c r="E102" s="257"/>
      <c r="F102" s="259"/>
      <c r="G102" s="262"/>
      <c r="H102" s="262"/>
      <c r="I102" s="262"/>
      <c r="J102" s="262"/>
      <c r="K102" s="321"/>
      <c r="L102" s="256"/>
      <c r="M102" s="256"/>
    </row>
    <row r="103" spans="1:13" s="164" customFormat="1" ht="12.75">
      <c r="A103" s="412" t="s">
        <v>97</v>
      </c>
      <c r="B103" s="371" t="s">
        <v>75</v>
      </c>
      <c r="C103" s="371"/>
      <c r="D103" s="371"/>
      <c r="E103" s="372"/>
      <c r="F103" s="285">
        <v>93.5</v>
      </c>
      <c r="G103" s="371" t="s">
        <v>295</v>
      </c>
      <c r="H103" s="371"/>
      <c r="I103" s="371"/>
      <c r="J103" s="371"/>
      <c r="K103" s="413"/>
      <c r="L103" s="348">
        <v>93.5</v>
      </c>
      <c r="M103" s="348"/>
    </row>
    <row r="104" spans="1:13" s="164" customFormat="1" ht="12.75" customHeight="1">
      <c r="A104" s="268"/>
      <c r="B104" s="271"/>
      <c r="C104" s="271"/>
      <c r="D104" s="271"/>
      <c r="E104" s="272"/>
      <c r="F104" s="274"/>
      <c r="G104" s="271"/>
      <c r="H104" s="271"/>
      <c r="I104" s="271"/>
      <c r="J104" s="271"/>
      <c r="K104" s="289"/>
      <c r="L104" s="314"/>
      <c r="M104" s="314"/>
    </row>
    <row r="105" spans="1:13" s="164" customFormat="1" ht="12.75" customHeight="1">
      <c r="A105" s="318" t="s">
        <v>98</v>
      </c>
      <c r="B105" s="260" t="s">
        <v>80</v>
      </c>
      <c r="C105" s="260"/>
      <c r="D105" s="260"/>
      <c r="E105" s="261"/>
      <c r="F105" s="258">
        <v>87</v>
      </c>
      <c r="G105" s="260" t="s">
        <v>306</v>
      </c>
      <c r="H105" s="260"/>
      <c r="I105" s="260"/>
      <c r="J105" s="260"/>
      <c r="K105" s="320"/>
      <c r="L105" s="319">
        <v>97.8</v>
      </c>
      <c r="M105" s="319"/>
    </row>
    <row r="106" spans="1:13" s="164" customFormat="1" ht="12.75" customHeight="1">
      <c r="A106" s="298"/>
      <c r="B106" s="262"/>
      <c r="C106" s="262"/>
      <c r="D106" s="262"/>
      <c r="E106" s="257"/>
      <c r="F106" s="259"/>
      <c r="G106" s="262"/>
      <c r="H106" s="262"/>
      <c r="I106" s="262"/>
      <c r="J106" s="262"/>
      <c r="K106" s="321"/>
      <c r="L106" s="256"/>
      <c r="M106" s="256"/>
    </row>
    <row r="107" spans="1:13" s="164" customFormat="1" ht="12.75">
      <c r="A107" s="412" t="s">
        <v>99</v>
      </c>
      <c r="B107" s="371" t="s">
        <v>76</v>
      </c>
      <c r="C107" s="371"/>
      <c r="D107" s="371"/>
      <c r="E107" s="372"/>
      <c r="F107" s="285">
        <v>54.4</v>
      </c>
      <c r="G107" s="371" t="s">
        <v>83</v>
      </c>
      <c r="H107" s="371"/>
      <c r="I107" s="371"/>
      <c r="J107" s="371"/>
      <c r="K107" s="413"/>
      <c r="L107" s="348">
        <v>70.7</v>
      </c>
      <c r="M107" s="348"/>
    </row>
    <row r="108" spans="1:13" s="164" customFormat="1" ht="12.75" customHeight="1">
      <c r="A108" s="268"/>
      <c r="B108" s="271"/>
      <c r="C108" s="271"/>
      <c r="D108" s="271"/>
      <c r="E108" s="272"/>
      <c r="F108" s="274"/>
      <c r="G108" s="271"/>
      <c r="H108" s="271"/>
      <c r="I108" s="271"/>
      <c r="J108" s="271"/>
      <c r="K108" s="289"/>
      <c r="L108" s="314"/>
      <c r="M108" s="314"/>
    </row>
    <row r="109" spans="1:13" s="164" customFormat="1" ht="12.75">
      <c r="A109" s="267" t="s">
        <v>100</v>
      </c>
      <c r="B109" s="269" t="s">
        <v>77</v>
      </c>
      <c r="C109" s="269"/>
      <c r="D109" s="269"/>
      <c r="E109" s="270"/>
      <c r="F109" s="273">
        <v>88.8</v>
      </c>
      <c r="G109" s="269" t="s">
        <v>360</v>
      </c>
      <c r="H109" s="269"/>
      <c r="I109" s="269"/>
      <c r="J109" s="269"/>
      <c r="K109" s="288"/>
      <c r="L109" s="254">
        <v>82.2</v>
      </c>
      <c r="M109" s="254"/>
    </row>
    <row r="110" spans="1:13" s="164" customFormat="1" ht="12.75" customHeight="1">
      <c r="A110" s="298"/>
      <c r="B110" s="262"/>
      <c r="C110" s="262"/>
      <c r="D110" s="262"/>
      <c r="E110" s="257"/>
      <c r="F110" s="259"/>
      <c r="G110" s="262"/>
      <c r="H110" s="262"/>
      <c r="I110" s="262"/>
      <c r="J110" s="262"/>
      <c r="K110" s="321"/>
      <c r="L110" s="256"/>
      <c r="M110" s="256"/>
    </row>
    <row r="111" spans="1:13" s="164" customFormat="1" ht="12.75">
      <c r="A111" s="412" t="s">
        <v>101</v>
      </c>
      <c r="B111" s="371" t="s">
        <v>184</v>
      </c>
      <c r="C111" s="371"/>
      <c r="D111" s="371"/>
      <c r="E111" s="372"/>
      <c r="F111" s="285">
        <v>92.7</v>
      </c>
      <c r="G111" s="371" t="s">
        <v>20</v>
      </c>
      <c r="H111" s="371"/>
      <c r="I111" s="371"/>
      <c r="J111" s="371"/>
      <c r="K111" s="413"/>
      <c r="L111" s="348">
        <v>90</v>
      </c>
      <c r="M111" s="348"/>
    </row>
    <row r="112" spans="1:13" s="164" customFormat="1" ht="12.75" customHeight="1">
      <c r="A112" s="268"/>
      <c r="B112" s="271"/>
      <c r="C112" s="271"/>
      <c r="D112" s="271"/>
      <c r="E112" s="272"/>
      <c r="F112" s="274"/>
      <c r="G112" s="271"/>
      <c r="H112" s="271"/>
      <c r="I112" s="271"/>
      <c r="J112" s="271"/>
      <c r="K112" s="289"/>
      <c r="L112" s="314"/>
      <c r="M112" s="314"/>
    </row>
    <row r="113" spans="1:13" s="164" customFormat="1" ht="12.75">
      <c r="A113" s="267" t="s">
        <v>102</v>
      </c>
      <c r="B113" s="269" t="s">
        <v>320</v>
      </c>
      <c r="C113" s="269"/>
      <c r="D113" s="269"/>
      <c r="E113" s="270"/>
      <c r="F113" s="273">
        <v>58.5</v>
      </c>
      <c r="G113" s="269" t="s">
        <v>22</v>
      </c>
      <c r="H113" s="269"/>
      <c r="I113" s="269"/>
      <c r="J113" s="269"/>
      <c r="K113" s="288"/>
      <c r="L113" s="254">
        <v>57.1</v>
      </c>
      <c r="M113" s="254"/>
    </row>
    <row r="114" spans="1:13" s="164" customFormat="1" ht="12.75" customHeight="1">
      <c r="A114" s="298"/>
      <c r="B114" s="262"/>
      <c r="C114" s="262"/>
      <c r="D114" s="262"/>
      <c r="E114" s="257"/>
      <c r="F114" s="259"/>
      <c r="G114" s="262"/>
      <c r="H114" s="262"/>
      <c r="I114" s="262"/>
      <c r="J114" s="262"/>
      <c r="K114" s="321"/>
      <c r="L114" s="256"/>
      <c r="M114" s="256"/>
    </row>
    <row r="115" spans="1:13" s="164" customFormat="1" ht="12.75">
      <c r="A115" s="412" t="s">
        <v>358</v>
      </c>
      <c r="B115" s="371" t="s">
        <v>78</v>
      </c>
      <c r="C115" s="371"/>
      <c r="D115" s="371"/>
      <c r="E115" s="372"/>
      <c r="F115" s="285">
        <v>55.2</v>
      </c>
      <c r="G115" s="371" t="s">
        <v>361</v>
      </c>
      <c r="H115" s="371"/>
      <c r="I115" s="371"/>
      <c r="J115" s="371"/>
      <c r="K115" s="413"/>
      <c r="L115" s="348">
        <v>54.9</v>
      </c>
      <c r="M115" s="348"/>
    </row>
    <row r="116" spans="1:13" s="164" customFormat="1" ht="12.75" customHeight="1">
      <c r="A116" s="268"/>
      <c r="B116" s="271"/>
      <c r="C116" s="271"/>
      <c r="D116" s="271"/>
      <c r="E116" s="272"/>
      <c r="F116" s="274"/>
      <c r="G116" s="271"/>
      <c r="H116" s="271"/>
      <c r="I116" s="271"/>
      <c r="J116" s="271"/>
      <c r="K116" s="289"/>
      <c r="L116" s="314"/>
      <c r="M116" s="314"/>
    </row>
    <row r="117" spans="1:13" s="164" customFormat="1" ht="12.75">
      <c r="A117" s="417" t="s">
        <v>359</v>
      </c>
      <c r="B117" s="269" t="s">
        <v>79</v>
      </c>
      <c r="C117" s="269"/>
      <c r="D117" s="269"/>
      <c r="E117" s="270"/>
      <c r="F117" s="273">
        <v>65.8</v>
      </c>
      <c r="G117" s="269" t="s">
        <v>362</v>
      </c>
      <c r="H117" s="269"/>
      <c r="I117" s="269"/>
      <c r="J117" s="269"/>
      <c r="K117" s="288"/>
      <c r="L117" s="254">
        <v>61</v>
      </c>
      <c r="M117" s="255"/>
    </row>
    <row r="118" spans="1:13" s="164" customFormat="1" ht="12.75" customHeight="1">
      <c r="A118" s="421"/>
      <c r="B118" s="262"/>
      <c r="C118" s="262"/>
      <c r="D118" s="262"/>
      <c r="E118" s="257"/>
      <c r="F118" s="259"/>
      <c r="G118" s="262"/>
      <c r="H118" s="262"/>
      <c r="I118" s="262"/>
      <c r="J118" s="262"/>
      <c r="K118" s="321"/>
      <c r="L118" s="256"/>
      <c r="M118" s="251"/>
    </row>
    <row r="119" spans="1:13" s="164" customFormat="1" ht="12.75">
      <c r="A119" s="417" t="s">
        <v>301</v>
      </c>
      <c r="B119" s="269" t="s">
        <v>193</v>
      </c>
      <c r="C119" s="269"/>
      <c r="D119" s="269"/>
      <c r="E119" s="270"/>
      <c r="F119" s="273">
        <v>77.7</v>
      </c>
      <c r="G119" s="269" t="s">
        <v>363</v>
      </c>
      <c r="H119" s="269"/>
      <c r="I119" s="269"/>
      <c r="J119" s="269"/>
      <c r="K119" s="288"/>
      <c r="L119" s="254">
        <v>68.9</v>
      </c>
      <c r="M119" s="255"/>
    </row>
    <row r="120" spans="1:13" s="164" customFormat="1" ht="12.75" customHeight="1">
      <c r="A120" s="418"/>
      <c r="B120" s="271"/>
      <c r="C120" s="271"/>
      <c r="D120" s="271"/>
      <c r="E120" s="272"/>
      <c r="F120" s="274"/>
      <c r="G120" s="271"/>
      <c r="H120" s="271"/>
      <c r="I120" s="271"/>
      <c r="J120" s="271"/>
      <c r="K120" s="289"/>
      <c r="L120" s="314"/>
      <c r="M120" s="315"/>
    </row>
    <row r="121" spans="1:13" s="169" customFormat="1" ht="12.75" customHeight="1">
      <c r="A121" s="419" t="s">
        <v>286</v>
      </c>
      <c r="B121" s="420"/>
      <c r="C121" s="420"/>
      <c r="D121" s="420"/>
      <c r="E121" s="97"/>
      <c r="F121" s="165"/>
      <c r="G121" s="166"/>
      <c r="H121" s="166"/>
      <c r="I121" s="166"/>
      <c r="J121" s="166"/>
      <c r="K121" s="167"/>
      <c r="L121" s="168"/>
      <c r="M121" s="168"/>
    </row>
    <row r="122" spans="1:13" s="169" customFormat="1" ht="9" customHeight="1">
      <c r="A122" s="250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</row>
    <row r="123" spans="1:13" s="170" customFormat="1" ht="12.75">
      <c r="A123" s="405" t="s">
        <v>369</v>
      </c>
      <c r="B123" s="405"/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</row>
    <row r="124" spans="1:13" s="80" customFormat="1" ht="14.25" customHeight="1">
      <c r="A124" s="406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</row>
    <row r="125" spans="1:13" s="80" customFormat="1" ht="18.75" customHeight="1">
      <c r="A125" s="407"/>
      <c r="B125" s="407"/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</row>
    <row r="126" spans="1:13" s="80" customFormat="1" ht="12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1:13" s="160" customFormat="1" ht="12.75">
      <c r="A127" s="408" t="s">
        <v>87</v>
      </c>
      <c r="B127" s="409"/>
      <c r="C127" s="409"/>
      <c r="D127" s="409"/>
      <c r="E127" s="409"/>
      <c r="F127" s="409"/>
      <c r="G127" s="409"/>
      <c r="H127" s="409"/>
      <c r="I127" s="409"/>
      <c r="J127" s="409"/>
      <c r="K127" s="409"/>
      <c r="L127" s="306"/>
      <c r="M127" s="306"/>
    </row>
    <row r="128" spans="1:13" s="160" customFormat="1" ht="12.75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</row>
    <row r="129" spans="1:13" s="163" customFormat="1" ht="12.75">
      <c r="A129" s="161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</row>
    <row r="130" spans="1:13" s="164" customFormat="1" ht="12.75">
      <c r="A130" s="296" t="s">
        <v>88</v>
      </c>
      <c r="B130" s="299" t="s">
        <v>73</v>
      </c>
      <c r="C130" s="299"/>
      <c r="D130" s="299"/>
      <c r="E130" s="300"/>
      <c r="F130" s="395" t="str">
        <f>F94</f>
        <v>сент. в % к сент. 2008г.</v>
      </c>
      <c r="G130" s="299" t="s">
        <v>25</v>
      </c>
      <c r="H130" s="312"/>
      <c r="I130" s="312"/>
      <c r="J130" s="312"/>
      <c r="K130" s="317"/>
      <c r="L130" s="299" t="str">
        <f>L94</f>
        <v>Справочно: авг. в % к августу 2008г.</v>
      </c>
      <c r="M130" s="312"/>
    </row>
    <row r="131" spans="1:13" s="164" customFormat="1" ht="12.75" customHeight="1">
      <c r="A131" s="296"/>
      <c r="B131" s="299"/>
      <c r="C131" s="299"/>
      <c r="D131" s="299"/>
      <c r="E131" s="300"/>
      <c r="F131" s="395"/>
      <c r="G131" s="299"/>
      <c r="H131" s="312"/>
      <c r="I131" s="312"/>
      <c r="J131" s="312"/>
      <c r="K131" s="317"/>
      <c r="L131" s="312"/>
      <c r="M131" s="312"/>
    </row>
    <row r="132" spans="1:13" s="164" customFormat="1" ht="12.75">
      <c r="A132" s="297"/>
      <c r="B132" s="301"/>
      <c r="C132" s="301"/>
      <c r="D132" s="301"/>
      <c r="E132" s="302"/>
      <c r="F132" s="396"/>
      <c r="G132" s="313"/>
      <c r="H132" s="313"/>
      <c r="I132" s="313"/>
      <c r="J132" s="313"/>
      <c r="K132" s="350"/>
      <c r="L132" s="313"/>
      <c r="M132" s="313"/>
    </row>
    <row r="133" spans="1:14" s="164" customFormat="1" ht="12.75" customHeight="1">
      <c r="A133" s="318" t="s">
        <v>94</v>
      </c>
      <c r="B133" s="260" t="s">
        <v>74</v>
      </c>
      <c r="C133" s="260"/>
      <c r="D133" s="260"/>
      <c r="E133" s="261"/>
      <c r="F133" s="258">
        <v>102.8</v>
      </c>
      <c r="G133" s="260" t="s">
        <v>382</v>
      </c>
      <c r="H133" s="260"/>
      <c r="I133" s="260"/>
      <c r="J133" s="260"/>
      <c r="K133" s="320"/>
      <c r="L133" s="319">
        <v>102.3</v>
      </c>
      <c r="M133" s="319"/>
      <c r="N133" s="214"/>
    </row>
    <row r="134" spans="1:14" s="164" customFormat="1" ht="12.75" customHeight="1">
      <c r="A134" s="298"/>
      <c r="B134" s="262"/>
      <c r="C134" s="262"/>
      <c r="D134" s="262"/>
      <c r="E134" s="257"/>
      <c r="F134" s="259"/>
      <c r="G134" s="262"/>
      <c r="H134" s="262"/>
      <c r="I134" s="262"/>
      <c r="J134" s="262"/>
      <c r="K134" s="321"/>
      <c r="L134" s="256"/>
      <c r="M134" s="256"/>
      <c r="N134" s="214"/>
    </row>
    <row r="135" spans="1:14" s="164" customFormat="1" ht="12.75" customHeight="1">
      <c r="A135" s="267" t="s">
        <v>95</v>
      </c>
      <c r="B135" s="269" t="s">
        <v>160</v>
      </c>
      <c r="C135" s="269"/>
      <c r="D135" s="269"/>
      <c r="E135" s="270"/>
      <c r="F135" s="422">
        <v>108.7</v>
      </c>
      <c r="G135" s="269" t="s">
        <v>365</v>
      </c>
      <c r="H135" s="269"/>
      <c r="I135" s="269"/>
      <c r="J135" s="269"/>
      <c r="K135" s="269"/>
      <c r="L135" s="254">
        <v>109.6</v>
      </c>
      <c r="M135" s="254"/>
      <c r="N135" s="214"/>
    </row>
    <row r="136" spans="1:14" s="164" customFormat="1" ht="12.75" customHeight="1">
      <c r="A136" s="298"/>
      <c r="B136" s="262"/>
      <c r="C136" s="262"/>
      <c r="D136" s="262"/>
      <c r="E136" s="257"/>
      <c r="F136" s="423"/>
      <c r="G136" s="262"/>
      <c r="H136" s="262"/>
      <c r="I136" s="262"/>
      <c r="J136" s="262"/>
      <c r="K136" s="262"/>
      <c r="L136" s="256"/>
      <c r="M136" s="256"/>
      <c r="N136" s="214"/>
    </row>
    <row r="137" spans="1:14" s="164" customFormat="1" ht="12.75">
      <c r="A137" s="318" t="s">
        <v>96</v>
      </c>
      <c r="B137" s="260" t="s">
        <v>82</v>
      </c>
      <c r="C137" s="260"/>
      <c r="D137" s="260"/>
      <c r="E137" s="261"/>
      <c r="F137" s="258">
        <v>114.6</v>
      </c>
      <c r="G137" s="260" t="s">
        <v>84</v>
      </c>
      <c r="H137" s="260"/>
      <c r="I137" s="260"/>
      <c r="J137" s="260"/>
      <c r="K137" s="320"/>
      <c r="L137" s="319">
        <v>108.7</v>
      </c>
      <c r="M137" s="319"/>
      <c r="N137" s="214"/>
    </row>
    <row r="138" spans="1:14" s="164" customFormat="1" ht="12.75" customHeight="1">
      <c r="A138" s="298"/>
      <c r="B138" s="262"/>
      <c r="C138" s="262"/>
      <c r="D138" s="262"/>
      <c r="E138" s="257"/>
      <c r="F138" s="259"/>
      <c r="G138" s="262"/>
      <c r="H138" s="262"/>
      <c r="I138" s="262"/>
      <c r="J138" s="262"/>
      <c r="K138" s="321"/>
      <c r="L138" s="256"/>
      <c r="M138" s="256"/>
      <c r="N138" s="214"/>
    </row>
    <row r="139" spans="1:14" s="164" customFormat="1" ht="12.75" customHeight="1">
      <c r="A139" s="267" t="s">
        <v>97</v>
      </c>
      <c r="B139" s="269" t="s">
        <v>81</v>
      </c>
      <c r="C139" s="269"/>
      <c r="D139" s="269"/>
      <c r="E139" s="270"/>
      <c r="F139" s="273">
        <v>109.3</v>
      </c>
      <c r="G139" s="269" t="s">
        <v>366</v>
      </c>
      <c r="H139" s="269"/>
      <c r="I139" s="269"/>
      <c r="J139" s="269"/>
      <c r="K139" s="288"/>
      <c r="L139" s="254">
        <v>76.4</v>
      </c>
      <c r="M139" s="254"/>
      <c r="N139" s="214"/>
    </row>
    <row r="140" spans="1:14" s="164" customFormat="1" ht="12.75" customHeight="1">
      <c r="A140" s="268"/>
      <c r="B140" s="271"/>
      <c r="C140" s="271"/>
      <c r="D140" s="271"/>
      <c r="E140" s="272"/>
      <c r="F140" s="274"/>
      <c r="G140" s="271"/>
      <c r="H140" s="271"/>
      <c r="I140" s="271"/>
      <c r="J140" s="271"/>
      <c r="K140" s="289"/>
      <c r="L140" s="314"/>
      <c r="M140" s="314"/>
      <c r="N140" s="214"/>
    </row>
    <row r="141" spans="1:14" s="164" customFormat="1" ht="12.75" customHeight="1">
      <c r="A141" s="318" t="s">
        <v>98</v>
      </c>
      <c r="B141" s="260" t="s">
        <v>321</v>
      </c>
      <c r="C141" s="260"/>
      <c r="D141" s="260"/>
      <c r="E141" s="261"/>
      <c r="F141" s="258">
        <v>102</v>
      </c>
      <c r="G141" s="260" t="s">
        <v>367</v>
      </c>
      <c r="H141" s="260"/>
      <c r="I141" s="260"/>
      <c r="J141" s="260"/>
      <c r="K141" s="320"/>
      <c r="L141" s="319">
        <v>103.2</v>
      </c>
      <c r="M141" s="319"/>
      <c r="N141" s="214"/>
    </row>
    <row r="142" spans="1:14" s="164" customFormat="1" ht="12.75" customHeight="1">
      <c r="A142" s="298"/>
      <c r="B142" s="262"/>
      <c r="C142" s="262"/>
      <c r="D142" s="262"/>
      <c r="E142" s="257"/>
      <c r="F142" s="259"/>
      <c r="G142" s="262"/>
      <c r="H142" s="262"/>
      <c r="I142" s="262"/>
      <c r="J142" s="262"/>
      <c r="K142" s="321"/>
      <c r="L142" s="256"/>
      <c r="M142" s="256"/>
      <c r="N142" s="214"/>
    </row>
    <row r="143" spans="1:13" s="164" customFormat="1" ht="12.75" customHeight="1">
      <c r="A143" s="267" t="s">
        <v>99</v>
      </c>
      <c r="B143" s="322" t="s">
        <v>85</v>
      </c>
      <c r="C143" s="322"/>
      <c r="D143" s="322"/>
      <c r="E143" s="323"/>
      <c r="F143" s="267">
        <v>106</v>
      </c>
      <c r="G143" s="292" t="s">
        <v>194</v>
      </c>
      <c r="H143" s="292"/>
      <c r="I143" s="292"/>
      <c r="J143" s="292"/>
      <c r="K143" s="317"/>
      <c r="L143" s="312">
        <v>106.2</v>
      </c>
      <c r="M143" s="312"/>
    </row>
    <row r="144" spans="1:13" s="164" customFormat="1" ht="12.75" customHeight="1">
      <c r="A144" s="267"/>
      <c r="B144" s="322"/>
      <c r="C144" s="322"/>
      <c r="D144" s="322"/>
      <c r="E144" s="323"/>
      <c r="F144" s="267"/>
      <c r="G144" s="292"/>
      <c r="H144" s="292"/>
      <c r="I144" s="292"/>
      <c r="J144" s="292"/>
      <c r="K144" s="317"/>
      <c r="L144" s="312"/>
      <c r="M144" s="312"/>
    </row>
    <row r="145" spans="1:13" s="164" customFormat="1" ht="12.75" customHeight="1">
      <c r="A145" s="318" t="s">
        <v>100</v>
      </c>
      <c r="B145" s="378" t="s">
        <v>322</v>
      </c>
      <c r="C145" s="378"/>
      <c r="D145" s="378"/>
      <c r="E145" s="379"/>
      <c r="F145" s="382">
        <v>6.3</v>
      </c>
      <c r="G145" s="376" t="s">
        <v>368</v>
      </c>
      <c r="H145" s="376"/>
      <c r="I145" s="376"/>
      <c r="J145" s="376"/>
      <c r="K145" s="377"/>
      <c r="L145" s="252">
        <v>6.3</v>
      </c>
      <c r="M145" s="252"/>
    </row>
    <row r="146" spans="1:13" s="164" customFormat="1" ht="24" customHeight="1">
      <c r="A146" s="298"/>
      <c r="B146" s="380"/>
      <c r="C146" s="380"/>
      <c r="D146" s="380"/>
      <c r="E146" s="381"/>
      <c r="F146" s="383"/>
      <c r="G146" s="293"/>
      <c r="H146" s="293"/>
      <c r="I146" s="293"/>
      <c r="J146" s="293"/>
      <c r="K146" s="349"/>
      <c r="L146" s="253"/>
      <c r="M146" s="253"/>
    </row>
    <row r="147" spans="1:13" ht="34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1:13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17">
        <v>2</v>
      </c>
    </row>
    <row r="149" spans="1:11" ht="12.75">
      <c r="A149" s="1"/>
      <c r="C149" s="26" t="str">
        <f>C5</f>
        <v>Сентябрь 2009г.</v>
      </c>
      <c r="K149" s="26" t="str">
        <f>K73</f>
        <v>Национальный Банк РК</v>
      </c>
    </row>
    <row r="150" spans="1:12" ht="12.75">
      <c r="A150" s="1"/>
      <c r="C150" s="290" t="str">
        <f>C74</f>
        <v>Информационно - аналитический обзор экономики Казахстана</v>
      </c>
      <c r="D150" s="290"/>
      <c r="E150" s="290"/>
      <c r="F150" s="290"/>
      <c r="G150" s="290"/>
      <c r="H150" s="290"/>
      <c r="I150" s="290"/>
      <c r="J150" s="290"/>
      <c r="K150" s="290"/>
      <c r="L150" s="290"/>
    </row>
    <row r="151" spans="1:13" ht="12.75" customHeight="1" thickBot="1">
      <c r="A151" s="3"/>
      <c r="B151" s="4"/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4"/>
    </row>
    <row r="152" ht="13.5" customHeight="1">
      <c r="A152" s="1"/>
    </row>
    <row r="153" spans="1:1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18" customFormat="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s="18" customFormat="1" ht="15.75">
      <c r="A155" s="2"/>
      <c r="B155" s="57" t="s">
        <v>232</v>
      </c>
      <c r="C155" s="2"/>
      <c r="D155" s="2"/>
      <c r="E155" s="2"/>
      <c r="F155" s="27"/>
      <c r="G155" s="27"/>
      <c r="H155" s="27"/>
      <c r="I155" s="27"/>
      <c r="J155" s="27"/>
      <c r="K155" s="27"/>
      <c r="L155" s="27"/>
      <c r="M155" s="27"/>
    </row>
    <row r="156" spans="1:13" s="18" customFormat="1" ht="12.75">
      <c r="A156" s="2"/>
      <c r="B156" s="2"/>
      <c r="C156" s="2"/>
      <c r="D156" s="2"/>
      <c r="E156" s="2"/>
      <c r="F156" s="27"/>
      <c r="G156" s="27"/>
      <c r="H156" s="27"/>
      <c r="I156" s="27"/>
      <c r="J156" s="27"/>
      <c r="K156" s="27"/>
      <c r="L156" s="27"/>
      <c r="M156" s="27"/>
    </row>
    <row r="157" spans="1:13" s="61" customFormat="1" ht="12.75">
      <c r="A157" s="410" t="s">
        <v>294</v>
      </c>
      <c r="B157" s="411"/>
      <c r="C157" s="411"/>
      <c r="D157" s="411"/>
      <c r="E157" s="411"/>
      <c r="F157" s="89"/>
      <c r="G157" s="89"/>
      <c r="H157" s="89"/>
      <c r="I157" s="89"/>
      <c r="J157" s="89"/>
      <c r="K157" s="89"/>
      <c r="L157" s="89"/>
      <c r="M157" s="89"/>
    </row>
    <row r="158" spans="1:13" s="18" customFormat="1" ht="12.75">
      <c r="A158" s="411"/>
      <c r="B158" s="411"/>
      <c r="C158" s="411"/>
      <c r="D158" s="411"/>
      <c r="E158" s="411"/>
      <c r="F158" s="27"/>
      <c r="G158" s="27"/>
      <c r="H158" s="27"/>
      <c r="I158" s="27"/>
      <c r="J158" s="27"/>
      <c r="K158" s="27"/>
      <c r="L158" s="27"/>
      <c r="M158" s="27"/>
    </row>
    <row r="159" spans="1:5" ht="12.75">
      <c r="A159" s="411"/>
      <c r="B159" s="411"/>
      <c r="C159" s="411"/>
      <c r="D159" s="411"/>
      <c r="E159" s="411"/>
    </row>
    <row r="160" spans="1:5" ht="12.75">
      <c r="A160" s="411"/>
      <c r="B160" s="411"/>
      <c r="C160" s="411"/>
      <c r="D160" s="411"/>
      <c r="E160" s="411"/>
    </row>
    <row r="161" spans="1:5" ht="12.75" customHeight="1">
      <c r="A161" s="278"/>
      <c r="B161" s="278"/>
      <c r="C161" s="278"/>
      <c r="D161" s="278"/>
      <c r="E161" s="278"/>
    </row>
    <row r="162" spans="1:5" ht="12.75">
      <c r="A162" s="324" t="s">
        <v>374</v>
      </c>
      <c r="B162" s="324"/>
      <c r="C162" s="324"/>
      <c r="D162" s="324"/>
      <c r="E162" s="324"/>
    </row>
    <row r="163" spans="1:13" ht="12.75">
      <c r="A163" s="324"/>
      <c r="B163" s="324"/>
      <c r="C163" s="324"/>
      <c r="D163" s="324"/>
      <c r="E163" s="324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324"/>
      <c r="B164" s="324"/>
      <c r="C164" s="324"/>
      <c r="D164" s="324"/>
      <c r="E164" s="324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324"/>
      <c r="B165" s="324"/>
      <c r="C165" s="324"/>
      <c r="D165" s="324"/>
      <c r="E165" s="324"/>
      <c r="F165" s="11"/>
      <c r="G165" s="11"/>
      <c r="H165" s="11"/>
      <c r="I165" s="11"/>
      <c r="J165" s="11"/>
      <c r="K165" s="11"/>
      <c r="L165" s="28"/>
      <c r="M165" s="28"/>
    </row>
    <row r="166" spans="1:13" ht="12.75">
      <c r="A166" s="324" t="s">
        <v>323</v>
      </c>
      <c r="B166" s="324"/>
      <c r="C166" s="324"/>
      <c r="D166" s="324"/>
      <c r="E166" s="324"/>
      <c r="F166" s="11"/>
      <c r="G166" s="11"/>
      <c r="H166" s="11"/>
      <c r="I166" s="11"/>
      <c r="J166" s="11"/>
      <c r="K166" s="11"/>
      <c r="L166" s="28"/>
      <c r="M166" s="28"/>
    </row>
    <row r="167" spans="1:13" ht="12.75">
      <c r="A167" s="324"/>
      <c r="B167" s="324"/>
      <c r="C167" s="324"/>
      <c r="D167" s="324"/>
      <c r="E167" s="324"/>
      <c r="F167" s="11"/>
      <c r="G167" s="11"/>
      <c r="H167" s="11"/>
      <c r="I167" s="11"/>
      <c r="J167" s="11"/>
      <c r="K167" s="11"/>
      <c r="L167" s="28"/>
      <c r="M167" s="28"/>
    </row>
    <row r="168" spans="1:13" ht="13.5" customHeight="1">
      <c r="A168" s="324"/>
      <c r="B168" s="324"/>
      <c r="C168" s="324"/>
      <c r="D168" s="324"/>
      <c r="E168" s="324"/>
      <c r="F168" s="11"/>
      <c r="G168" s="11"/>
      <c r="H168" s="11"/>
      <c r="I168" s="11"/>
      <c r="J168" s="11"/>
      <c r="K168" s="11"/>
      <c r="L168" s="28"/>
      <c r="M168" s="28"/>
    </row>
    <row r="169" spans="1:13" ht="12.75">
      <c r="A169" s="324"/>
      <c r="B169" s="324"/>
      <c r="C169" s="324"/>
      <c r="D169" s="324"/>
      <c r="E169" s="324"/>
      <c r="F169" s="11"/>
      <c r="G169" s="11"/>
      <c r="H169" s="11"/>
      <c r="I169" s="11"/>
      <c r="J169" s="11"/>
      <c r="K169" s="11"/>
      <c r="L169" s="28"/>
      <c r="M169" s="28"/>
    </row>
    <row r="170" spans="1:13" ht="12.75" customHeight="1">
      <c r="A170" s="324"/>
      <c r="B170" s="324"/>
      <c r="C170" s="324"/>
      <c r="D170" s="324"/>
      <c r="E170" s="324"/>
      <c r="F170" s="11"/>
      <c r="G170" s="11"/>
      <c r="H170" s="11"/>
      <c r="I170" s="11"/>
      <c r="J170" s="11"/>
      <c r="K170" s="11"/>
      <c r="L170" s="28"/>
      <c r="M170" s="28"/>
    </row>
    <row r="171" spans="1:13" ht="12.75" customHeight="1">
      <c r="A171" s="325"/>
      <c r="B171" s="325"/>
      <c r="C171" s="325"/>
      <c r="D171" s="325"/>
      <c r="E171" s="325"/>
      <c r="F171" s="11"/>
      <c r="G171" s="11"/>
      <c r="H171" s="11"/>
      <c r="I171" s="11"/>
      <c r="J171" s="11"/>
      <c r="K171" s="11"/>
      <c r="L171" s="28"/>
      <c r="M171" s="28"/>
    </row>
    <row r="172" spans="1:13" ht="8.25" customHeight="1">
      <c r="A172" s="263"/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</row>
    <row r="173" spans="1:13" ht="12.75" customHeight="1" hidden="1">
      <c r="A173" s="264"/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</row>
    <row r="174" spans="1:13" ht="12.75" customHeight="1" hidden="1">
      <c r="A174" s="264"/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</row>
    <row r="175" spans="1:13" ht="12.75" customHeight="1" hidden="1">
      <c r="A175" s="264"/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</row>
    <row r="176" spans="1:13" ht="12.75" hidden="1">
      <c r="A176" s="264"/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</row>
    <row r="177" spans="1:9" ht="12.75">
      <c r="A177" s="29"/>
      <c r="B177" s="11"/>
      <c r="C177" s="11"/>
      <c r="D177" s="11"/>
      <c r="E177" s="11"/>
      <c r="F177" s="11"/>
      <c r="G177" s="11"/>
      <c r="H177" s="11"/>
      <c r="I177" s="11"/>
    </row>
    <row r="178" spans="1:13" ht="12.7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</row>
    <row r="180" spans="2:13" ht="15.75">
      <c r="B180" s="57" t="s">
        <v>233</v>
      </c>
      <c r="C180" s="11"/>
      <c r="D180" s="11"/>
      <c r="E180" s="11"/>
      <c r="F180" s="11"/>
      <c r="G180" s="42"/>
      <c r="H180" s="11"/>
      <c r="I180" s="11"/>
      <c r="J180" s="11"/>
      <c r="K180" s="11"/>
      <c r="L180" s="28"/>
      <c r="M180" s="28"/>
    </row>
    <row r="181" spans="6:13" ht="12.75">
      <c r="F181" s="11"/>
      <c r="G181" s="11"/>
      <c r="H181" s="11"/>
      <c r="I181" s="11"/>
      <c r="J181" s="11"/>
      <c r="K181" s="11"/>
      <c r="L181" s="28"/>
      <c r="M181" s="28"/>
    </row>
    <row r="182" spans="1:13" ht="12.75">
      <c r="A182" s="385" t="s">
        <v>334</v>
      </c>
      <c r="B182" s="386"/>
      <c r="C182" s="386"/>
      <c r="D182" s="386"/>
      <c r="E182" s="386"/>
      <c r="F182" s="245"/>
      <c r="G182" s="245"/>
      <c r="H182" s="245"/>
      <c r="I182" s="245"/>
      <c r="J182" s="245"/>
      <c r="K182" s="245"/>
      <c r="L182" s="246"/>
      <c r="M182" s="246"/>
    </row>
    <row r="183" spans="1:13" ht="12.75">
      <c r="A183" s="386"/>
      <c r="B183" s="386"/>
      <c r="C183" s="386"/>
      <c r="D183" s="386"/>
      <c r="E183" s="386"/>
      <c r="F183" s="80"/>
      <c r="G183" s="80"/>
      <c r="H183" s="80"/>
      <c r="I183" s="80"/>
      <c r="J183" s="80"/>
      <c r="K183" s="80"/>
      <c r="L183" s="80"/>
      <c r="M183" s="80"/>
    </row>
    <row r="184" spans="1:13" ht="12.75">
      <c r="A184" s="386"/>
      <c r="B184" s="386"/>
      <c r="C184" s="386"/>
      <c r="D184" s="386"/>
      <c r="E184" s="386"/>
      <c r="F184" s="80"/>
      <c r="G184" s="80"/>
      <c r="H184" s="80"/>
      <c r="I184" s="80"/>
      <c r="J184" s="80"/>
      <c r="K184" s="80"/>
      <c r="L184" s="80"/>
      <c r="M184" s="80"/>
    </row>
    <row r="185" spans="1:13" ht="12.75">
      <c r="A185" s="386"/>
      <c r="B185" s="386"/>
      <c r="C185" s="386"/>
      <c r="D185" s="386"/>
      <c r="E185" s="386"/>
      <c r="F185" s="80"/>
      <c r="G185" s="80"/>
      <c r="H185" s="80"/>
      <c r="I185" s="80"/>
      <c r="J185" s="80"/>
      <c r="K185" s="80"/>
      <c r="L185" s="80"/>
      <c r="M185" s="80"/>
    </row>
    <row r="186" spans="1:13" ht="12.7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</row>
    <row r="187" spans="1:13" ht="12.75">
      <c r="A187" s="265" t="s">
        <v>324</v>
      </c>
      <c r="B187" s="265"/>
      <c r="C187" s="265"/>
      <c r="D187" s="265"/>
      <c r="E187" s="265"/>
      <c r="F187" s="80"/>
      <c r="G187" s="80"/>
      <c r="H187" s="80"/>
      <c r="I187" s="80"/>
      <c r="J187" s="80"/>
      <c r="K187" s="80"/>
      <c r="L187" s="80"/>
      <c r="M187" s="80"/>
    </row>
    <row r="188" spans="1:13" ht="12.75">
      <c r="A188" s="265"/>
      <c r="B188" s="265"/>
      <c r="C188" s="265"/>
      <c r="D188" s="265"/>
      <c r="E188" s="265"/>
      <c r="F188" s="80"/>
      <c r="G188" s="80"/>
      <c r="H188" s="80"/>
      <c r="I188" s="80"/>
      <c r="J188" s="80"/>
      <c r="K188" s="80"/>
      <c r="L188" s="80"/>
      <c r="M188" s="80"/>
    </row>
    <row r="189" spans="1:13" ht="12.75">
      <c r="A189" s="265"/>
      <c r="B189" s="265"/>
      <c r="C189" s="265"/>
      <c r="D189" s="265"/>
      <c r="E189" s="265"/>
      <c r="F189" s="80"/>
      <c r="G189" s="80"/>
      <c r="H189" s="80"/>
      <c r="I189" s="80"/>
      <c r="J189" s="80"/>
      <c r="K189" s="80"/>
      <c r="L189" s="80"/>
      <c r="M189" s="80"/>
    </row>
    <row r="190" spans="1:13" ht="12.75">
      <c r="A190" s="265"/>
      <c r="B190" s="265"/>
      <c r="C190" s="265"/>
      <c r="D190" s="265"/>
      <c r="E190" s="265"/>
      <c r="F190" s="80"/>
      <c r="G190" s="80"/>
      <c r="H190" s="80"/>
      <c r="I190" s="80"/>
      <c r="J190" s="80"/>
      <c r="K190" s="80"/>
      <c r="L190" s="80"/>
      <c r="M190" s="80"/>
    </row>
    <row r="191" spans="1:13" ht="12.75">
      <c r="A191" s="265" t="s">
        <v>330</v>
      </c>
      <c r="B191" s="265"/>
      <c r="C191" s="265"/>
      <c r="D191" s="265"/>
      <c r="E191" s="265"/>
      <c r="F191" s="80"/>
      <c r="G191" s="80"/>
      <c r="H191" s="80"/>
      <c r="I191" s="80"/>
      <c r="J191" s="80"/>
      <c r="K191" s="80"/>
      <c r="L191" s="80"/>
      <c r="M191" s="80"/>
    </row>
    <row r="192" spans="1:13" ht="12.75">
      <c r="A192" s="265"/>
      <c r="B192" s="265"/>
      <c r="C192" s="265"/>
      <c r="D192" s="265"/>
      <c r="E192" s="265"/>
      <c r="F192" s="80"/>
      <c r="G192" s="80"/>
      <c r="H192" s="80"/>
      <c r="I192" s="80"/>
      <c r="J192" s="80"/>
      <c r="K192" s="80"/>
      <c r="L192" s="80"/>
      <c r="M192" s="80"/>
    </row>
    <row r="193" spans="1:13" ht="12.75">
      <c r="A193" s="265"/>
      <c r="B193" s="265"/>
      <c r="C193" s="265"/>
      <c r="D193" s="265"/>
      <c r="E193" s="265"/>
      <c r="F193" s="80"/>
      <c r="G193" s="80"/>
      <c r="H193" s="80"/>
      <c r="I193" s="80"/>
      <c r="J193" s="80"/>
      <c r="K193" s="80"/>
      <c r="L193" s="80"/>
      <c r="M193" s="80"/>
    </row>
    <row r="194" spans="1:13" ht="12.75">
      <c r="A194" s="265"/>
      <c r="B194" s="265"/>
      <c r="C194" s="265"/>
      <c r="D194" s="265"/>
      <c r="E194" s="265"/>
      <c r="F194" s="80"/>
      <c r="G194" s="80"/>
      <c r="H194" s="80"/>
      <c r="I194" s="80"/>
      <c r="J194" s="80"/>
      <c r="K194" s="80"/>
      <c r="L194" s="80"/>
      <c r="M194" s="80"/>
    </row>
    <row r="195" spans="1:13" ht="12.75">
      <c r="A195" s="265"/>
      <c r="B195" s="265"/>
      <c r="C195" s="265"/>
      <c r="D195" s="265"/>
      <c r="E195" s="265"/>
      <c r="F195" s="80"/>
      <c r="G195" s="80"/>
      <c r="H195" s="80"/>
      <c r="I195" s="80"/>
      <c r="J195" s="80"/>
      <c r="K195" s="80"/>
      <c r="L195" s="80"/>
      <c r="M195" s="80"/>
    </row>
    <row r="196" spans="1:13" ht="12.75">
      <c r="A196" s="265"/>
      <c r="B196" s="265"/>
      <c r="C196" s="265"/>
      <c r="D196" s="265"/>
      <c r="E196" s="265"/>
      <c r="F196" s="80"/>
      <c r="G196" s="80"/>
      <c r="H196" s="80"/>
      <c r="I196" s="80"/>
      <c r="J196" s="80"/>
      <c r="K196" s="80"/>
      <c r="L196" s="80"/>
      <c r="M196" s="80"/>
    </row>
    <row r="197" spans="1:13" ht="12.75">
      <c r="A197" s="286"/>
      <c r="B197" s="286"/>
      <c r="C197" s="286"/>
      <c r="D197" s="286"/>
      <c r="E197" s="286"/>
      <c r="F197" s="245"/>
      <c r="G197" s="245"/>
      <c r="H197" s="245"/>
      <c r="I197" s="245"/>
      <c r="J197" s="245"/>
      <c r="K197" s="245"/>
      <c r="L197" s="246"/>
      <c r="M197" s="246"/>
    </row>
    <row r="198" spans="1:13" ht="12.75">
      <c r="A198" s="287"/>
      <c r="B198" s="287"/>
      <c r="C198" s="287"/>
      <c r="D198" s="287"/>
      <c r="E198" s="287"/>
      <c r="F198" s="245"/>
      <c r="G198" s="245"/>
      <c r="H198" s="245"/>
      <c r="I198" s="245"/>
      <c r="J198" s="245"/>
      <c r="K198" s="245"/>
      <c r="L198" s="246"/>
      <c r="M198" s="246"/>
    </row>
    <row r="199" spans="1:13" ht="12.75">
      <c r="A199" s="316"/>
      <c r="B199" s="316"/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  <c r="M199" s="316"/>
    </row>
    <row r="200" spans="1:13" ht="4.5" customHeight="1">
      <c r="A200" s="316"/>
      <c r="B200" s="316"/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</row>
    <row r="201" spans="1:13" ht="12.75" hidden="1">
      <c r="A201" s="316"/>
      <c r="B201" s="316"/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</row>
    <row r="202" spans="1:13" ht="12.75">
      <c r="A202" s="247"/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</row>
    <row r="203" spans="1:13" ht="12.75">
      <c r="A203" s="248"/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</row>
    <row r="204" spans="6:13" ht="12.75">
      <c r="F204" s="11"/>
      <c r="G204" s="11"/>
      <c r="H204" s="11"/>
      <c r="I204" s="11"/>
      <c r="J204" s="11"/>
      <c r="K204" s="11"/>
      <c r="L204" s="28"/>
      <c r="M204" s="28"/>
    </row>
    <row r="205" spans="2:13" ht="15.75">
      <c r="B205" s="41" t="s">
        <v>234</v>
      </c>
      <c r="F205" s="11"/>
      <c r="G205" s="11"/>
      <c r="H205" s="11"/>
      <c r="I205" s="11"/>
      <c r="J205" s="11"/>
      <c r="K205" s="11"/>
      <c r="L205" s="28"/>
      <c r="M205" s="28"/>
    </row>
    <row r="206" spans="6:13" ht="12.75">
      <c r="F206" s="11"/>
      <c r="G206" s="11"/>
      <c r="H206" s="11"/>
      <c r="I206" s="11"/>
      <c r="J206" s="11"/>
      <c r="K206" s="11"/>
      <c r="L206" s="28"/>
      <c r="M206" s="28"/>
    </row>
    <row r="207" spans="1:13" ht="12.75">
      <c r="A207" s="309" t="s">
        <v>332</v>
      </c>
      <c r="B207" s="310"/>
      <c r="C207" s="310"/>
      <c r="D207" s="310"/>
      <c r="E207" s="310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310"/>
      <c r="B208" s="310"/>
      <c r="C208" s="310"/>
      <c r="D208" s="310"/>
      <c r="E208" s="310"/>
      <c r="F208" s="11"/>
      <c r="G208" s="11"/>
      <c r="H208" s="11"/>
      <c r="I208" s="11"/>
      <c r="J208" s="11"/>
      <c r="K208" s="11"/>
      <c r="L208" s="28"/>
      <c r="M208" s="28"/>
    </row>
    <row r="209" spans="1:13" ht="12.75" customHeight="1">
      <c r="A209" s="310"/>
      <c r="B209" s="310"/>
      <c r="C209" s="310"/>
      <c r="D209" s="310"/>
      <c r="E209" s="310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336" t="s">
        <v>292</v>
      </c>
      <c r="B210" s="389"/>
      <c r="C210" s="389"/>
      <c r="D210" s="389"/>
      <c r="E210" s="389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389"/>
      <c r="B211" s="389"/>
      <c r="C211" s="389"/>
      <c r="D211" s="389"/>
      <c r="E211" s="389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389"/>
      <c r="B212" s="389"/>
      <c r="C212" s="389"/>
      <c r="D212" s="389"/>
      <c r="E212" s="389"/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389"/>
      <c r="B213" s="389"/>
      <c r="C213" s="389"/>
      <c r="D213" s="389"/>
      <c r="E213" s="389"/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390"/>
      <c r="B214" s="390"/>
      <c r="C214" s="390"/>
      <c r="D214" s="390"/>
      <c r="E214" s="390"/>
      <c r="F214" s="11"/>
      <c r="G214" s="11"/>
      <c r="H214" s="11"/>
      <c r="I214" s="11"/>
      <c r="J214" s="11"/>
      <c r="K214" s="11"/>
      <c r="L214" s="28"/>
      <c r="M214" s="28"/>
    </row>
    <row r="215" spans="1:13" ht="12.75">
      <c r="A215" s="326" t="s">
        <v>333</v>
      </c>
      <c r="B215" s="326"/>
      <c r="C215" s="326"/>
      <c r="D215" s="326"/>
      <c r="E215" s="326"/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326"/>
      <c r="B216" s="326"/>
      <c r="C216" s="326"/>
      <c r="D216" s="326"/>
      <c r="E216" s="326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326"/>
      <c r="B217" s="326"/>
      <c r="C217" s="326"/>
      <c r="D217" s="326"/>
      <c r="E217" s="326"/>
      <c r="F217" s="11"/>
      <c r="G217" s="11"/>
      <c r="H217" s="11"/>
      <c r="I217" s="11"/>
      <c r="J217" s="11"/>
      <c r="K217" s="11"/>
      <c r="L217" s="28"/>
      <c r="M217" s="28"/>
    </row>
    <row r="218" spans="6:13" ht="12.75">
      <c r="F218" s="11"/>
      <c r="G218" s="11"/>
      <c r="H218" s="11"/>
      <c r="I218" s="11"/>
      <c r="J218" s="11"/>
      <c r="K218" s="11"/>
      <c r="L218" s="28"/>
      <c r="M218" s="28"/>
    </row>
    <row r="219" spans="6:13" ht="12.75">
      <c r="F219" s="11"/>
      <c r="G219" s="11"/>
      <c r="H219" s="11"/>
      <c r="I219" s="11"/>
      <c r="J219" s="11"/>
      <c r="K219" s="11"/>
      <c r="L219" s="28"/>
      <c r="M219" s="28"/>
    </row>
    <row r="220" spans="6:13" ht="12.75">
      <c r="F220" s="11"/>
      <c r="G220" s="11"/>
      <c r="H220" s="11"/>
      <c r="I220" s="11"/>
      <c r="J220" s="11"/>
      <c r="K220" s="11"/>
      <c r="L220" s="28"/>
      <c r="M220" s="28"/>
    </row>
    <row r="221" spans="6:13" ht="12.75">
      <c r="F221" s="11"/>
      <c r="G221" s="11"/>
      <c r="H221" s="11"/>
      <c r="I221" s="11"/>
      <c r="J221" s="11"/>
      <c r="K221" s="11"/>
      <c r="L221" s="28"/>
      <c r="M221" s="28"/>
    </row>
    <row r="222" spans="6:9" ht="12.75">
      <c r="F222" s="11"/>
      <c r="G222" s="11"/>
      <c r="H222" s="11"/>
      <c r="I222" s="11"/>
    </row>
    <row r="223" spans="1:9" ht="12.75">
      <c r="A223" s="27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200"/>
      <c r="B224" s="11"/>
      <c r="C224" s="11"/>
      <c r="D224" s="11"/>
      <c r="E224" s="11"/>
      <c r="F224" s="11"/>
      <c r="G224" s="11"/>
      <c r="H224" s="11"/>
      <c r="I224" s="11"/>
    </row>
    <row r="225" spans="1:9" ht="12.75">
      <c r="A225" s="29"/>
      <c r="B225" s="11"/>
      <c r="C225" s="11"/>
      <c r="D225" s="11"/>
      <c r="E225" s="11"/>
      <c r="F225" s="11"/>
      <c r="G225" s="11"/>
      <c r="H225" s="11"/>
      <c r="I225" s="11"/>
    </row>
    <row r="226" spans="1:13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</row>
    <row r="227" spans="1:13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7">
        <v>3</v>
      </c>
    </row>
    <row r="228" spans="1:11" ht="12.75">
      <c r="A228" s="1"/>
      <c r="C228" s="26" t="str">
        <f>C149</f>
        <v>Сентябрь 2009г.</v>
      </c>
      <c r="K228" s="26" t="str">
        <f>K73</f>
        <v>Национальный Банк РК</v>
      </c>
    </row>
    <row r="229" spans="1:12" ht="12.75">
      <c r="A229" s="1"/>
      <c r="C229" s="290" t="str">
        <f>C150</f>
        <v>Информационно - аналитический обзор экономики Казахстана</v>
      </c>
      <c r="D229" s="290"/>
      <c r="E229" s="290"/>
      <c r="F229" s="290"/>
      <c r="G229" s="290"/>
      <c r="H229" s="290"/>
      <c r="I229" s="290"/>
      <c r="J229" s="290"/>
      <c r="K229" s="290"/>
      <c r="L229" s="290"/>
    </row>
    <row r="230" spans="1:13" ht="12.75" customHeight="1" thickBot="1">
      <c r="A230" s="3"/>
      <c r="B230" s="4"/>
      <c r="C230" s="291"/>
      <c r="D230" s="291"/>
      <c r="E230" s="291"/>
      <c r="F230" s="291"/>
      <c r="G230" s="291"/>
      <c r="H230" s="291"/>
      <c r="I230" s="291"/>
      <c r="J230" s="291"/>
      <c r="K230" s="291"/>
      <c r="L230" s="291"/>
      <c r="M230" s="4"/>
    </row>
    <row r="231" ht="12.75" customHeight="1">
      <c r="A231" s="1"/>
    </row>
    <row r="232" spans="1:13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7.25" customHeight="1">
      <c r="A233" s="373" t="s">
        <v>238</v>
      </c>
      <c r="B233" s="374"/>
      <c r="C233" s="374"/>
      <c r="D233" s="374"/>
      <c r="E233" s="374"/>
      <c r="F233" s="374"/>
      <c r="G233" s="374"/>
      <c r="H233" s="374"/>
      <c r="I233" s="374"/>
      <c r="J233" s="374"/>
      <c r="K233" s="374"/>
      <c r="L233" s="374"/>
      <c r="M233" s="374"/>
    </row>
    <row r="234" spans="1:13" ht="18.75" customHeight="1">
      <c r="A234" s="91" t="s">
        <v>255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1:13" ht="18" customHeight="1">
      <c r="A235" s="327" t="s">
        <v>375</v>
      </c>
      <c r="B235" s="328"/>
      <c r="C235" s="328"/>
      <c r="D235" s="328"/>
      <c r="E235" s="328"/>
      <c r="F235" s="328"/>
      <c r="G235" s="328"/>
      <c r="H235" s="328"/>
      <c r="I235" s="328"/>
      <c r="J235" s="328"/>
      <c r="K235" s="328"/>
      <c r="L235" s="328"/>
      <c r="M235" s="328"/>
    </row>
    <row r="236" spans="1:13" ht="12.75" customHeight="1">
      <c r="A236" s="328"/>
      <c r="B236" s="328"/>
      <c r="C236" s="328"/>
      <c r="D236" s="328"/>
      <c r="E236" s="328"/>
      <c r="F236" s="328"/>
      <c r="G236" s="328"/>
      <c r="H236" s="328"/>
      <c r="I236" s="328"/>
      <c r="J236" s="328"/>
      <c r="K236" s="328"/>
      <c r="L236" s="328"/>
      <c r="M236" s="328"/>
    </row>
    <row r="237" spans="1:13" ht="12.75">
      <c r="A237" s="329"/>
      <c r="B237" s="329"/>
      <c r="C237" s="329"/>
      <c r="D237" s="329"/>
      <c r="E237" s="329"/>
      <c r="F237" s="329"/>
      <c r="G237" s="329"/>
      <c r="H237" s="329"/>
      <c r="I237" s="329"/>
      <c r="J237" s="329"/>
      <c r="K237" s="329"/>
      <c r="L237" s="329"/>
      <c r="M237" s="329"/>
    </row>
    <row r="238" spans="1:13" ht="12.75">
      <c r="A238" s="325"/>
      <c r="B238" s="325"/>
      <c r="C238" s="325"/>
      <c r="D238" s="325"/>
      <c r="E238" s="325"/>
      <c r="F238" s="325"/>
      <c r="G238" s="325"/>
      <c r="H238" s="325"/>
      <c r="I238" s="325"/>
      <c r="J238" s="325"/>
      <c r="K238" s="325"/>
      <c r="L238" s="325"/>
      <c r="M238" s="325"/>
    </row>
    <row r="239" spans="1:13" ht="12.75" customHeight="1">
      <c r="A239" s="19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2"/>
    </row>
    <row r="240" spans="2:13" ht="15" customHeight="1">
      <c r="B240" s="45"/>
      <c r="C240" s="45"/>
      <c r="D240" s="45"/>
      <c r="E240" s="45"/>
      <c r="F240" s="45"/>
      <c r="G240" s="45"/>
      <c r="I240" s="45"/>
      <c r="J240" s="45"/>
      <c r="K240" s="45"/>
      <c r="L240" s="45"/>
      <c r="M240" s="45"/>
    </row>
    <row r="241" spans="1:13" ht="15" customHeight="1">
      <c r="A241" s="90" t="s">
        <v>31</v>
      </c>
      <c r="B241" s="45"/>
      <c r="C241" s="45"/>
      <c r="D241" s="45"/>
      <c r="E241" s="45"/>
      <c r="F241" s="45"/>
      <c r="G241" s="45"/>
      <c r="I241" s="45"/>
      <c r="J241" s="45"/>
      <c r="K241" s="45"/>
      <c r="L241" s="45"/>
      <c r="M241" s="45"/>
    </row>
    <row r="242" spans="6:13" ht="12.75">
      <c r="F242" s="34"/>
      <c r="G242" s="34"/>
      <c r="J242" s="34"/>
      <c r="K242" s="34"/>
      <c r="L242" s="34"/>
      <c r="M242" s="34"/>
    </row>
    <row r="243" spans="1:13" ht="12.75">
      <c r="A243" s="324" t="s">
        <v>340</v>
      </c>
      <c r="B243" s="324"/>
      <c r="C243" s="324"/>
      <c r="D243" s="324"/>
      <c r="E243" s="324"/>
      <c r="F243" s="34"/>
      <c r="G243" s="34"/>
      <c r="H243" s="34"/>
      <c r="I243" s="34"/>
      <c r="J243" s="34"/>
      <c r="K243" s="34"/>
      <c r="L243" s="34"/>
      <c r="M243" s="34"/>
    </row>
    <row r="244" spans="1:13" ht="12.75" customHeight="1">
      <c r="A244" s="324"/>
      <c r="B244" s="324"/>
      <c r="C244" s="324"/>
      <c r="D244" s="324"/>
      <c r="E244" s="324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24"/>
      <c r="B245" s="324"/>
      <c r="C245" s="324"/>
      <c r="D245" s="324"/>
      <c r="E245" s="324"/>
      <c r="F245" s="34"/>
      <c r="G245" s="34"/>
      <c r="H245" s="34"/>
      <c r="I245" s="34"/>
      <c r="J245" s="34"/>
      <c r="K245" s="34"/>
      <c r="L245" s="34"/>
      <c r="M245" s="34"/>
    </row>
    <row r="246" spans="1:13" ht="12.75" customHeight="1">
      <c r="A246" s="324"/>
      <c r="B246" s="324"/>
      <c r="C246" s="324"/>
      <c r="D246" s="324"/>
      <c r="E246" s="324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30" t="s">
        <v>383</v>
      </c>
      <c r="B247" s="330"/>
      <c r="C247" s="330"/>
      <c r="D247" s="330"/>
      <c r="E247" s="330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330"/>
      <c r="B248" s="330"/>
      <c r="C248" s="330"/>
      <c r="D248" s="330"/>
      <c r="E248" s="330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30"/>
      <c r="B249" s="330"/>
      <c r="C249" s="330"/>
      <c r="D249" s="330"/>
      <c r="E249" s="330"/>
      <c r="F249" s="34"/>
      <c r="G249" s="34"/>
      <c r="H249" s="34"/>
      <c r="I249" s="34"/>
      <c r="J249" s="34"/>
      <c r="K249" s="34"/>
      <c r="L249" s="34"/>
      <c r="M249" s="34"/>
    </row>
    <row r="250" spans="1:13" ht="15.75" customHeight="1">
      <c r="A250" s="330"/>
      <c r="B250" s="330"/>
      <c r="C250" s="330"/>
      <c r="D250" s="330"/>
      <c r="E250" s="330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330"/>
      <c r="B251" s="330"/>
      <c r="C251" s="330"/>
      <c r="D251" s="330"/>
      <c r="E251" s="330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30"/>
      <c r="B252" s="330"/>
      <c r="C252" s="330"/>
      <c r="D252" s="330"/>
      <c r="E252" s="330"/>
      <c r="F252" s="34"/>
      <c r="G252" s="34"/>
      <c r="H252" s="34"/>
      <c r="I252" s="34"/>
      <c r="J252" s="34"/>
      <c r="K252" s="34"/>
      <c r="L252" s="34"/>
      <c r="M252" s="34"/>
    </row>
    <row r="253" spans="1:13" ht="15.75" customHeight="1">
      <c r="A253" s="330"/>
      <c r="B253" s="330"/>
      <c r="C253" s="330"/>
      <c r="D253" s="330"/>
      <c r="E253" s="330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331"/>
      <c r="B254" s="331"/>
      <c r="C254" s="331"/>
      <c r="D254" s="331"/>
      <c r="E254" s="331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331"/>
      <c r="B255" s="331"/>
      <c r="C255" s="331"/>
      <c r="D255" s="331"/>
      <c r="E255" s="331"/>
      <c r="F255" s="34"/>
      <c r="G255" s="34"/>
      <c r="H255" s="34"/>
      <c r="I255" s="34"/>
      <c r="J255" s="34"/>
      <c r="K255" s="34"/>
      <c r="L255" s="34"/>
      <c r="M255" s="34"/>
    </row>
    <row r="256" spans="1:13" ht="12.75">
      <c r="A256" s="13"/>
      <c r="B256" s="13"/>
      <c r="C256" s="13"/>
      <c r="D256" s="13"/>
      <c r="E256" s="13"/>
      <c r="F256" s="34"/>
      <c r="G256" s="34"/>
      <c r="H256" s="34"/>
      <c r="I256" s="34"/>
      <c r="J256" s="34"/>
      <c r="K256" s="34"/>
      <c r="L256" s="34"/>
      <c r="M256" s="34"/>
    </row>
    <row r="257" spans="1:13" ht="12.75">
      <c r="A257" s="10"/>
      <c r="B257" s="10"/>
      <c r="C257" s="10"/>
      <c r="D257" s="10"/>
      <c r="E257" s="10"/>
      <c r="F257" s="86"/>
      <c r="G257" s="86"/>
      <c r="H257" s="86"/>
      <c r="I257" s="86"/>
      <c r="J257" s="86"/>
      <c r="K257" s="86"/>
      <c r="L257" s="86"/>
      <c r="M257" s="86"/>
    </row>
    <row r="258" spans="1:12" ht="18.75" customHeight="1">
      <c r="A258" s="92" t="s">
        <v>92</v>
      </c>
      <c r="J258" s="15"/>
      <c r="K258" s="15"/>
      <c r="L258" s="15"/>
    </row>
    <row r="259" spans="1:13" ht="18" customHeight="1">
      <c r="A259" s="328" t="s">
        <v>371</v>
      </c>
      <c r="B259" s="328"/>
      <c r="C259" s="328"/>
      <c r="D259" s="328"/>
      <c r="E259" s="328"/>
      <c r="F259" s="328"/>
      <c r="G259" s="328"/>
      <c r="H259" s="328"/>
      <c r="I259" s="328"/>
      <c r="J259" s="328"/>
      <c r="K259" s="328"/>
      <c r="L259" s="328"/>
      <c r="M259" s="328"/>
    </row>
    <row r="260" spans="1:13" ht="12.75" customHeight="1">
      <c r="A260" s="328"/>
      <c r="B260" s="328"/>
      <c r="C260" s="328"/>
      <c r="D260" s="328"/>
      <c r="E260" s="328"/>
      <c r="F260" s="328"/>
      <c r="G260" s="328"/>
      <c r="H260" s="328"/>
      <c r="I260" s="328"/>
      <c r="J260" s="328"/>
      <c r="K260" s="328"/>
      <c r="L260" s="328"/>
      <c r="M260" s="328"/>
    </row>
    <row r="261" spans="1:13" ht="12.75">
      <c r="A261" s="328"/>
      <c r="B261" s="328"/>
      <c r="C261" s="328"/>
      <c r="D261" s="328"/>
      <c r="E261" s="328"/>
      <c r="F261" s="328"/>
      <c r="G261" s="328"/>
      <c r="H261" s="328"/>
      <c r="I261" s="328"/>
      <c r="J261" s="328"/>
      <c r="K261" s="328"/>
      <c r="L261" s="328"/>
      <c r="M261" s="328"/>
    </row>
    <row r="262" spans="1:13" ht="12.75">
      <c r="A262" s="333"/>
      <c r="B262" s="333"/>
      <c r="C262" s="333"/>
      <c r="D262" s="333"/>
      <c r="E262" s="333"/>
      <c r="F262" s="333"/>
      <c r="G262" s="333"/>
      <c r="H262" s="333"/>
      <c r="I262" s="333"/>
      <c r="J262" s="333"/>
      <c r="K262" s="333"/>
      <c r="L262" s="333"/>
      <c r="M262" s="333"/>
    </row>
    <row r="263" spans="1:13" ht="12.75">
      <c r="A263" s="19"/>
      <c r="B263" s="20"/>
      <c r="C263" s="20"/>
      <c r="D263" s="20"/>
      <c r="E263" s="21"/>
      <c r="F263" s="21"/>
      <c r="G263" s="21"/>
      <c r="H263" s="21"/>
      <c r="I263" s="21"/>
      <c r="J263" s="21"/>
      <c r="K263" s="21"/>
      <c r="L263" s="21"/>
      <c r="M263" s="22"/>
    </row>
    <row r="264" spans="6:12" ht="12.75">
      <c r="F264" s="15"/>
      <c r="G264" s="15"/>
      <c r="H264" s="15"/>
      <c r="I264" s="15"/>
      <c r="K264" s="15"/>
      <c r="L264" s="15"/>
    </row>
    <row r="265" spans="1:12" ht="15">
      <c r="A265" s="90" t="s">
        <v>341</v>
      </c>
      <c r="F265" s="15"/>
      <c r="G265" s="15"/>
      <c r="H265" s="15"/>
      <c r="I265" s="15"/>
      <c r="K265" s="15"/>
      <c r="L265" s="15"/>
    </row>
    <row r="266" spans="6:12" ht="12.75">
      <c r="F266" s="15"/>
      <c r="G266" s="15"/>
      <c r="H266" s="15"/>
      <c r="I266" s="15"/>
      <c r="K266" s="15"/>
      <c r="L266" s="15"/>
    </row>
    <row r="267" spans="1:12" ht="12.75">
      <c r="A267" s="324" t="s">
        <v>343</v>
      </c>
      <c r="B267" s="324"/>
      <c r="C267" s="324"/>
      <c r="D267" s="324"/>
      <c r="E267" s="324"/>
      <c r="F267" s="15"/>
      <c r="G267" s="15"/>
      <c r="H267" s="15"/>
      <c r="I267" s="15"/>
      <c r="J267" s="15"/>
      <c r="K267" s="15"/>
      <c r="L267" s="15"/>
    </row>
    <row r="268" spans="1:12" ht="12.75">
      <c r="A268" s="324"/>
      <c r="B268" s="324"/>
      <c r="C268" s="324"/>
      <c r="D268" s="324"/>
      <c r="E268" s="324"/>
      <c r="F268" s="15"/>
      <c r="G268" s="15"/>
      <c r="H268" s="15"/>
      <c r="I268" s="15"/>
      <c r="J268" s="15"/>
      <c r="K268" s="15"/>
      <c r="L268" s="15"/>
    </row>
    <row r="269" spans="1:12" ht="12.75" customHeight="1">
      <c r="A269" s="324"/>
      <c r="B269" s="324"/>
      <c r="C269" s="324"/>
      <c r="D269" s="324"/>
      <c r="E269" s="324"/>
      <c r="F269" s="15"/>
      <c r="G269" s="15"/>
      <c r="H269" s="15"/>
      <c r="I269" s="15"/>
      <c r="J269" s="15"/>
      <c r="K269" s="15"/>
      <c r="L269" s="15"/>
    </row>
    <row r="270" spans="1:12" ht="12.75">
      <c r="A270" s="324"/>
      <c r="B270" s="324"/>
      <c r="C270" s="324"/>
      <c r="D270" s="324"/>
      <c r="E270" s="324"/>
      <c r="F270" s="15"/>
      <c r="G270" s="15"/>
      <c r="H270" s="15"/>
      <c r="I270" s="15"/>
      <c r="J270" s="15"/>
      <c r="K270" s="15"/>
      <c r="L270" s="15"/>
    </row>
    <row r="271" spans="1:12" ht="12.75">
      <c r="A271" s="324"/>
      <c r="B271" s="324"/>
      <c r="C271" s="324"/>
      <c r="D271" s="324"/>
      <c r="E271" s="324"/>
      <c r="F271" s="15"/>
      <c r="G271" s="15"/>
      <c r="H271" s="15"/>
      <c r="I271" s="15"/>
      <c r="J271" s="15"/>
      <c r="K271" s="15"/>
      <c r="L271" s="15"/>
    </row>
    <row r="272" spans="1:12" ht="12.75">
      <c r="A272" s="331"/>
      <c r="B272" s="331"/>
      <c r="C272" s="331"/>
      <c r="D272" s="331"/>
      <c r="E272" s="331"/>
      <c r="F272" s="15"/>
      <c r="G272" s="15"/>
      <c r="H272" s="15"/>
      <c r="I272" s="15"/>
      <c r="J272" s="15"/>
      <c r="K272" s="15"/>
      <c r="L272" s="15"/>
    </row>
    <row r="273" spans="1:12" ht="12.75">
      <c r="A273" s="331"/>
      <c r="B273" s="331"/>
      <c r="C273" s="331"/>
      <c r="D273" s="331"/>
      <c r="E273" s="331"/>
      <c r="F273" s="15"/>
      <c r="G273" s="15"/>
      <c r="H273" s="15"/>
      <c r="I273" s="15"/>
      <c r="J273" s="15"/>
      <c r="K273" s="15"/>
      <c r="L273" s="15"/>
    </row>
    <row r="274" spans="1:12" ht="12.75">
      <c r="A274" s="330" t="s">
        <v>342</v>
      </c>
      <c r="B274" s="330"/>
      <c r="C274" s="330"/>
      <c r="D274" s="330"/>
      <c r="E274" s="330"/>
      <c r="F274" s="15"/>
      <c r="G274" s="15"/>
      <c r="H274" s="15"/>
      <c r="I274" s="15"/>
      <c r="J274" s="15"/>
      <c r="K274" s="15"/>
      <c r="L274" s="15"/>
    </row>
    <row r="275" spans="1:12" ht="12.75">
      <c r="A275" s="330"/>
      <c r="B275" s="330"/>
      <c r="C275" s="330"/>
      <c r="D275" s="330"/>
      <c r="E275" s="330"/>
      <c r="F275" s="15"/>
      <c r="G275" s="15"/>
      <c r="H275" s="15"/>
      <c r="I275" s="15"/>
      <c r="J275" s="15"/>
      <c r="K275" s="15"/>
      <c r="L275" s="15"/>
    </row>
    <row r="276" spans="1:12" ht="12.75">
      <c r="A276" s="330"/>
      <c r="B276" s="330"/>
      <c r="C276" s="330"/>
      <c r="D276" s="330"/>
      <c r="E276" s="330"/>
      <c r="F276" s="15"/>
      <c r="G276" s="15"/>
      <c r="H276" s="15"/>
      <c r="I276" s="15"/>
      <c r="J276" s="15"/>
      <c r="K276" s="15"/>
      <c r="L276" s="15"/>
    </row>
    <row r="277" spans="1:5" ht="12.75">
      <c r="A277" s="330"/>
      <c r="B277" s="330"/>
      <c r="C277" s="330"/>
      <c r="D277" s="330"/>
      <c r="E277" s="330"/>
    </row>
    <row r="278" spans="1:5" ht="12.75">
      <c r="A278" s="330"/>
      <c r="B278" s="330"/>
      <c r="C278" s="330"/>
      <c r="D278" s="330"/>
      <c r="E278" s="330"/>
    </row>
    <row r="279" spans="1:5" ht="12.75">
      <c r="A279" s="330"/>
      <c r="B279" s="330"/>
      <c r="C279" s="330"/>
      <c r="D279" s="330"/>
      <c r="E279" s="330"/>
    </row>
    <row r="280" spans="1:13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ht="18.75" customHeight="1">
      <c r="A281" s="92" t="s">
        <v>263</v>
      </c>
    </row>
    <row r="282" spans="1:13" ht="18" customHeight="1">
      <c r="A282" s="336" t="s">
        <v>384</v>
      </c>
      <c r="B282" s="337"/>
      <c r="C282" s="337"/>
      <c r="D282" s="337"/>
      <c r="E282" s="337"/>
      <c r="F282" s="337"/>
      <c r="G282" s="337"/>
      <c r="H282" s="337"/>
      <c r="I282" s="337"/>
      <c r="J282" s="337"/>
      <c r="K282" s="337"/>
      <c r="L282" s="337"/>
      <c r="M282" s="337"/>
    </row>
    <row r="283" spans="1:13" ht="12.75">
      <c r="A283" s="337"/>
      <c r="B283" s="337"/>
      <c r="C283" s="337"/>
      <c r="D283" s="337"/>
      <c r="E283" s="337"/>
      <c r="F283" s="337"/>
      <c r="G283" s="337"/>
      <c r="H283" s="337"/>
      <c r="I283" s="337"/>
      <c r="J283" s="337"/>
      <c r="K283" s="337"/>
      <c r="L283" s="337"/>
      <c r="M283" s="337"/>
    </row>
    <row r="284" spans="1:13" ht="12.75">
      <c r="A284" s="19"/>
      <c r="B284" s="20"/>
      <c r="C284" s="20"/>
      <c r="D284" s="20"/>
      <c r="E284" s="21"/>
      <c r="F284" s="21"/>
      <c r="G284" s="21"/>
      <c r="H284" s="21"/>
      <c r="I284" s="21"/>
      <c r="J284" s="21"/>
      <c r="K284" s="21"/>
      <c r="L284" s="21"/>
      <c r="M284" s="22"/>
    </row>
    <row r="285" spans="1:12" s="18" customFormat="1" ht="12.75">
      <c r="A285" s="83"/>
      <c r="B285" s="84"/>
      <c r="C285" s="84"/>
      <c r="D285" s="84"/>
      <c r="E285" s="85"/>
      <c r="F285" s="85"/>
      <c r="G285" s="85"/>
      <c r="H285" s="85"/>
      <c r="I285" s="85"/>
      <c r="J285" s="85"/>
      <c r="K285" s="85"/>
      <c r="L285" s="85"/>
    </row>
    <row r="286" ht="15">
      <c r="A286" s="90" t="s">
        <v>93</v>
      </c>
    </row>
    <row r="287" spans="15:19" ht="12.75">
      <c r="O287" s="7"/>
      <c r="P287" s="87"/>
      <c r="Q287" s="87"/>
      <c r="R287" s="87"/>
      <c r="S287" s="87"/>
    </row>
    <row r="288" spans="1:19" ht="12.75">
      <c r="A288" s="332" t="s">
        <v>385</v>
      </c>
      <c r="B288" s="332"/>
      <c r="C288" s="332"/>
      <c r="D288" s="332"/>
      <c r="E288" s="332"/>
      <c r="O288" s="87"/>
      <c r="P288" s="87"/>
      <c r="Q288" s="87"/>
      <c r="R288" s="87"/>
      <c r="S288" s="87"/>
    </row>
    <row r="289" spans="1:19" ht="12.75">
      <c r="A289" s="332"/>
      <c r="B289" s="332"/>
      <c r="C289" s="332"/>
      <c r="D289" s="332"/>
      <c r="E289" s="332"/>
      <c r="O289" s="87"/>
      <c r="P289" s="87"/>
      <c r="Q289" s="87"/>
      <c r="R289" s="87"/>
      <c r="S289" s="87"/>
    </row>
    <row r="290" spans="1:19" ht="12.75">
      <c r="A290" s="332"/>
      <c r="B290" s="332"/>
      <c r="C290" s="332"/>
      <c r="D290" s="332"/>
      <c r="E290" s="332"/>
      <c r="O290" s="87"/>
      <c r="P290" s="87"/>
      <c r="Q290" s="87"/>
      <c r="R290" s="87"/>
      <c r="S290" s="87"/>
    </row>
    <row r="291" spans="1:19" ht="12.75">
      <c r="A291" s="332"/>
      <c r="B291" s="332"/>
      <c r="C291" s="332"/>
      <c r="D291" s="332"/>
      <c r="E291" s="332"/>
      <c r="O291" s="87"/>
      <c r="P291" s="87"/>
      <c r="Q291" s="87"/>
      <c r="R291" s="87"/>
      <c r="S291" s="87"/>
    </row>
    <row r="292" spans="1:19" ht="12.75">
      <c r="A292" s="332"/>
      <c r="B292" s="332"/>
      <c r="C292" s="332"/>
      <c r="D292" s="332"/>
      <c r="E292" s="332"/>
      <c r="O292" s="27"/>
      <c r="P292" s="27"/>
      <c r="Q292" s="27"/>
      <c r="R292" s="27"/>
      <c r="S292" s="27"/>
    </row>
    <row r="293" spans="1:19" ht="12.75">
      <c r="A293" s="332"/>
      <c r="B293" s="332"/>
      <c r="C293" s="332"/>
      <c r="D293" s="332"/>
      <c r="E293" s="332"/>
      <c r="O293" s="27"/>
      <c r="P293" s="27"/>
      <c r="Q293" s="27"/>
      <c r="R293" s="27"/>
      <c r="S293" s="27"/>
    </row>
    <row r="294" spans="1:5" ht="12.75">
      <c r="A294" s="375" t="s">
        <v>335</v>
      </c>
      <c r="B294" s="375"/>
      <c r="C294" s="375"/>
      <c r="D294" s="375"/>
      <c r="E294" s="375"/>
    </row>
    <row r="295" spans="1:5" ht="12.75" customHeight="1">
      <c r="A295" s="375"/>
      <c r="B295" s="375"/>
      <c r="C295" s="375"/>
      <c r="D295" s="375"/>
      <c r="E295" s="375"/>
    </row>
    <row r="296" spans="1:5" ht="12.75">
      <c r="A296" s="375"/>
      <c r="B296" s="375"/>
      <c r="C296" s="375"/>
      <c r="D296" s="375"/>
      <c r="E296" s="375"/>
    </row>
    <row r="297" spans="1:5" ht="12.75">
      <c r="A297" s="375"/>
      <c r="B297" s="375"/>
      <c r="C297" s="375"/>
      <c r="D297" s="375"/>
      <c r="E297" s="375"/>
    </row>
    <row r="299" spans="1:5" ht="12.75">
      <c r="A299" s="387" t="s">
        <v>376</v>
      </c>
      <c r="B299" s="388"/>
      <c r="C299" s="388"/>
      <c r="D299" s="388"/>
      <c r="E299" s="388"/>
    </row>
    <row r="300" spans="1:5" ht="12.75" customHeight="1">
      <c r="A300" s="388"/>
      <c r="B300" s="388"/>
      <c r="C300" s="388"/>
      <c r="D300" s="388"/>
      <c r="E300" s="388"/>
    </row>
    <row r="301" spans="1:13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43">
        <v>4</v>
      </c>
    </row>
    <row r="303" spans="1:11" ht="12.75">
      <c r="A303" s="1"/>
      <c r="C303" s="26" t="str">
        <f>C228</f>
        <v>Сентябрь 2009г.</v>
      </c>
      <c r="K303" s="26" t="str">
        <f>K149</f>
        <v>Национальный Банк РК</v>
      </c>
    </row>
    <row r="304" spans="1:12" ht="12.75">
      <c r="A304" s="1"/>
      <c r="C304" s="290" t="str">
        <f>C229</f>
        <v>Информационно - аналитический обзор экономики Казахстана</v>
      </c>
      <c r="D304" s="290"/>
      <c r="E304" s="290"/>
      <c r="F304" s="290"/>
      <c r="G304" s="290"/>
      <c r="H304" s="290"/>
      <c r="I304" s="290"/>
      <c r="J304" s="290"/>
      <c r="K304" s="290"/>
      <c r="L304" s="290"/>
    </row>
    <row r="305" spans="1:13" ht="12.75" customHeight="1" thickBot="1">
      <c r="A305" s="3"/>
      <c r="B305" s="4"/>
      <c r="C305" s="291"/>
      <c r="D305" s="291"/>
      <c r="E305" s="291"/>
      <c r="F305" s="291"/>
      <c r="G305" s="291"/>
      <c r="H305" s="291"/>
      <c r="I305" s="291"/>
      <c r="J305" s="291"/>
      <c r="K305" s="291"/>
      <c r="L305" s="291"/>
      <c r="M305" s="4"/>
    </row>
    <row r="306" ht="13.5" customHeight="1">
      <c r="A306" s="1"/>
    </row>
    <row r="307" spans="1:1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2.75">
      <c r="A308" s="363" t="s">
        <v>370</v>
      </c>
      <c r="B308" s="364"/>
      <c r="C308" s="364"/>
      <c r="D308" s="364"/>
      <c r="E308" s="364"/>
      <c r="F308" s="364"/>
      <c r="G308" s="364"/>
      <c r="H308" s="364"/>
      <c r="I308" s="364"/>
      <c r="J308" s="364"/>
      <c r="K308" s="364"/>
      <c r="L308" s="364"/>
      <c r="M308" s="364"/>
    </row>
    <row r="309" spans="1:13" s="18" customFormat="1" ht="13.5" customHeight="1">
      <c r="A309" s="364"/>
      <c r="B309" s="364"/>
      <c r="C309" s="364"/>
      <c r="D309" s="364"/>
      <c r="E309" s="364"/>
      <c r="F309" s="364"/>
      <c r="G309" s="364"/>
      <c r="H309" s="364"/>
      <c r="I309" s="364"/>
      <c r="J309" s="364"/>
      <c r="K309" s="364"/>
      <c r="L309" s="364"/>
      <c r="M309" s="364"/>
    </row>
    <row r="310" spans="1:13" s="18" customFormat="1" ht="12.75" customHeight="1">
      <c r="A310" s="364"/>
      <c r="B310" s="364"/>
      <c r="C310" s="364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</row>
    <row r="311" spans="1:13" s="18" customFormat="1" ht="15" customHeight="1">
      <c r="A311" s="365"/>
      <c r="B311" s="365"/>
      <c r="C311" s="365"/>
      <c r="D311" s="365"/>
      <c r="E311" s="365"/>
      <c r="F311" s="365"/>
      <c r="G311" s="365"/>
      <c r="H311" s="365"/>
      <c r="I311" s="365"/>
      <c r="J311" s="365"/>
      <c r="K311" s="365"/>
      <c r="L311" s="365"/>
      <c r="M311" s="365"/>
    </row>
    <row r="312" spans="1:13" s="18" customFormat="1" ht="12" customHeight="1">
      <c r="A312" s="278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</row>
    <row r="313" spans="1:13" s="18" customFormat="1" ht="12.75">
      <c r="A313" s="278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</row>
    <row r="314" spans="1:13" s="18" customFormat="1" ht="12.75">
      <c r="A314" s="19"/>
      <c r="B314" s="20"/>
      <c r="C314" s="20"/>
      <c r="D314" s="20"/>
      <c r="E314" s="21"/>
      <c r="F314" s="21"/>
      <c r="G314" s="21"/>
      <c r="H314" s="21"/>
      <c r="I314" s="21"/>
      <c r="J314" s="21"/>
      <c r="K314" s="21"/>
      <c r="L314" s="21"/>
      <c r="M314" s="22"/>
    </row>
    <row r="315" spans="1:13" s="18" customFormat="1" ht="18">
      <c r="A315" s="10"/>
      <c r="B315" s="10"/>
      <c r="C315" s="10"/>
      <c r="D315" s="10"/>
      <c r="E315" s="94" t="s">
        <v>210</v>
      </c>
      <c r="F315" s="10"/>
      <c r="G315" s="10"/>
      <c r="H315" s="10"/>
      <c r="I315" s="10"/>
      <c r="J315" s="10"/>
      <c r="K315" s="10"/>
      <c r="L315" s="10"/>
      <c r="M315" s="10"/>
    </row>
    <row r="316" spans="1:5" s="18" customFormat="1" ht="18.75">
      <c r="A316" s="88" t="s">
        <v>280</v>
      </c>
      <c r="E316" s="88"/>
    </row>
    <row r="317" s="18" customFormat="1" ht="12.75"/>
    <row r="318" spans="1:5" s="18" customFormat="1" ht="12.75">
      <c r="A318" s="275" t="s">
        <v>336</v>
      </c>
      <c r="B318" s="276"/>
      <c r="C318" s="276"/>
      <c r="D318" s="276"/>
      <c r="E318" s="276"/>
    </row>
    <row r="319" spans="1:5" s="18" customFormat="1" ht="12.75">
      <c r="A319" s="276"/>
      <c r="B319" s="276"/>
      <c r="C319" s="276"/>
      <c r="D319" s="276"/>
      <c r="E319" s="276"/>
    </row>
    <row r="320" spans="1:5" s="18" customFormat="1" ht="12.75">
      <c r="A320" s="338"/>
      <c r="B320" s="338"/>
      <c r="C320" s="338"/>
      <c r="D320" s="338"/>
      <c r="E320" s="338"/>
    </row>
    <row r="321" spans="1:5" s="18" customFormat="1" ht="12.75">
      <c r="A321" s="266"/>
      <c r="B321" s="266"/>
      <c r="C321" s="266"/>
      <c r="D321" s="266"/>
      <c r="E321" s="266"/>
    </row>
    <row r="322" spans="1:19" s="18" customFormat="1" ht="12.75">
      <c r="A322" s="399" t="s">
        <v>344</v>
      </c>
      <c r="B322" s="399"/>
      <c r="C322" s="399"/>
      <c r="D322" s="399"/>
      <c r="E322" s="399"/>
      <c r="O322" s="216"/>
      <c r="P322" s="87"/>
      <c r="Q322" s="87"/>
      <c r="R322" s="87"/>
      <c r="S322" s="87"/>
    </row>
    <row r="323" spans="1:19" s="18" customFormat="1" ht="12.75">
      <c r="A323" s="399"/>
      <c r="B323" s="399"/>
      <c r="C323" s="399"/>
      <c r="D323" s="399"/>
      <c r="E323" s="399"/>
      <c r="O323" s="87"/>
      <c r="P323" s="87"/>
      <c r="Q323" s="87"/>
      <c r="R323" s="87"/>
      <c r="S323" s="87"/>
    </row>
    <row r="324" spans="1:19" s="18" customFormat="1" ht="12.75">
      <c r="A324" s="399"/>
      <c r="B324" s="399"/>
      <c r="C324" s="399"/>
      <c r="D324" s="399"/>
      <c r="E324" s="399"/>
      <c r="O324" s="87"/>
      <c r="P324" s="87"/>
      <c r="Q324" s="87"/>
      <c r="R324" s="87"/>
      <c r="S324" s="87"/>
    </row>
    <row r="325" spans="1:19" s="18" customFormat="1" ht="12.75">
      <c r="A325" s="427" t="s">
        <v>293</v>
      </c>
      <c r="B325" s="427"/>
      <c r="C325" s="427"/>
      <c r="D325" s="427"/>
      <c r="E325" s="427"/>
      <c r="O325" s="87"/>
      <c r="P325" s="87"/>
      <c r="Q325" s="87"/>
      <c r="R325" s="87"/>
      <c r="S325" s="87"/>
    </row>
    <row r="326" spans="1:19" s="18" customFormat="1" ht="12.75">
      <c r="A326" s="427"/>
      <c r="B326" s="427"/>
      <c r="C326" s="427"/>
      <c r="D326" s="427"/>
      <c r="E326" s="427"/>
      <c r="O326" s="87"/>
      <c r="P326" s="87"/>
      <c r="Q326" s="87"/>
      <c r="R326" s="87"/>
      <c r="S326" s="87"/>
    </row>
    <row r="327" spans="1:19" s="18" customFormat="1" ht="12.75">
      <c r="A327" s="427"/>
      <c r="B327" s="427"/>
      <c r="C327" s="427"/>
      <c r="D327" s="427"/>
      <c r="E327" s="427"/>
      <c r="O327" s="87"/>
      <c r="P327" s="87"/>
      <c r="Q327" s="87"/>
      <c r="R327" s="87"/>
      <c r="S327" s="87"/>
    </row>
    <row r="328" spans="1:19" s="18" customFormat="1" ht="12.75">
      <c r="A328" s="427"/>
      <c r="B328" s="427"/>
      <c r="C328" s="427"/>
      <c r="D328" s="427"/>
      <c r="E328" s="427"/>
      <c r="O328" s="87"/>
      <c r="P328" s="87"/>
      <c r="Q328" s="87"/>
      <c r="R328" s="87"/>
      <c r="S328" s="87"/>
    </row>
    <row r="329" spans="1:5" s="18" customFormat="1" ht="12.75">
      <c r="A329" s="428"/>
      <c r="B329" s="428"/>
      <c r="C329" s="428"/>
      <c r="D329" s="428"/>
      <c r="E329" s="428"/>
    </row>
    <row r="330" s="18" customFormat="1" ht="12.75"/>
    <row r="331" spans="1:13" s="18" customFormat="1" ht="18.75">
      <c r="A331" s="88" t="s">
        <v>27</v>
      </c>
      <c r="F331" s="2"/>
      <c r="G331" s="2"/>
      <c r="H331" s="2"/>
      <c r="I331" s="2"/>
      <c r="J331" s="2"/>
      <c r="K331" s="2"/>
      <c r="L331" s="2"/>
      <c r="M331" s="2"/>
    </row>
    <row r="332" spans="6:13" s="18" customFormat="1" ht="12.75" customHeight="1">
      <c r="F332" s="2"/>
      <c r="G332" s="2"/>
      <c r="H332" s="2"/>
      <c r="I332" s="2"/>
      <c r="J332" s="15"/>
      <c r="K332" s="15"/>
      <c r="L332" s="15"/>
      <c r="M332" s="2"/>
    </row>
    <row r="333" spans="2:13" s="18" customFormat="1" ht="12.75" customHeight="1">
      <c r="B333" s="42" t="s">
        <v>239</v>
      </c>
      <c r="C333" s="32" t="s">
        <v>39</v>
      </c>
      <c r="D333" s="42"/>
      <c r="E333" s="2"/>
      <c r="F333" s="2"/>
      <c r="G333" s="2"/>
      <c r="H333" s="2"/>
      <c r="I333" s="2"/>
      <c r="J333" s="2"/>
      <c r="K333" s="2"/>
      <c r="L333" s="2"/>
      <c r="M333" s="2"/>
    </row>
    <row r="334" spans="6:13" s="18" customFormat="1" ht="12.75"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275" t="s">
        <v>345</v>
      </c>
      <c r="B335" s="276"/>
      <c r="C335" s="276"/>
      <c r="D335" s="276"/>
      <c r="E335" s="276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 customHeight="1">
      <c r="A336" s="276"/>
      <c r="B336" s="276"/>
      <c r="C336" s="276"/>
      <c r="D336" s="276"/>
      <c r="E336" s="276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38"/>
      <c r="B337" s="338"/>
      <c r="C337" s="338"/>
      <c r="D337" s="338"/>
      <c r="E337" s="338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84" t="s">
        <v>364</v>
      </c>
      <c r="B338" s="384"/>
      <c r="C338" s="384"/>
      <c r="D338" s="384"/>
      <c r="E338" s="384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384"/>
      <c r="B339" s="384"/>
      <c r="C339" s="384"/>
      <c r="D339" s="384"/>
      <c r="E339" s="384"/>
      <c r="F339" s="2"/>
      <c r="G339" s="2"/>
      <c r="H339" s="2"/>
      <c r="I339" s="2"/>
      <c r="J339" s="2"/>
      <c r="K339" s="2"/>
      <c r="L339" s="2"/>
      <c r="M339" s="2"/>
    </row>
    <row r="340" spans="1:13" s="18" customFormat="1" ht="12.75">
      <c r="A340" s="384"/>
      <c r="B340" s="384"/>
      <c r="C340" s="384"/>
      <c r="D340" s="384"/>
      <c r="E340" s="384"/>
      <c r="F340" s="2"/>
      <c r="G340" s="2"/>
      <c r="H340" s="2"/>
      <c r="I340" s="2"/>
      <c r="J340" s="2"/>
      <c r="K340" s="2"/>
      <c r="L340" s="2"/>
      <c r="M340" s="2"/>
    </row>
    <row r="341" spans="1:13" s="18" customFormat="1" ht="12.75">
      <c r="A341" s="384"/>
      <c r="B341" s="384"/>
      <c r="C341" s="384"/>
      <c r="D341" s="384"/>
      <c r="E341" s="384"/>
      <c r="F341" s="2"/>
      <c r="G341" s="2"/>
      <c r="H341" s="2"/>
      <c r="I341" s="2"/>
      <c r="J341" s="2"/>
      <c r="K341" s="2"/>
      <c r="L341" s="2"/>
      <c r="M341" s="2"/>
    </row>
    <row r="342" spans="1:13" s="18" customFormat="1" ht="12.75">
      <c r="A342" s="384"/>
      <c r="B342" s="384"/>
      <c r="C342" s="384"/>
      <c r="D342" s="384"/>
      <c r="E342" s="384"/>
      <c r="F342" s="2"/>
      <c r="G342" s="2"/>
      <c r="H342" s="2"/>
      <c r="I342" s="2"/>
      <c r="J342" s="2"/>
      <c r="K342" s="2"/>
      <c r="L342" s="2"/>
      <c r="M342" s="2"/>
    </row>
    <row r="343" spans="1:13" s="18" customFormat="1" ht="12.75">
      <c r="A343" s="384"/>
      <c r="B343" s="384"/>
      <c r="C343" s="384"/>
      <c r="D343" s="384"/>
      <c r="E343" s="384"/>
      <c r="F343" s="2"/>
      <c r="G343" s="2"/>
      <c r="H343" s="2"/>
      <c r="I343" s="2"/>
      <c r="J343" s="15"/>
      <c r="K343" s="15"/>
      <c r="L343" s="15"/>
      <c r="M343" s="2"/>
    </row>
    <row r="344" spans="1:13" s="18" customFormat="1" ht="12.75">
      <c r="A344" s="384"/>
      <c r="B344" s="384"/>
      <c r="C344" s="384"/>
      <c r="D344" s="384"/>
      <c r="E344" s="384"/>
      <c r="F344" s="2"/>
      <c r="G344" s="2"/>
      <c r="H344" s="2"/>
      <c r="I344" s="2"/>
      <c r="J344" s="15"/>
      <c r="K344" s="15"/>
      <c r="L344" s="15"/>
      <c r="M344" s="2"/>
    </row>
    <row r="345" spans="1:13" s="18" customFormat="1" ht="12.75">
      <c r="A345" s="266"/>
      <c r="B345" s="266"/>
      <c r="C345" s="266"/>
      <c r="D345" s="266"/>
      <c r="E345" s="266"/>
      <c r="F345" s="2"/>
      <c r="G345" s="2"/>
      <c r="H345" s="2"/>
      <c r="I345" s="2"/>
      <c r="J345" s="15"/>
      <c r="K345" s="15"/>
      <c r="L345" s="15"/>
      <c r="M345" s="2"/>
    </row>
    <row r="346" spans="1:13" s="18" customFormat="1" ht="12.75">
      <c r="A346" s="171"/>
      <c r="B346" s="171"/>
      <c r="C346" s="171"/>
      <c r="D346" s="171"/>
      <c r="E346" s="171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>
      <c r="A347" s="334" t="s">
        <v>337</v>
      </c>
      <c r="B347" s="335"/>
      <c r="C347" s="335"/>
      <c r="D347" s="335"/>
      <c r="E347" s="335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 customHeight="1">
      <c r="A348" s="335"/>
      <c r="B348" s="335"/>
      <c r="C348" s="335"/>
      <c r="D348" s="335"/>
      <c r="E348" s="335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 customHeight="1">
      <c r="A349" s="335"/>
      <c r="B349" s="335"/>
      <c r="C349" s="335"/>
      <c r="D349" s="335"/>
      <c r="E349" s="335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>
      <c r="A350" s="335"/>
      <c r="B350" s="335"/>
      <c r="C350" s="335"/>
      <c r="D350" s="335"/>
      <c r="E350" s="335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265" t="s">
        <v>355</v>
      </c>
      <c r="B351" s="335"/>
      <c r="C351" s="335"/>
      <c r="D351" s="335"/>
      <c r="E351" s="335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 customHeight="1">
      <c r="A352" s="335"/>
      <c r="B352" s="335"/>
      <c r="C352" s="335"/>
      <c r="D352" s="335"/>
      <c r="E352" s="335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35"/>
      <c r="B353" s="335"/>
      <c r="C353" s="335"/>
      <c r="D353" s="335"/>
      <c r="E353" s="335"/>
      <c r="F353" s="15"/>
      <c r="G353" s="15"/>
      <c r="H353" s="15"/>
      <c r="I353" s="15"/>
      <c r="J353" s="15"/>
      <c r="K353" s="15"/>
      <c r="L353" s="15"/>
      <c r="M353" s="2"/>
    </row>
    <row r="354" spans="1:13" s="18" customFormat="1" ht="12.75">
      <c r="A354" s="335"/>
      <c r="B354" s="335"/>
      <c r="C354" s="335"/>
      <c r="D354" s="335"/>
      <c r="E354" s="335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35"/>
      <c r="B355" s="335"/>
      <c r="C355" s="335"/>
      <c r="D355" s="335"/>
      <c r="E355" s="335"/>
      <c r="F355" s="23"/>
      <c r="G355" s="23"/>
      <c r="H355" s="23"/>
      <c r="I355" s="15"/>
      <c r="J355" s="15"/>
      <c r="K355" s="15"/>
      <c r="L355" s="15"/>
      <c r="M355" s="2"/>
    </row>
    <row r="356" spans="1:13" s="18" customFormat="1" ht="12.75">
      <c r="A356" s="335"/>
      <c r="B356" s="335"/>
      <c r="C356" s="335"/>
      <c r="D356" s="335"/>
      <c r="E356" s="335"/>
      <c r="F356" s="15"/>
      <c r="G356" s="15"/>
      <c r="H356" s="15"/>
      <c r="I356" s="15"/>
      <c r="J356" s="15"/>
      <c r="K356" s="15"/>
      <c r="L356" s="15"/>
      <c r="M356" s="2"/>
    </row>
    <row r="357" spans="1:13" s="18" customFormat="1" ht="12.75">
      <c r="A357" s="335"/>
      <c r="B357" s="335"/>
      <c r="C357" s="335"/>
      <c r="D357" s="335"/>
      <c r="E357" s="335"/>
      <c r="F357" s="15"/>
      <c r="G357" s="15"/>
      <c r="H357" s="15"/>
      <c r="I357" s="15"/>
      <c r="J357" s="15"/>
      <c r="K357" s="15"/>
      <c r="L357" s="15"/>
      <c r="M357" s="2"/>
    </row>
    <row r="358" spans="1:13" s="18" customFormat="1" ht="12.75">
      <c r="A358" s="335"/>
      <c r="B358" s="335"/>
      <c r="C358" s="335"/>
      <c r="D358" s="335"/>
      <c r="E358" s="335"/>
      <c r="F358" s="15"/>
      <c r="G358" s="15"/>
      <c r="H358" s="15"/>
      <c r="I358" s="15"/>
      <c r="J358" s="15"/>
      <c r="K358" s="15"/>
      <c r="L358" s="15"/>
      <c r="M358" s="2"/>
    </row>
    <row r="359" spans="1:13" s="18" customFormat="1" ht="12.75">
      <c r="A359" s="335"/>
      <c r="B359" s="335"/>
      <c r="C359" s="335"/>
      <c r="D359" s="335"/>
      <c r="E359" s="335"/>
      <c r="F359" s="2"/>
      <c r="G359" s="15"/>
      <c r="H359" s="15"/>
      <c r="I359" s="15"/>
      <c r="J359" s="15"/>
      <c r="K359" s="15"/>
      <c r="L359" s="15"/>
      <c r="M359" s="2"/>
    </row>
    <row r="360" spans="1:13" s="18" customFormat="1" ht="12.75">
      <c r="A360" s="171"/>
      <c r="B360" s="171"/>
      <c r="C360" s="171"/>
      <c r="D360" s="171"/>
      <c r="E360" s="171"/>
      <c r="F360" s="2"/>
      <c r="G360" s="15"/>
      <c r="H360" s="15"/>
      <c r="I360" s="15"/>
      <c r="J360" s="15"/>
      <c r="K360" s="15"/>
      <c r="L360" s="15"/>
      <c r="M360" s="2"/>
    </row>
    <row r="361" spans="1:5" s="18" customFormat="1" ht="12.75">
      <c r="A361" s="171"/>
      <c r="B361" s="171"/>
      <c r="C361" s="171"/>
      <c r="D361" s="171"/>
      <c r="E361" s="171"/>
    </row>
    <row r="362" spans="1:13" s="18" customFormat="1" ht="12.75">
      <c r="A362" s="171"/>
      <c r="B362" s="171"/>
      <c r="C362" s="171"/>
      <c r="D362" s="171"/>
      <c r="E362" s="171"/>
      <c r="F362" s="15"/>
      <c r="G362" s="15"/>
      <c r="H362" s="15"/>
      <c r="I362" s="15"/>
      <c r="J362" s="15"/>
      <c r="K362" s="15"/>
      <c r="L362" s="15"/>
      <c r="M362" s="2"/>
    </row>
    <row r="363" spans="1:5" ht="12.75" customHeight="1">
      <c r="A363" s="334" t="s">
        <v>305</v>
      </c>
      <c r="B363" s="334"/>
      <c r="C363" s="334"/>
      <c r="D363" s="334"/>
      <c r="E363" s="277"/>
    </row>
    <row r="364" spans="1:13" s="18" customFormat="1" ht="12.75">
      <c r="A364" s="334"/>
      <c r="B364" s="334"/>
      <c r="C364" s="334"/>
      <c r="D364" s="334"/>
      <c r="E364" s="277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277"/>
      <c r="B365" s="277"/>
      <c r="C365" s="277"/>
      <c r="D365" s="277"/>
      <c r="E365" s="277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277"/>
      <c r="B366" s="277"/>
      <c r="C366" s="277"/>
      <c r="D366" s="277"/>
      <c r="E366" s="277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24" t="s">
        <v>346</v>
      </c>
      <c r="B367" s="368"/>
      <c r="C367" s="368"/>
      <c r="D367" s="368"/>
      <c r="E367" s="368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68"/>
      <c r="B368" s="368"/>
      <c r="C368" s="368"/>
      <c r="D368" s="368"/>
      <c r="E368" s="368"/>
      <c r="F368" s="2"/>
      <c r="G368" s="2"/>
      <c r="H368" s="2"/>
      <c r="I368" s="2"/>
      <c r="J368" s="2"/>
      <c r="K368" s="2"/>
      <c r="L368" s="2"/>
      <c r="M368" s="2"/>
    </row>
    <row r="369" spans="1:13" s="18" customFormat="1" ht="12.75">
      <c r="A369" s="368"/>
      <c r="B369" s="368"/>
      <c r="C369" s="368"/>
      <c r="D369" s="368"/>
      <c r="E369" s="368"/>
      <c r="F369" s="2"/>
      <c r="G369" s="2"/>
      <c r="H369" s="2"/>
      <c r="I369" s="2"/>
      <c r="J369" s="2"/>
      <c r="K369" s="2"/>
      <c r="L369" s="2"/>
      <c r="M369" s="2"/>
    </row>
    <row r="370" spans="1:13" s="18" customFormat="1" ht="12.75">
      <c r="A370" s="368"/>
      <c r="B370" s="368"/>
      <c r="C370" s="368"/>
      <c r="D370" s="368"/>
      <c r="E370" s="368"/>
      <c r="F370" s="2"/>
      <c r="G370" s="2"/>
      <c r="H370" s="2"/>
      <c r="I370" s="2"/>
      <c r="J370" s="2"/>
      <c r="K370" s="2"/>
      <c r="L370" s="2"/>
      <c r="M370" s="2"/>
    </row>
    <row r="371" spans="1:13" s="18" customFormat="1" ht="12.75">
      <c r="A371" s="368"/>
      <c r="B371" s="368"/>
      <c r="C371" s="368"/>
      <c r="D371" s="368"/>
      <c r="E371" s="368"/>
      <c r="F371" s="2"/>
      <c r="G371" s="2"/>
      <c r="H371" s="2"/>
      <c r="I371" s="2"/>
      <c r="J371" s="2"/>
      <c r="K371" s="2"/>
      <c r="L371" s="2"/>
      <c r="M371" s="2"/>
    </row>
    <row r="372" spans="1:13" s="18" customFormat="1" ht="12.75">
      <c r="A372" s="368"/>
      <c r="B372" s="368"/>
      <c r="C372" s="368"/>
      <c r="D372" s="368"/>
      <c r="E372" s="368"/>
      <c r="F372" s="23"/>
      <c r="G372" s="23"/>
      <c r="H372" s="23"/>
      <c r="I372" s="23"/>
      <c r="J372" s="23"/>
      <c r="K372" s="23"/>
      <c r="L372" s="23"/>
      <c r="M372" s="6"/>
    </row>
    <row r="373" spans="1:13" s="18" customFormat="1" ht="12.75">
      <c r="A373" s="368"/>
      <c r="B373" s="368"/>
      <c r="C373" s="368"/>
      <c r="D373" s="368"/>
      <c r="E373" s="368"/>
      <c r="F373" s="61"/>
      <c r="H373" s="61"/>
      <c r="I373" s="61"/>
      <c r="J373" s="61"/>
      <c r="K373" s="61"/>
      <c r="L373" s="61"/>
      <c r="M373" s="61"/>
    </row>
    <row r="374" spans="1:13" ht="12.75">
      <c r="A374" s="368"/>
      <c r="B374" s="368"/>
      <c r="C374" s="368"/>
      <c r="D374" s="368"/>
      <c r="E374" s="368"/>
      <c r="F374" s="18"/>
      <c r="G374" s="61"/>
      <c r="H374" s="61"/>
      <c r="I374" s="61"/>
      <c r="J374" s="61"/>
      <c r="K374" s="61"/>
      <c r="L374" s="61"/>
      <c r="M374" s="61"/>
    </row>
    <row r="375" spans="1:13" ht="12.75">
      <c r="A375" s="368"/>
      <c r="B375" s="368"/>
      <c r="C375" s="368"/>
      <c r="D375" s="368"/>
      <c r="E375" s="368"/>
      <c r="F375" s="18"/>
      <c r="G375" s="18"/>
      <c r="H375" s="18"/>
      <c r="I375" s="18"/>
      <c r="J375" s="18"/>
      <c r="K375" s="18"/>
      <c r="L375" s="18"/>
      <c r="M375" s="18"/>
    </row>
    <row r="376" spans="1:13" ht="12.75">
      <c r="A376" s="368"/>
      <c r="B376" s="368"/>
      <c r="C376" s="368"/>
      <c r="D376" s="368"/>
      <c r="E376" s="368"/>
      <c r="F376" s="18"/>
      <c r="G376" s="18"/>
      <c r="H376" s="18"/>
      <c r="I376" s="18"/>
      <c r="J376" s="18"/>
      <c r="K376" s="18"/>
      <c r="L376" s="18"/>
      <c r="M376" s="18"/>
    </row>
    <row r="377" spans="1:13" ht="39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35"/>
      <c r="M377" s="10"/>
    </row>
    <row r="378" spans="1:13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6"/>
      <c r="M378" s="17">
        <v>5</v>
      </c>
    </row>
    <row r="379" spans="1:11" ht="12.75">
      <c r="A379" s="1"/>
      <c r="C379" s="26" t="str">
        <f>C303</f>
        <v>Сентябрь 2009г.</v>
      </c>
      <c r="K379" s="26" t="str">
        <f>K303</f>
        <v>Национальный Банк РК</v>
      </c>
    </row>
    <row r="380" spans="1:12" ht="12.75">
      <c r="A380" s="1"/>
      <c r="C380" s="290" t="str">
        <f>C304</f>
        <v>Информационно - аналитический обзор экономики Казахстана</v>
      </c>
      <c r="D380" s="290"/>
      <c r="E380" s="290"/>
      <c r="F380" s="290"/>
      <c r="G380" s="290"/>
      <c r="H380" s="290"/>
      <c r="I380" s="290"/>
      <c r="J380" s="290"/>
      <c r="K380" s="290"/>
      <c r="L380" s="290"/>
    </row>
    <row r="381" spans="1:13" ht="12.75" customHeight="1" thickBot="1">
      <c r="A381" s="3"/>
      <c r="B381" s="4"/>
      <c r="C381" s="291"/>
      <c r="D381" s="291"/>
      <c r="E381" s="291"/>
      <c r="F381" s="291"/>
      <c r="G381" s="291"/>
      <c r="H381" s="291"/>
      <c r="I381" s="291"/>
      <c r="J381" s="291"/>
      <c r="K381" s="291"/>
      <c r="L381" s="291"/>
      <c r="M381" s="4"/>
    </row>
    <row r="382" ht="13.5" customHeight="1">
      <c r="A382" s="1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ht="12.75">
      <c r="D384" s="6"/>
    </row>
    <row r="385" spans="1:5" ht="15.75" customHeight="1">
      <c r="A385" s="334" t="s">
        <v>357</v>
      </c>
      <c r="B385" s="334"/>
      <c r="C385" s="334"/>
      <c r="D385" s="334"/>
      <c r="E385" s="277"/>
    </row>
    <row r="386" spans="1:13" ht="12.75">
      <c r="A386" s="334"/>
      <c r="B386" s="334"/>
      <c r="C386" s="334"/>
      <c r="D386" s="334"/>
      <c r="E386" s="277"/>
      <c r="F386" s="18"/>
      <c r="G386" s="18"/>
      <c r="H386" s="18"/>
      <c r="I386" s="18"/>
      <c r="J386" s="18"/>
      <c r="K386" s="18"/>
      <c r="L386" s="18"/>
      <c r="M386" s="18"/>
    </row>
    <row r="387" spans="1:13" ht="12.75">
      <c r="A387" s="277"/>
      <c r="B387" s="277"/>
      <c r="C387" s="277"/>
      <c r="D387" s="277"/>
      <c r="E387" s="277"/>
      <c r="F387" s="18"/>
      <c r="G387" s="18"/>
      <c r="H387" s="18"/>
      <c r="I387" s="18"/>
      <c r="J387" s="18"/>
      <c r="K387" s="18"/>
      <c r="L387" s="18"/>
      <c r="M387" s="18"/>
    </row>
    <row r="388" spans="1:13" ht="12.75">
      <c r="A388" s="277"/>
      <c r="B388" s="277"/>
      <c r="C388" s="277"/>
      <c r="D388" s="277"/>
      <c r="E388" s="277"/>
      <c r="F388" s="18"/>
      <c r="G388" s="18"/>
      <c r="H388" s="18"/>
      <c r="I388" s="18"/>
      <c r="J388" s="18"/>
      <c r="K388" s="18"/>
      <c r="L388" s="18"/>
      <c r="M388" s="18"/>
    </row>
    <row r="389" spans="1:13" ht="12.75">
      <c r="A389" s="266"/>
      <c r="B389" s="266"/>
      <c r="C389" s="266"/>
      <c r="D389" s="266"/>
      <c r="E389" s="266"/>
      <c r="F389" s="18"/>
      <c r="G389" s="18"/>
      <c r="H389" s="18"/>
      <c r="I389" s="18"/>
      <c r="J389" s="18"/>
      <c r="K389" s="18"/>
      <c r="L389" s="18"/>
      <c r="M389" s="18"/>
    </row>
    <row r="390" spans="1:13" ht="12.75">
      <c r="A390" s="265" t="s">
        <v>0</v>
      </c>
      <c r="B390" s="265"/>
      <c r="C390" s="265"/>
      <c r="D390" s="265"/>
      <c r="E390" s="265"/>
      <c r="F390" s="18"/>
      <c r="G390" s="18"/>
      <c r="H390" s="18"/>
      <c r="I390" s="18"/>
      <c r="J390" s="18"/>
      <c r="K390" s="18"/>
      <c r="L390" s="18"/>
      <c r="M390" s="18"/>
    </row>
    <row r="391" spans="1:13" ht="12.75" customHeight="1">
      <c r="A391" s="265"/>
      <c r="B391" s="265"/>
      <c r="C391" s="265"/>
      <c r="D391" s="265"/>
      <c r="E391" s="265"/>
      <c r="F391" s="18"/>
      <c r="G391" s="18"/>
      <c r="H391" s="18"/>
      <c r="I391" s="18"/>
      <c r="J391" s="18"/>
      <c r="K391" s="18"/>
      <c r="L391" s="18"/>
      <c r="M391" s="18"/>
    </row>
    <row r="392" spans="1:13" ht="12.75" customHeight="1">
      <c r="A392" s="265"/>
      <c r="B392" s="265"/>
      <c r="C392" s="265"/>
      <c r="D392" s="265"/>
      <c r="E392" s="265"/>
      <c r="F392" s="18"/>
      <c r="G392" s="18"/>
      <c r="H392" s="18"/>
      <c r="I392" s="18"/>
      <c r="J392" s="18"/>
      <c r="K392" s="18"/>
      <c r="L392" s="18"/>
      <c r="M392" s="18"/>
    </row>
    <row r="393" spans="1:13" ht="12.75">
      <c r="A393" s="265"/>
      <c r="B393" s="265"/>
      <c r="C393" s="265"/>
      <c r="D393" s="265"/>
      <c r="E393" s="265"/>
      <c r="F393" s="18"/>
      <c r="G393" s="18"/>
      <c r="H393" s="18"/>
      <c r="I393" s="18"/>
      <c r="J393" s="18"/>
      <c r="K393" s="18"/>
      <c r="L393" s="18"/>
      <c r="M393" s="18"/>
    </row>
    <row r="394" spans="1:13" ht="12.75">
      <c r="A394" s="265"/>
      <c r="B394" s="265"/>
      <c r="C394" s="265"/>
      <c r="D394" s="265"/>
      <c r="E394" s="265"/>
      <c r="F394" s="18"/>
      <c r="G394" s="18"/>
      <c r="H394" s="18"/>
      <c r="I394" s="18"/>
      <c r="J394" s="18"/>
      <c r="K394" s="18"/>
      <c r="L394" s="18"/>
      <c r="M394" s="18"/>
    </row>
    <row r="395" spans="1:5" ht="12.75">
      <c r="A395" s="266"/>
      <c r="B395" s="266"/>
      <c r="C395" s="266"/>
      <c r="D395" s="266"/>
      <c r="E395" s="266"/>
    </row>
    <row r="396" spans="1:5" ht="12.75">
      <c r="A396" s="266"/>
      <c r="B396" s="266"/>
      <c r="C396" s="266"/>
      <c r="D396" s="266"/>
      <c r="E396" s="266"/>
    </row>
    <row r="397" spans="1:5" ht="12.75">
      <c r="A397" s="80"/>
      <c r="B397" s="80"/>
      <c r="C397" s="80"/>
      <c r="D397" s="80"/>
      <c r="E397" s="80"/>
    </row>
    <row r="398" spans="1:5" ht="12.75">
      <c r="A398" s="80"/>
      <c r="B398" s="80"/>
      <c r="C398" s="80"/>
      <c r="D398" s="80"/>
      <c r="E398" s="80"/>
    </row>
    <row r="401" spans="2:3" ht="15.75">
      <c r="B401" s="42" t="s">
        <v>240</v>
      </c>
      <c r="C401" s="32" t="s">
        <v>41</v>
      </c>
    </row>
    <row r="402" spans="1:5" ht="12.75">
      <c r="A402" s="214"/>
      <c r="B402" s="214"/>
      <c r="C402" s="214"/>
      <c r="D402" s="214"/>
      <c r="E402" s="214"/>
    </row>
    <row r="403" spans="1:5" ht="12.75">
      <c r="A403" s="275" t="s">
        <v>356</v>
      </c>
      <c r="B403" s="276"/>
      <c r="C403" s="276"/>
      <c r="D403" s="276"/>
      <c r="E403" s="276"/>
    </row>
    <row r="404" spans="1:5" ht="12.75">
      <c r="A404" s="276"/>
      <c r="B404" s="276"/>
      <c r="C404" s="276"/>
      <c r="D404" s="276"/>
      <c r="E404" s="276"/>
    </row>
    <row r="405" spans="1:5" ht="12.75">
      <c r="A405" s="276"/>
      <c r="B405" s="276"/>
      <c r="C405" s="276"/>
      <c r="D405" s="276"/>
      <c r="E405" s="276"/>
    </row>
    <row r="406" spans="1:19" ht="12.75">
      <c r="A406" s="332" t="s">
        <v>386</v>
      </c>
      <c r="B406" s="332"/>
      <c r="C406" s="332"/>
      <c r="D406" s="332"/>
      <c r="E406" s="332"/>
      <c r="O406" s="172"/>
      <c r="P406" s="172"/>
      <c r="Q406" s="172"/>
      <c r="R406" s="172"/>
      <c r="S406" s="172"/>
    </row>
    <row r="407" spans="1:19" ht="12.75">
      <c r="A407" s="332"/>
      <c r="B407" s="332"/>
      <c r="C407" s="332"/>
      <c r="D407" s="332"/>
      <c r="E407" s="332"/>
      <c r="O407" s="172"/>
      <c r="P407" s="172"/>
      <c r="Q407" s="172"/>
      <c r="R407" s="172"/>
      <c r="S407" s="172"/>
    </row>
    <row r="408" spans="1:19" ht="12.75">
      <c r="A408" s="332"/>
      <c r="B408" s="332"/>
      <c r="C408" s="332"/>
      <c r="D408" s="332"/>
      <c r="E408" s="332"/>
      <c r="O408" s="172"/>
      <c r="P408" s="172"/>
      <c r="Q408" s="172"/>
      <c r="R408" s="172"/>
      <c r="S408" s="172"/>
    </row>
    <row r="409" spans="1:19" ht="12.75">
      <c r="A409" s="325" t="s">
        <v>1</v>
      </c>
      <c r="B409" s="325"/>
      <c r="C409" s="325"/>
      <c r="D409" s="325"/>
      <c r="E409" s="325"/>
      <c r="O409" s="173"/>
      <c r="P409" s="173"/>
      <c r="Q409" s="173"/>
      <c r="R409" s="173"/>
      <c r="S409" s="173"/>
    </row>
    <row r="410" spans="1:19" ht="12.75">
      <c r="A410" s="325"/>
      <c r="B410" s="325"/>
      <c r="C410" s="325"/>
      <c r="D410" s="325"/>
      <c r="E410" s="325"/>
      <c r="O410" s="173"/>
      <c r="P410" s="173"/>
      <c r="Q410" s="173"/>
      <c r="R410" s="173"/>
      <c r="S410" s="173"/>
    </row>
    <row r="411" spans="1:19" ht="12.75">
      <c r="A411" s="325"/>
      <c r="B411" s="325"/>
      <c r="C411" s="325"/>
      <c r="D411" s="325"/>
      <c r="E411" s="325"/>
      <c r="O411" s="172"/>
      <c r="P411" s="172"/>
      <c r="Q411" s="172"/>
      <c r="R411" s="172"/>
      <c r="S411" s="172"/>
    </row>
    <row r="412" spans="1:5" ht="12.75">
      <c r="A412" s="325"/>
      <c r="B412" s="325"/>
      <c r="C412" s="325"/>
      <c r="D412" s="325"/>
      <c r="E412" s="325"/>
    </row>
    <row r="416" spans="1:5" ht="15.75">
      <c r="A416" s="13"/>
      <c r="B416" s="42" t="s">
        <v>28</v>
      </c>
      <c r="C416" s="32" t="s">
        <v>42</v>
      </c>
      <c r="D416" s="13"/>
      <c r="E416" s="13"/>
    </row>
    <row r="417" spans="4:5" ht="12.75">
      <c r="D417" s="6"/>
      <c r="E417" s="6"/>
    </row>
    <row r="418" spans="1:5" ht="12.75">
      <c r="A418" s="275" t="s">
        <v>338</v>
      </c>
      <c r="B418" s="276"/>
      <c r="C418" s="276"/>
      <c r="D418" s="276"/>
      <c r="E418" s="276"/>
    </row>
    <row r="419" spans="1:5" ht="12.75">
      <c r="A419" s="276"/>
      <c r="B419" s="276"/>
      <c r="C419" s="276"/>
      <c r="D419" s="276"/>
      <c r="E419" s="276"/>
    </row>
    <row r="420" spans="1:5" ht="12.75">
      <c r="A420" s="277"/>
      <c r="B420" s="277"/>
      <c r="C420" s="277"/>
      <c r="D420" s="277"/>
      <c r="E420" s="277"/>
    </row>
    <row r="421" spans="1:5" ht="12.75">
      <c r="A421" s="265" t="s">
        <v>2</v>
      </c>
      <c r="B421" s="265"/>
      <c r="C421" s="265"/>
      <c r="D421" s="265"/>
      <c r="E421" s="265"/>
    </row>
    <row r="422" spans="1:5" ht="12.75">
      <c r="A422" s="265"/>
      <c r="B422" s="265"/>
      <c r="C422" s="265"/>
      <c r="D422" s="265"/>
      <c r="E422" s="265"/>
    </row>
    <row r="423" spans="1:5" ht="12.75">
      <c r="A423" s="265"/>
      <c r="B423" s="265"/>
      <c r="C423" s="265"/>
      <c r="D423" s="265"/>
      <c r="E423" s="265"/>
    </row>
    <row r="424" spans="1:5" ht="12.75">
      <c r="A424" s="265"/>
      <c r="B424" s="265"/>
      <c r="C424" s="265"/>
      <c r="D424" s="265"/>
      <c r="E424" s="265"/>
    </row>
    <row r="425" spans="1:5" ht="12.75">
      <c r="A425" s="265"/>
      <c r="B425" s="265"/>
      <c r="C425" s="265"/>
      <c r="D425" s="265"/>
      <c r="E425" s="265"/>
    </row>
    <row r="426" spans="1:5" ht="12.75">
      <c r="A426" s="265"/>
      <c r="B426" s="265"/>
      <c r="C426" s="265"/>
      <c r="D426" s="265"/>
      <c r="E426" s="265"/>
    </row>
    <row r="427" spans="1:5" ht="12.75">
      <c r="A427" s="265"/>
      <c r="B427" s="265"/>
      <c r="C427" s="265"/>
      <c r="D427" s="265"/>
      <c r="E427" s="265"/>
    </row>
    <row r="429" spans="1:13" ht="12.75" customHeight="1">
      <c r="A429" s="19"/>
      <c r="B429" s="20"/>
      <c r="C429" s="20"/>
      <c r="D429" s="20"/>
      <c r="E429" s="21"/>
      <c r="F429" s="21"/>
      <c r="G429" s="21"/>
      <c r="H429" s="21"/>
      <c r="I429" s="21"/>
      <c r="J429" s="21"/>
      <c r="K429" s="21"/>
      <c r="L429" s="21"/>
      <c r="M429" s="22"/>
    </row>
    <row r="430" spans="1:13" ht="28.5" customHeight="1">
      <c r="A430" s="402"/>
      <c r="B430" s="403"/>
      <c r="C430" s="403"/>
      <c r="D430" s="403"/>
      <c r="E430" s="403"/>
      <c r="F430" s="403"/>
      <c r="G430" s="403"/>
      <c r="H430" s="403"/>
      <c r="I430" s="403"/>
      <c r="J430" s="403"/>
      <c r="K430" s="403"/>
      <c r="L430" s="403"/>
      <c r="M430" s="403"/>
    </row>
    <row r="431" spans="1:13" ht="8.25" customHeight="1">
      <c r="A431" s="403"/>
      <c r="B431" s="403"/>
      <c r="C431" s="403"/>
      <c r="D431" s="403"/>
      <c r="E431" s="403"/>
      <c r="F431" s="403"/>
      <c r="G431" s="403"/>
      <c r="H431" s="403"/>
      <c r="I431" s="403"/>
      <c r="J431" s="403"/>
      <c r="K431" s="403"/>
      <c r="L431" s="403"/>
      <c r="M431" s="403"/>
    </row>
    <row r="432" spans="1:13" ht="12.75" customHeight="1" hidden="1">
      <c r="A432" s="403"/>
      <c r="B432" s="403"/>
      <c r="C432" s="403"/>
      <c r="D432" s="403"/>
      <c r="E432" s="403"/>
      <c r="F432" s="403"/>
      <c r="G432" s="403"/>
      <c r="H432" s="403"/>
      <c r="I432" s="403"/>
      <c r="J432" s="403"/>
      <c r="K432" s="403"/>
      <c r="L432" s="403"/>
      <c r="M432" s="403"/>
    </row>
    <row r="433" spans="1:13" ht="24" customHeight="1" hidden="1">
      <c r="A433" s="404"/>
      <c r="B433" s="404"/>
      <c r="C433" s="404"/>
      <c r="D433" s="404"/>
      <c r="E433" s="404"/>
      <c r="F433" s="404"/>
      <c r="G433" s="404"/>
      <c r="H433" s="404"/>
      <c r="I433" s="404"/>
      <c r="J433" s="404"/>
      <c r="K433" s="404"/>
      <c r="L433" s="404"/>
      <c r="M433" s="404"/>
    </row>
    <row r="435" ht="18.75">
      <c r="A435" s="88" t="s">
        <v>26</v>
      </c>
    </row>
    <row r="436" spans="6:12" ht="12.75">
      <c r="F436" s="15"/>
      <c r="G436" s="15"/>
      <c r="H436" s="15"/>
      <c r="I436" s="15"/>
      <c r="J436" s="15"/>
      <c r="K436" s="15"/>
      <c r="L436" s="15"/>
    </row>
    <row r="437" spans="2:5" ht="15.75">
      <c r="B437" s="42" t="s">
        <v>241</v>
      </c>
      <c r="C437" s="32" t="s">
        <v>32</v>
      </c>
      <c r="E437" s="25"/>
    </row>
    <row r="439" spans="1:12" ht="12.75">
      <c r="A439" s="275" t="s">
        <v>377</v>
      </c>
      <c r="B439" s="276"/>
      <c r="C439" s="276"/>
      <c r="D439" s="276"/>
      <c r="E439" s="276"/>
      <c r="F439" s="15"/>
      <c r="G439" s="15"/>
      <c r="H439" s="15"/>
      <c r="I439" s="15"/>
      <c r="J439" s="15"/>
      <c r="K439" s="15"/>
      <c r="L439" s="15"/>
    </row>
    <row r="440" spans="1:13" ht="12.75">
      <c r="A440" s="276"/>
      <c r="B440" s="276"/>
      <c r="C440" s="276"/>
      <c r="D440" s="276"/>
      <c r="E440" s="276"/>
      <c r="F440" s="23"/>
      <c r="G440" s="23"/>
      <c r="H440" s="23"/>
      <c r="I440" s="23"/>
      <c r="J440" s="23"/>
      <c r="L440" s="23"/>
      <c r="M440" s="6"/>
    </row>
    <row r="441" spans="1:13" ht="12.75">
      <c r="A441" s="265" t="s">
        <v>378</v>
      </c>
      <c r="B441" s="265"/>
      <c r="C441" s="265"/>
      <c r="D441" s="265"/>
      <c r="E441" s="265"/>
      <c r="F441" s="15"/>
      <c r="G441" s="15"/>
      <c r="H441" s="15"/>
      <c r="I441" s="15"/>
      <c r="J441" s="15"/>
      <c r="M441" s="6"/>
    </row>
    <row r="442" spans="1:13" ht="12.75">
      <c r="A442" s="265"/>
      <c r="B442" s="265"/>
      <c r="C442" s="265"/>
      <c r="D442" s="265"/>
      <c r="E442" s="265"/>
      <c r="F442" s="15"/>
      <c r="G442" s="15"/>
      <c r="H442" s="15"/>
      <c r="I442" s="15"/>
      <c r="J442" s="15"/>
      <c r="M442" s="6"/>
    </row>
    <row r="443" spans="1:13" ht="12.75">
      <c r="A443" s="265"/>
      <c r="B443" s="265"/>
      <c r="C443" s="265"/>
      <c r="D443" s="265"/>
      <c r="E443" s="265"/>
      <c r="F443" s="8"/>
      <c r="G443" s="8"/>
      <c r="H443" s="8"/>
      <c r="I443" s="8"/>
      <c r="J443" s="8"/>
      <c r="K443" s="8"/>
      <c r="L443" s="8"/>
      <c r="M443" s="8"/>
    </row>
    <row r="444" spans="1:13" ht="12.75">
      <c r="A444" s="324" t="s">
        <v>3</v>
      </c>
      <c r="B444" s="324"/>
      <c r="C444" s="324"/>
      <c r="D444" s="324"/>
      <c r="E444" s="324"/>
      <c r="F444" s="8"/>
      <c r="G444" s="8"/>
      <c r="H444" s="8"/>
      <c r="I444" s="8"/>
      <c r="J444" s="8"/>
      <c r="K444" s="8"/>
      <c r="L444" s="8"/>
      <c r="M444" s="8"/>
    </row>
    <row r="445" spans="1:13" ht="12.75">
      <c r="A445" s="324"/>
      <c r="B445" s="324"/>
      <c r="C445" s="324"/>
      <c r="D445" s="324"/>
      <c r="E445" s="324"/>
      <c r="F445" s="8"/>
      <c r="G445" s="8"/>
      <c r="H445" s="8"/>
      <c r="I445" s="8"/>
      <c r="J445" s="8"/>
      <c r="K445" s="8"/>
      <c r="L445" s="8"/>
      <c r="M445" s="8"/>
    </row>
    <row r="446" spans="1:12" ht="12.75">
      <c r="A446" s="324"/>
      <c r="B446" s="324"/>
      <c r="C446" s="324"/>
      <c r="D446" s="324"/>
      <c r="E446" s="324"/>
      <c r="L446" s="6"/>
    </row>
    <row r="447" spans="1:12" ht="12.75">
      <c r="A447" s="324" t="s">
        <v>4</v>
      </c>
      <c r="B447" s="324"/>
      <c r="C447" s="324"/>
      <c r="D447" s="324"/>
      <c r="E447" s="324"/>
      <c r="F447" s="15"/>
      <c r="L447" s="15"/>
    </row>
    <row r="448" spans="1:12" ht="12.75">
      <c r="A448" s="324"/>
      <c r="B448" s="324"/>
      <c r="C448" s="324"/>
      <c r="D448" s="324"/>
      <c r="E448" s="324"/>
      <c r="F448" s="15"/>
      <c r="L448" s="15"/>
    </row>
    <row r="449" spans="1:12" ht="12.75">
      <c r="A449" s="324"/>
      <c r="B449" s="324"/>
      <c r="C449" s="324"/>
      <c r="D449" s="324"/>
      <c r="E449" s="324"/>
      <c r="F449" s="15"/>
      <c r="G449" s="15"/>
      <c r="H449" s="15"/>
      <c r="I449" s="15"/>
      <c r="J449" s="15"/>
      <c r="K449" s="15"/>
      <c r="L449" s="15"/>
    </row>
    <row r="450" spans="1:12" ht="12.75">
      <c r="A450" s="324"/>
      <c r="B450" s="324"/>
      <c r="C450" s="324"/>
      <c r="D450" s="324"/>
      <c r="E450" s="324"/>
      <c r="F450" s="15"/>
      <c r="G450" s="15"/>
      <c r="H450" s="15"/>
      <c r="I450" s="15"/>
      <c r="J450" s="15"/>
      <c r="K450" s="15"/>
      <c r="L450" s="15"/>
    </row>
    <row r="451" spans="1:12" ht="12.75">
      <c r="A451" s="324"/>
      <c r="B451" s="324"/>
      <c r="C451" s="324"/>
      <c r="D451" s="324"/>
      <c r="E451" s="324"/>
      <c r="F451" s="15"/>
      <c r="G451" s="15"/>
      <c r="H451" s="15"/>
      <c r="I451" s="15"/>
      <c r="J451" s="15"/>
      <c r="K451" s="15"/>
      <c r="L451" s="15"/>
    </row>
    <row r="452" spans="1:13" ht="60" customHeight="1">
      <c r="A452" s="10"/>
      <c r="B452" s="10"/>
      <c r="C452" s="10"/>
      <c r="D452" s="10"/>
      <c r="E452" s="10"/>
      <c r="F452" s="24"/>
      <c r="G452" s="24"/>
      <c r="H452" s="24"/>
      <c r="I452" s="24"/>
      <c r="J452" s="10"/>
      <c r="K452" s="10"/>
      <c r="L452" s="35"/>
      <c r="M452" s="10"/>
    </row>
    <row r="453" spans="1:13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6"/>
      <c r="M453" s="17">
        <v>6</v>
      </c>
    </row>
    <row r="454" spans="1:11" ht="12.75">
      <c r="A454" s="1"/>
      <c r="C454" s="26" t="str">
        <f>C303</f>
        <v>Сентябрь 2009г.</v>
      </c>
      <c r="K454" s="26" t="str">
        <f>K379</f>
        <v>Национальный Банк РК</v>
      </c>
    </row>
    <row r="455" spans="1:12" ht="12.75">
      <c r="A455" s="1"/>
      <c r="C455" s="290" t="str">
        <f>C304</f>
        <v>Информационно - аналитический обзор экономики Казахстана</v>
      </c>
      <c r="D455" s="290"/>
      <c r="E455" s="290"/>
      <c r="F455" s="290"/>
      <c r="G455" s="290"/>
      <c r="H455" s="290"/>
      <c r="I455" s="290"/>
      <c r="J455" s="290"/>
      <c r="K455" s="290"/>
      <c r="L455" s="290"/>
    </row>
    <row r="456" spans="1:13" ht="12.75" customHeight="1" thickBot="1">
      <c r="A456" s="3"/>
      <c r="B456" s="4"/>
      <c r="C456" s="291"/>
      <c r="D456" s="291"/>
      <c r="E456" s="291"/>
      <c r="F456" s="291"/>
      <c r="G456" s="291"/>
      <c r="H456" s="291"/>
      <c r="I456" s="291"/>
      <c r="J456" s="291"/>
      <c r="K456" s="291"/>
      <c r="L456" s="291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1" spans="1:12" ht="15.75">
      <c r="A461" s="7"/>
      <c r="B461" s="42" t="s">
        <v>242</v>
      </c>
      <c r="C461" s="32" t="s">
        <v>43</v>
      </c>
      <c r="D461" s="7"/>
      <c r="E461" s="7"/>
      <c r="F461" s="15"/>
      <c r="G461" s="15"/>
      <c r="H461" s="15"/>
      <c r="I461" s="15"/>
      <c r="J461" s="15"/>
      <c r="K461" s="15"/>
      <c r="L461" s="15"/>
    </row>
    <row r="462" ht="12.75" customHeight="1">
      <c r="L462" s="6"/>
    </row>
    <row r="463" spans="1:5" ht="12.75" customHeight="1">
      <c r="A463" s="275" t="s">
        <v>339</v>
      </c>
      <c r="B463" s="276"/>
      <c r="C463" s="276"/>
      <c r="D463" s="276"/>
      <c r="E463" s="276"/>
    </row>
    <row r="464" spans="1:5" ht="12.75" customHeight="1">
      <c r="A464" s="276"/>
      <c r="B464" s="276"/>
      <c r="C464" s="276"/>
      <c r="D464" s="276"/>
      <c r="E464" s="276"/>
    </row>
    <row r="465" spans="1:5" ht="12.75">
      <c r="A465" s="276"/>
      <c r="B465" s="276"/>
      <c r="C465" s="276"/>
      <c r="D465" s="276"/>
      <c r="E465" s="276"/>
    </row>
    <row r="466" spans="1:5" ht="12.75">
      <c r="A466" s="399" t="s">
        <v>5</v>
      </c>
      <c r="B466" s="399"/>
      <c r="C466" s="399"/>
      <c r="D466" s="399"/>
      <c r="E466" s="399"/>
    </row>
    <row r="467" spans="1:5" ht="12.75">
      <c r="A467" s="399"/>
      <c r="B467" s="399"/>
      <c r="C467" s="399"/>
      <c r="D467" s="399"/>
      <c r="E467" s="399"/>
    </row>
    <row r="468" spans="1:5" ht="12.75">
      <c r="A468" s="399"/>
      <c r="B468" s="399"/>
      <c r="C468" s="399"/>
      <c r="D468" s="399"/>
      <c r="E468" s="399"/>
    </row>
    <row r="469" spans="1:5" ht="12.75">
      <c r="A469" s="366" t="s">
        <v>6</v>
      </c>
      <c r="B469" s="366"/>
      <c r="C469" s="366"/>
      <c r="D469" s="366"/>
      <c r="E469" s="366"/>
    </row>
    <row r="470" spans="1:5" ht="12.75">
      <c r="A470" s="366"/>
      <c r="B470" s="366"/>
      <c r="C470" s="366"/>
      <c r="D470" s="366"/>
      <c r="E470" s="366"/>
    </row>
    <row r="471" spans="1:5" ht="12.75">
      <c r="A471" s="366"/>
      <c r="B471" s="366"/>
      <c r="C471" s="366"/>
      <c r="D471" s="366"/>
      <c r="E471" s="366"/>
    </row>
    <row r="472" spans="1:5" ht="12.75">
      <c r="A472" s="366"/>
      <c r="B472" s="366"/>
      <c r="C472" s="366"/>
      <c r="D472" s="366"/>
      <c r="E472" s="366"/>
    </row>
    <row r="473" spans="1:5" ht="12.75">
      <c r="A473" s="367"/>
      <c r="B473" s="367"/>
      <c r="C473" s="367"/>
      <c r="D473" s="367"/>
      <c r="E473" s="367"/>
    </row>
    <row r="474" spans="1:5" ht="12.75">
      <c r="A474" s="367"/>
      <c r="B474" s="367"/>
      <c r="C474" s="367"/>
      <c r="D474" s="367"/>
      <c r="E474" s="367"/>
    </row>
    <row r="475" spans="1:12" ht="12.75">
      <c r="A475" s="367"/>
      <c r="B475" s="367"/>
      <c r="C475" s="367"/>
      <c r="D475" s="367"/>
      <c r="E475" s="367"/>
      <c r="F475" s="15"/>
      <c r="G475" s="15"/>
      <c r="H475" s="15"/>
      <c r="I475" s="15"/>
      <c r="J475" s="15"/>
      <c r="K475" s="15"/>
      <c r="L475" s="16"/>
    </row>
    <row r="476" spans="1:5" ht="12.75">
      <c r="A476" s="80"/>
      <c r="B476" s="80"/>
      <c r="C476" s="80"/>
      <c r="D476" s="80"/>
      <c r="E476" s="80"/>
    </row>
    <row r="477" spans="1:5" ht="15.75">
      <c r="A477" s="80"/>
      <c r="B477" s="226" t="s">
        <v>243</v>
      </c>
      <c r="C477" s="227" t="s">
        <v>71</v>
      </c>
      <c r="D477" s="228"/>
      <c r="E477" s="228"/>
    </row>
    <row r="478" spans="1:5" ht="12.75">
      <c r="A478" s="228"/>
      <c r="B478" s="228"/>
      <c r="C478" s="228"/>
      <c r="D478" s="228"/>
      <c r="E478" s="228"/>
    </row>
    <row r="479" spans="1:5" ht="12.75">
      <c r="A479" s="275" t="s">
        <v>379</v>
      </c>
      <c r="B479" s="276"/>
      <c r="C479" s="276"/>
      <c r="D479" s="276"/>
      <c r="E479" s="276"/>
    </row>
    <row r="480" spans="1:5" ht="12.75">
      <c r="A480" s="276"/>
      <c r="B480" s="276"/>
      <c r="C480" s="276"/>
      <c r="D480" s="276"/>
      <c r="E480" s="276"/>
    </row>
    <row r="481" spans="1:5" ht="12.75">
      <c r="A481" s="276"/>
      <c r="B481" s="276"/>
      <c r="C481" s="276"/>
      <c r="D481" s="276"/>
      <c r="E481" s="276"/>
    </row>
    <row r="482" spans="1:5" ht="12.75">
      <c r="A482" s="265" t="s">
        <v>7</v>
      </c>
      <c r="B482" s="265"/>
      <c r="C482" s="265"/>
      <c r="D482" s="265"/>
      <c r="E482" s="265"/>
    </row>
    <row r="483" spans="1:5" ht="12.75">
      <c r="A483" s="265"/>
      <c r="B483" s="265"/>
      <c r="C483" s="265"/>
      <c r="D483" s="265"/>
      <c r="E483" s="265"/>
    </row>
    <row r="484" spans="1:5" ht="12.75">
      <c r="A484" s="265"/>
      <c r="B484" s="265"/>
      <c r="C484" s="265"/>
      <c r="D484" s="265"/>
      <c r="E484" s="265"/>
    </row>
    <row r="485" spans="1:5" ht="12.75">
      <c r="A485" s="265"/>
      <c r="B485" s="265"/>
      <c r="C485" s="265"/>
      <c r="D485" s="265"/>
      <c r="E485" s="265"/>
    </row>
    <row r="486" spans="1:12" ht="12.75">
      <c r="A486" s="265"/>
      <c r="B486" s="265"/>
      <c r="C486" s="265"/>
      <c r="D486" s="265"/>
      <c r="E486" s="265"/>
      <c r="L486" s="6"/>
    </row>
    <row r="487" spans="1:5" ht="12.75">
      <c r="A487" s="265"/>
      <c r="B487" s="265"/>
      <c r="C487" s="265"/>
      <c r="D487" s="265"/>
      <c r="E487" s="265"/>
    </row>
    <row r="488" spans="1:10" ht="12.75">
      <c r="A488" s="265"/>
      <c r="B488" s="265"/>
      <c r="C488" s="265"/>
      <c r="D488" s="265"/>
      <c r="E488" s="265"/>
      <c r="F488" s="25"/>
      <c r="G488" s="25"/>
      <c r="H488" s="25"/>
      <c r="I488" s="25"/>
      <c r="J488" s="25"/>
    </row>
    <row r="489" spans="1:13" ht="12.75">
      <c r="A489" s="6"/>
      <c r="B489" s="6"/>
      <c r="C489" s="6"/>
      <c r="D489" s="6"/>
      <c r="E489" s="6"/>
      <c r="F489" s="66"/>
      <c r="G489" s="66"/>
      <c r="H489" s="66"/>
      <c r="I489" s="66"/>
      <c r="J489" s="66"/>
      <c r="K489" s="6"/>
      <c r="L489" s="6"/>
      <c r="M489" s="6"/>
    </row>
    <row r="493" spans="1:13" ht="12.75">
      <c r="A493" s="19"/>
      <c r="B493" s="20"/>
      <c r="C493" s="20"/>
      <c r="D493" s="20"/>
      <c r="E493" s="21"/>
      <c r="F493" s="21"/>
      <c r="G493" s="21"/>
      <c r="H493" s="21"/>
      <c r="I493" s="21"/>
      <c r="J493" s="21"/>
      <c r="K493" s="21"/>
      <c r="L493" s="21"/>
      <c r="M493" s="22"/>
    </row>
    <row r="494" spans="1:13" ht="18">
      <c r="A494" s="10"/>
      <c r="B494" s="10"/>
      <c r="C494" s="10"/>
      <c r="D494" s="93" t="s">
        <v>96</v>
      </c>
      <c r="E494" s="94" t="s">
        <v>91</v>
      </c>
      <c r="F494" s="10"/>
      <c r="G494" s="10"/>
      <c r="H494" s="10"/>
      <c r="I494" s="10"/>
      <c r="J494" s="10"/>
      <c r="K494" s="10"/>
      <c r="L494" s="10"/>
      <c r="M494" s="10"/>
    </row>
    <row r="495" spans="6:12" ht="12.75">
      <c r="F495" s="15"/>
      <c r="G495" s="15"/>
      <c r="H495" s="15"/>
      <c r="I495" s="15"/>
      <c r="J495" s="15"/>
      <c r="K495" s="15"/>
      <c r="L495" s="15"/>
    </row>
    <row r="496" spans="1:12" ht="14.25" customHeight="1">
      <c r="A496" s="42"/>
      <c r="B496" s="32" t="s">
        <v>244</v>
      </c>
      <c r="C496" s="15"/>
      <c r="E496" s="15"/>
      <c r="H496" s="74"/>
      <c r="I496" s="75"/>
      <c r="J496" s="23"/>
      <c r="K496" s="6"/>
      <c r="L496" s="23"/>
    </row>
    <row r="497" spans="6:12" ht="12.75">
      <c r="F497" s="15"/>
      <c r="G497" s="15"/>
      <c r="H497" s="15"/>
      <c r="I497" s="15"/>
      <c r="J497" s="15"/>
      <c r="K497" s="15"/>
      <c r="L497" s="15"/>
    </row>
    <row r="498" spans="1:13" ht="16.5" customHeight="1">
      <c r="A498" s="275" t="s">
        <v>304</v>
      </c>
      <c r="B498" s="276"/>
      <c r="C498" s="276"/>
      <c r="D498" s="276"/>
      <c r="E498" s="276"/>
      <c r="F498" s="23"/>
      <c r="G498" s="23"/>
      <c r="H498" s="23"/>
      <c r="I498" s="23"/>
      <c r="J498" s="23"/>
      <c r="L498" s="23"/>
      <c r="M498" s="6"/>
    </row>
    <row r="499" spans="1:12" ht="12.75" customHeight="1">
      <c r="A499" s="276"/>
      <c r="B499" s="276"/>
      <c r="C499" s="276"/>
      <c r="D499" s="276"/>
      <c r="E499" s="276"/>
      <c r="F499" s="15"/>
      <c r="G499" s="15"/>
      <c r="H499" s="15"/>
      <c r="I499" s="15"/>
      <c r="J499" s="15"/>
      <c r="K499" s="15"/>
      <c r="L499" s="15"/>
    </row>
    <row r="500" spans="1:12" ht="12.75" customHeight="1">
      <c r="A500" s="276"/>
      <c r="B500" s="276"/>
      <c r="C500" s="276"/>
      <c r="D500" s="276"/>
      <c r="E500" s="276"/>
      <c r="F500" s="15"/>
      <c r="G500" s="15"/>
      <c r="H500" s="15"/>
      <c r="I500" s="15"/>
      <c r="J500" s="15"/>
      <c r="L500" s="15"/>
    </row>
    <row r="501" spans="1:12" ht="15.75" customHeight="1">
      <c r="A501" s="326" t="s">
        <v>8</v>
      </c>
      <c r="B501" s="326"/>
      <c r="C501" s="326"/>
      <c r="D501" s="326"/>
      <c r="E501" s="326"/>
      <c r="F501" s="15"/>
      <c r="G501" s="15"/>
      <c r="H501" s="15"/>
      <c r="I501" s="15"/>
      <c r="J501" s="15"/>
      <c r="L501" s="15"/>
    </row>
    <row r="502" spans="1:12" ht="12.75">
      <c r="A502" s="326"/>
      <c r="B502" s="326"/>
      <c r="C502" s="326"/>
      <c r="D502" s="326"/>
      <c r="E502" s="326"/>
      <c r="F502" s="15"/>
      <c r="G502" s="15"/>
      <c r="H502" s="15"/>
      <c r="I502" s="15"/>
      <c r="J502" s="15"/>
      <c r="K502" s="15"/>
      <c r="L502" s="15"/>
    </row>
    <row r="503" spans="1:12" ht="12.75">
      <c r="A503" s="354"/>
      <c r="B503" s="354"/>
      <c r="C503" s="354"/>
      <c r="D503" s="354"/>
      <c r="E503" s="354"/>
      <c r="F503" s="15"/>
      <c r="G503" s="15"/>
      <c r="H503" s="15"/>
      <c r="I503" s="15"/>
      <c r="J503" s="15"/>
      <c r="L503" s="23"/>
    </row>
    <row r="504" spans="1:12" ht="12.75">
      <c r="A504" s="280" t="s">
        <v>9</v>
      </c>
      <c r="B504" s="280"/>
      <c r="C504" s="280"/>
      <c r="D504" s="280"/>
      <c r="E504" s="280"/>
      <c r="F504" s="230"/>
      <c r="G504" s="230"/>
      <c r="H504" s="230"/>
      <c r="I504" s="230"/>
      <c r="J504" s="161"/>
      <c r="K504" s="161"/>
      <c r="L504" s="161"/>
    </row>
    <row r="505" spans="1:12" ht="12.75">
      <c r="A505" s="280"/>
      <c r="B505" s="280"/>
      <c r="C505" s="280"/>
      <c r="D505" s="280"/>
      <c r="E505" s="280"/>
      <c r="F505" s="161"/>
      <c r="G505" s="161"/>
      <c r="H505" s="161"/>
      <c r="I505" s="161"/>
      <c r="J505" s="161"/>
      <c r="K505" s="161"/>
      <c r="L505" s="161"/>
    </row>
    <row r="506" spans="1:12" ht="12.75">
      <c r="A506" s="280"/>
      <c r="B506" s="280"/>
      <c r="C506" s="280"/>
      <c r="D506" s="280"/>
      <c r="E506" s="280"/>
      <c r="F506" s="161"/>
      <c r="G506" s="161"/>
      <c r="H506" s="161"/>
      <c r="I506" s="161"/>
      <c r="J506" s="161"/>
      <c r="K506" s="161"/>
      <c r="L506" s="161"/>
    </row>
    <row r="507" spans="1:12" ht="12.75">
      <c r="A507" s="280"/>
      <c r="B507" s="280"/>
      <c r="C507" s="280"/>
      <c r="D507" s="280"/>
      <c r="E507" s="280"/>
      <c r="F507" s="161"/>
      <c r="G507" s="161"/>
      <c r="H507" s="161"/>
      <c r="I507" s="161"/>
      <c r="J507" s="161"/>
      <c r="K507" s="161"/>
      <c r="L507" s="161"/>
    </row>
    <row r="508" spans="1:12" ht="12.75">
      <c r="A508" s="354"/>
      <c r="B508" s="354"/>
      <c r="C508" s="354"/>
      <c r="D508" s="354"/>
      <c r="E508" s="354"/>
      <c r="F508" s="161"/>
      <c r="G508" s="161"/>
      <c r="H508" s="161"/>
      <c r="I508" s="161"/>
      <c r="J508" s="161"/>
      <c r="K508" s="161"/>
      <c r="L508" s="161"/>
    </row>
    <row r="509" spans="1:12" ht="12.75">
      <c r="A509" s="280" t="s">
        <v>10</v>
      </c>
      <c r="B509" s="280"/>
      <c r="C509" s="280"/>
      <c r="D509" s="280"/>
      <c r="E509" s="280"/>
      <c r="F509" s="161"/>
      <c r="G509" s="161"/>
      <c r="H509" s="161"/>
      <c r="I509" s="161"/>
      <c r="J509" s="161"/>
      <c r="K509" s="161"/>
      <c r="L509" s="161"/>
    </row>
    <row r="510" spans="1:12" ht="12.75">
      <c r="A510" s="280"/>
      <c r="B510" s="280"/>
      <c r="C510" s="280"/>
      <c r="D510" s="280"/>
      <c r="E510" s="280"/>
      <c r="F510" s="161"/>
      <c r="G510" s="161"/>
      <c r="H510" s="161"/>
      <c r="I510" s="161"/>
      <c r="J510" s="161"/>
      <c r="K510" s="161"/>
      <c r="L510" s="161"/>
    </row>
    <row r="511" spans="1:12" ht="12.75">
      <c r="A511" s="280"/>
      <c r="B511" s="280"/>
      <c r="C511" s="280"/>
      <c r="D511" s="280"/>
      <c r="E511" s="280"/>
      <c r="F511" s="161"/>
      <c r="G511" s="161"/>
      <c r="H511" s="161"/>
      <c r="I511" s="161"/>
      <c r="J511" s="161"/>
      <c r="K511" s="161"/>
      <c r="L511" s="161"/>
    </row>
    <row r="512" spans="1:12" ht="12.75">
      <c r="A512" s="280"/>
      <c r="B512" s="280"/>
      <c r="C512" s="280"/>
      <c r="D512" s="280"/>
      <c r="E512" s="280"/>
      <c r="F512" s="161"/>
      <c r="G512" s="161"/>
      <c r="H512" s="161"/>
      <c r="I512" s="161"/>
      <c r="J512" s="161"/>
      <c r="K512" s="161"/>
      <c r="L512" s="161"/>
    </row>
    <row r="513" spans="1:12" ht="12.75" customHeight="1">
      <c r="A513" s="163"/>
      <c r="B513" s="163"/>
      <c r="C513" s="163"/>
      <c r="D513" s="163"/>
      <c r="E513" s="163"/>
      <c r="F513" s="161"/>
      <c r="G513" s="161"/>
      <c r="H513" s="161"/>
      <c r="I513" s="161"/>
      <c r="J513" s="161"/>
      <c r="K513" s="161"/>
      <c r="L513" s="161"/>
    </row>
    <row r="514" spans="1:12" ht="14.25" customHeight="1">
      <c r="A514" s="163"/>
      <c r="B514" s="226" t="s">
        <v>245</v>
      </c>
      <c r="C514" s="227" t="s">
        <v>29</v>
      </c>
      <c r="D514" s="161"/>
      <c r="E514" s="161"/>
      <c r="F514" s="163"/>
      <c r="G514" s="161"/>
      <c r="H514" s="161"/>
      <c r="I514" s="163"/>
      <c r="J514" s="163"/>
      <c r="K514" s="163"/>
      <c r="L514" s="163"/>
    </row>
    <row r="515" spans="1:12" ht="12.75" customHeight="1">
      <c r="A515" s="163"/>
      <c r="B515" s="163"/>
      <c r="C515" s="163"/>
      <c r="D515" s="163"/>
      <c r="E515" s="163"/>
      <c r="F515" s="161"/>
      <c r="G515" s="161"/>
      <c r="H515" s="161"/>
      <c r="I515" s="161"/>
      <c r="J515" s="161"/>
      <c r="K515" s="161"/>
      <c r="L515" s="161"/>
    </row>
    <row r="516" spans="1:12" ht="15.75">
      <c r="A516" s="401" t="s">
        <v>354</v>
      </c>
      <c r="B516" s="401"/>
      <c r="C516" s="401"/>
      <c r="D516" s="401"/>
      <c r="E516" s="401"/>
      <c r="F516" s="161"/>
      <c r="G516" s="161"/>
      <c r="H516" s="161"/>
      <c r="I516" s="226"/>
      <c r="J516" s="227"/>
      <c r="K516" s="161"/>
      <c r="L516" s="161"/>
    </row>
    <row r="517" spans="1:12" ht="12.75">
      <c r="A517" s="401"/>
      <c r="B517" s="401"/>
      <c r="C517" s="401"/>
      <c r="D517" s="401"/>
      <c r="E517" s="401"/>
      <c r="F517" s="161"/>
      <c r="G517" s="161"/>
      <c r="H517" s="161"/>
      <c r="I517" s="161"/>
      <c r="J517" s="161"/>
      <c r="K517" s="161"/>
      <c r="L517" s="161"/>
    </row>
    <row r="518" spans="1:12" ht="12.75">
      <c r="A518" s="401"/>
      <c r="B518" s="401"/>
      <c r="C518" s="401"/>
      <c r="D518" s="401"/>
      <c r="E518" s="401"/>
      <c r="F518" s="161"/>
      <c r="G518" s="161"/>
      <c r="H518" s="161"/>
      <c r="I518" s="161"/>
      <c r="J518" s="161"/>
      <c r="K518" s="161"/>
      <c r="L518" s="161"/>
    </row>
    <row r="519" spans="1:12" ht="12.75">
      <c r="A519" s="401"/>
      <c r="B519" s="401"/>
      <c r="C519" s="401"/>
      <c r="D519" s="401"/>
      <c r="E519" s="401"/>
      <c r="F519" s="161"/>
      <c r="G519" s="161"/>
      <c r="H519" s="161"/>
      <c r="I519" s="161"/>
      <c r="J519" s="161"/>
      <c r="K519" s="161"/>
      <c r="L519" s="161"/>
    </row>
    <row r="520" spans="1:12" ht="12.75">
      <c r="A520" s="400" t="s">
        <v>11</v>
      </c>
      <c r="B520" s="280"/>
      <c r="C520" s="280"/>
      <c r="D520" s="280"/>
      <c r="E520" s="280"/>
      <c r="F520" s="161"/>
      <c r="G520" s="161"/>
      <c r="H520" s="161"/>
      <c r="I520" s="161"/>
      <c r="J520" s="161"/>
      <c r="K520" s="161"/>
      <c r="L520" s="161"/>
    </row>
    <row r="521" spans="1:12" ht="13.5" customHeight="1">
      <c r="A521" s="280"/>
      <c r="B521" s="280"/>
      <c r="C521" s="280"/>
      <c r="D521" s="280"/>
      <c r="E521" s="280"/>
      <c r="F521" s="161"/>
      <c r="G521" s="161"/>
      <c r="H521" s="161"/>
      <c r="I521" s="161"/>
      <c r="J521" s="161"/>
      <c r="K521" s="161"/>
      <c r="L521" s="161"/>
    </row>
    <row r="522" spans="1:12" ht="12.75" customHeight="1">
      <c r="A522" s="280"/>
      <c r="B522" s="280"/>
      <c r="C522" s="280"/>
      <c r="D522" s="280"/>
      <c r="E522" s="280"/>
      <c r="F522" s="161"/>
      <c r="G522" s="161"/>
      <c r="H522" s="161"/>
      <c r="I522" s="161"/>
      <c r="J522" s="161"/>
      <c r="K522" s="161"/>
      <c r="L522" s="161"/>
    </row>
    <row r="523" spans="1:12" ht="12.75" customHeight="1">
      <c r="A523" s="280"/>
      <c r="B523" s="280"/>
      <c r="C523" s="280"/>
      <c r="D523" s="280"/>
      <c r="E523" s="280"/>
      <c r="F523" s="161"/>
      <c r="G523" s="161"/>
      <c r="H523" s="161"/>
      <c r="I523" s="161"/>
      <c r="J523" s="161"/>
      <c r="K523" s="161"/>
      <c r="L523" s="161"/>
    </row>
    <row r="524" spans="1:12" ht="13.5" customHeight="1">
      <c r="A524" s="280"/>
      <c r="B524" s="280"/>
      <c r="C524" s="280"/>
      <c r="D524" s="280"/>
      <c r="E524" s="280"/>
      <c r="F524" s="161"/>
      <c r="G524" s="161"/>
      <c r="H524" s="161"/>
      <c r="I524" s="161"/>
      <c r="J524" s="161"/>
      <c r="K524" s="161"/>
      <c r="L524" s="161"/>
    </row>
    <row r="525" spans="1:12" ht="13.5" customHeight="1">
      <c r="A525" s="280"/>
      <c r="B525" s="280"/>
      <c r="C525" s="280"/>
      <c r="D525" s="280"/>
      <c r="E525" s="280"/>
      <c r="F525" s="161"/>
      <c r="G525" s="161"/>
      <c r="H525" s="161"/>
      <c r="I525" s="161"/>
      <c r="J525" s="161"/>
      <c r="K525" s="161"/>
      <c r="L525" s="161"/>
    </row>
    <row r="526" spans="1:12" ht="13.5" customHeight="1">
      <c r="A526" s="279" t="s">
        <v>303</v>
      </c>
      <c r="B526" s="280"/>
      <c r="C526" s="280"/>
      <c r="D526" s="280"/>
      <c r="E526" s="280"/>
      <c r="F526" s="161"/>
      <c r="G526" s="161"/>
      <c r="H526" s="161"/>
      <c r="I526" s="161"/>
      <c r="J526" s="161"/>
      <c r="K526" s="161"/>
      <c r="L526" s="161"/>
    </row>
    <row r="527" spans="1:12" ht="13.5" customHeight="1">
      <c r="A527" s="281"/>
      <c r="B527" s="281"/>
      <c r="C527" s="281"/>
      <c r="D527" s="281"/>
      <c r="E527" s="281"/>
      <c r="F527" s="161"/>
      <c r="G527" s="161"/>
      <c r="H527" s="161"/>
      <c r="I527" s="161"/>
      <c r="J527" s="161"/>
      <c r="K527" s="161"/>
      <c r="L527" s="161"/>
    </row>
    <row r="528" spans="1:12" ht="13.5" customHeight="1">
      <c r="A528" s="282"/>
      <c r="B528" s="282"/>
      <c r="C528" s="282"/>
      <c r="D528" s="282"/>
      <c r="E528" s="282"/>
      <c r="F528" s="161"/>
      <c r="G528" s="161"/>
      <c r="H528" s="161"/>
      <c r="I528" s="161"/>
      <c r="J528" s="161"/>
      <c r="K528" s="161"/>
      <c r="L528" s="161"/>
    </row>
    <row r="529" spans="1:13" ht="13.5" customHeight="1">
      <c r="A529" s="231"/>
      <c r="B529" s="231"/>
      <c r="C529" s="231"/>
      <c r="D529" s="231"/>
      <c r="E529" s="231"/>
      <c r="F529" s="231"/>
      <c r="G529" s="231"/>
      <c r="H529" s="231"/>
      <c r="I529" s="231"/>
      <c r="J529" s="231"/>
      <c r="K529" s="231"/>
      <c r="L529" s="232"/>
      <c r="M529" s="10"/>
    </row>
    <row r="530" spans="1:13" ht="13.5" customHeight="1">
      <c r="A530" s="161"/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224"/>
      <c r="M530" s="17">
        <v>7</v>
      </c>
    </row>
    <row r="531" spans="1:12" ht="13.5" customHeight="1">
      <c r="A531" s="233"/>
      <c r="B531" s="225"/>
      <c r="C531" s="234" t="str">
        <f>C454</f>
        <v>Сентябрь 2009г.</v>
      </c>
      <c r="D531" s="164"/>
      <c r="E531" s="164"/>
      <c r="F531" s="164"/>
      <c r="G531" s="164"/>
      <c r="H531" s="164"/>
      <c r="I531" s="164"/>
      <c r="J531" s="164"/>
      <c r="K531" s="234" t="str">
        <f>K454</f>
        <v>Национальный Банк РК</v>
      </c>
      <c r="L531" s="164"/>
    </row>
    <row r="532" spans="1:12" ht="13.5" customHeight="1">
      <c r="A532" s="235"/>
      <c r="B532" s="164"/>
      <c r="C532" s="369" t="str">
        <f>C455</f>
        <v>Информационно - аналитический обзор экономики Казахстана</v>
      </c>
      <c r="D532" s="369"/>
      <c r="E532" s="369"/>
      <c r="F532" s="369"/>
      <c r="G532" s="369"/>
      <c r="H532" s="369"/>
      <c r="I532" s="369"/>
      <c r="J532" s="369"/>
      <c r="K532" s="369"/>
      <c r="L532" s="369"/>
    </row>
    <row r="533" spans="1:13" ht="13.5" customHeight="1" thickBot="1">
      <c r="A533" s="236"/>
      <c r="B533" s="237"/>
      <c r="C533" s="370"/>
      <c r="D533" s="370"/>
      <c r="E533" s="370"/>
      <c r="F533" s="370"/>
      <c r="G533" s="370"/>
      <c r="H533" s="370"/>
      <c r="I533" s="370"/>
      <c r="J533" s="370"/>
      <c r="K533" s="370"/>
      <c r="L533" s="370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2"/>
      <c r="J536" s="15"/>
      <c r="K536" s="15"/>
    </row>
    <row r="537" spans="2:12" ht="15.75" customHeight="1">
      <c r="B537" s="42" t="s">
        <v>246</v>
      </c>
      <c r="C537" s="32" t="s">
        <v>30</v>
      </c>
      <c r="D537" s="15"/>
      <c r="F537" s="15"/>
      <c r="G537" s="15"/>
      <c r="H537" s="15"/>
      <c r="I537" s="15"/>
      <c r="J537" s="15"/>
      <c r="K537" s="15"/>
      <c r="L537" s="15"/>
    </row>
    <row r="538" spans="6:12" ht="12.75" customHeight="1">
      <c r="F538" s="15"/>
      <c r="G538" s="15"/>
      <c r="H538" s="15"/>
      <c r="I538" s="15"/>
      <c r="J538" s="15"/>
      <c r="K538" s="15"/>
      <c r="L538" s="15"/>
    </row>
    <row r="539" spans="1:8" ht="13.5" customHeight="1">
      <c r="A539" s="275" t="s">
        <v>353</v>
      </c>
      <c r="B539" s="276"/>
      <c r="C539" s="276"/>
      <c r="D539" s="276"/>
      <c r="E539" s="276"/>
      <c r="F539" s="6"/>
      <c r="G539" s="6"/>
      <c r="H539" s="6"/>
    </row>
    <row r="540" spans="1:12" ht="12.75" customHeight="1">
      <c r="A540" s="276"/>
      <c r="B540" s="276"/>
      <c r="C540" s="276"/>
      <c r="D540" s="276"/>
      <c r="E540" s="276"/>
      <c r="F540" s="6"/>
      <c r="G540" s="6"/>
      <c r="H540" s="6"/>
      <c r="I540" s="42"/>
      <c r="J540" s="32"/>
      <c r="K540" s="15"/>
      <c r="L540" s="15"/>
    </row>
    <row r="541" spans="1:5" ht="12.75" customHeight="1">
      <c r="A541" s="276"/>
      <c r="B541" s="276"/>
      <c r="C541" s="276"/>
      <c r="D541" s="276"/>
      <c r="E541" s="276"/>
    </row>
    <row r="542" spans="1:13" ht="12.75">
      <c r="A542" s="324" t="s">
        <v>12</v>
      </c>
      <c r="B542" s="324"/>
      <c r="C542" s="324"/>
      <c r="D542" s="324"/>
      <c r="E542" s="324"/>
      <c r="F542" s="63"/>
      <c r="G542" s="63"/>
      <c r="H542" s="63"/>
      <c r="I542" s="63"/>
      <c r="J542" s="63"/>
      <c r="K542" s="63"/>
      <c r="L542" s="63"/>
      <c r="M542" s="63"/>
    </row>
    <row r="543" spans="1:13" ht="12.75">
      <c r="A543" s="324"/>
      <c r="B543" s="324"/>
      <c r="C543" s="324"/>
      <c r="D543" s="324"/>
      <c r="E543" s="324"/>
      <c r="F543" s="64"/>
      <c r="G543" s="64"/>
      <c r="H543" s="64"/>
      <c r="I543" s="64"/>
      <c r="J543" s="64"/>
      <c r="K543" s="64"/>
      <c r="L543" s="64"/>
      <c r="M543" s="65"/>
    </row>
    <row r="544" spans="1:13" ht="12.75">
      <c r="A544" s="324"/>
      <c r="B544" s="324"/>
      <c r="C544" s="324"/>
      <c r="D544" s="324"/>
      <c r="E544" s="324"/>
      <c r="F544" s="63"/>
      <c r="G544" s="63"/>
      <c r="H544" s="63"/>
      <c r="I544" s="63"/>
      <c r="J544" s="63"/>
      <c r="K544" s="65"/>
      <c r="L544" s="63"/>
      <c r="M544" s="63"/>
    </row>
    <row r="545" spans="1:13" ht="12.75">
      <c r="A545" s="324"/>
      <c r="B545" s="324"/>
      <c r="C545" s="324"/>
      <c r="D545" s="324"/>
      <c r="E545" s="324"/>
      <c r="F545" s="63"/>
      <c r="G545" s="63"/>
      <c r="H545" s="63"/>
      <c r="I545" s="63"/>
      <c r="J545" s="63"/>
      <c r="K545" s="65"/>
      <c r="L545" s="63"/>
      <c r="M545" s="63"/>
    </row>
    <row r="546" spans="1:13" ht="15.75">
      <c r="A546" s="324"/>
      <c r="B546" s="324"/>
      <c r="C546" s="324"/>
      <c r="D546" s="324"/>
      <c r="E546" s="324"/>
      <c r="F546" s="62"/>
      <c r="G546" s="62"/>
      <c r="H546" s="62"/>
      <c r="I546" s="62"/>
      <c r="J546" s="62"/>
      <c r="K546" s="62"/>
      <c r="L546" s="62"/>
      <c r="M546" s="63"/>
    </row>
    <row r="547" spans="1:13" ht="12.75">
      <c r="A547" s="324"/>
      <c r="B547" s="324"/>
      <c r="C547" s="324"/>
      <c r="D547" s="324"/>
      <c r="E547" s="324"/>
      <c r="F547" s="63"/>
      <c r="G547" s="63"/>
      <c r="H547" s="63"/>
      <c r="I547" s="63"/>
      <c r="J547" s="63"/>
      <c r="K547" s="63"/>
      <c r="L547" s="63"/>
      <c r="M547" s="63"/>
    </row>
    <row r="548" spans="1:13" ht="12.75" customHeight="1">
      <c r="A548" s="324"/>
      <c r="B548" s="324"/>
      <c r="C548" s="324"/>
      <c r="D548" s="324"/>
      <c r="E548" s="324"/>
      <c r="F548" s="63"/>
      <c r="G548" s="63"/>
      <c r="H548" s="63"/>
      <c r="I548" s="63"/>
      <c r="J548" s="63"/>
      <c r="K548" s="63"/>
      <c r="L548" s="63"/>
      <c r="M548" s="63"/>
    </row>
    <row r="549" spans="1:13" ht="12.7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</row>
    <row r="554" ht="15.75">
      <c r="B554" s="32" t="s">
        <v>247</v>
      </c>
    </row>
    <row r="556" spans="1:5" ht="12.75">
      <c r="A556" s="275" t="s">
        <v>302</v>
      </c>
      <c r="B556" s="276"/>
      <c r="C556" s="276"/>
      <c r="D556" s="276"/>
      <c r="E556" s="276"/>
    </row>
    <row r="557" spans="1:5" ht="12.75">
      <c r="A557" s="276"/>
      <c r="B557" s="276"/>
      <c r="C557" s="276"/>
      <c r="D557" s="276"/>
      <c r="E557" s="276"/>
    </row>
    <row r="558" spans="1:5" ht="12.75">
      <c r="A558" s="277"/>
      <c r="B558" s="277"/>
      <c r="C558" s="277"/>
      <c r="D558" s="277"/>
      <c r="E558" s="277"/>
    </row>
    <row r="559" spans="1:5" ht="12.75" customHeight="1">
      <c r="A559" s="265" t="s">
        <v>13</v>
      </c>
      <c r="B559" s="265"/>
      <c r="C559" s="265"/>
      <c r="D559" s="265"/>
      <c r="E559" s="265"/>
    </row>
    <row r="560" spans="1:5" ht="12.75" customHeight="1">
      <c r="A560" s="265"/>
      <c r="B560" s="265"/>
      <c r="C560" s="265"/>
      <c r="D560" s="265"/>
      <c r="E560" s="265"/>
    </row>
    <row r="561" spans="1:5" ht="12.75" customHeight="1">
      <c r="A561" s="265"/>
      <c r="B561" s="265"/>
      <c r="C561" s="265"/>
      <c r="D561" s="265"/>
      <c r="E561" s="265"/>
    </row>
    <row r="562" spans="1:5" ht="12.75">
      <c r="A562" s="265"/>
      <c r="B562" s="265"/>
      <c r="C562" s="265"/>
      <c r="D562" s="265"/>
      <c r="E562" s="265"/>
    </row>
    <row r="563" spans="1:5" ht="12.75">
      <c r="A563" s="265"/>
      <c r="B563" s="265"/>
      <c r="C563" s="265"/>
      <c r="D563" s="265"/>
      <c r="E563" s="265"/>
    </row>
    <row r="564" spans="1:5" ht="12.75">
      <c r="A564" s="265"/>
      <c r="B564" s="265"/>
      <c r="C564" s="265"/>
      <c r="D564" s="265"/>
      <c r="E564" s="265"/>
    </row>
    <row r="570" spans="1:13" ht="12.75">
      <c r="A570" s="19"/>
      <c r="B570" s="20"/>
      <c r="C570" s="20"/>
      <c r="D570" s="20"/>
      <c r="E570" s="21"/>
      <c r="F570" s="21"/>
      <c r="G570" s="21"/>
      <c r="H570" s="21"/>
      <c r="I570" s="21"/>
      <c r="J570" s="21"/>
      <c r="K570" s="21"/>
      <c r="L570" s="21"/>
      <c r="M570" s="22"/>
    </row>
    <row r="571" spans="1:13" ht="18">
      <c r="A571" s="10"/>
      <c r="B571" s="10"/>
      <c r="C571" s="10"/>
      <c r="D571" s="10"/>
      <c r="E571" s="94" t="s">
        <v>277</v>
      </c>
      <c r="F571" s="95"/>
      <c r="G571" s="95"/>
      <c r="H571" s="95"/>
      <c r="I571" s="95"/>
      <c r="J571" s="10"/>
      <c r="K571" s="10"/>
      <c r="L571" s="10"/>
      <c r="M571" s="10"/>
    </row>
    <row r="573" spans="2:13" ht="15.75">
      <c r="B573" s="42" t="s">
        <v>248</v>
      </c>
      <c r="C573" s="32" t="s">
        <v>56</v>
      </c>
      <c r="F573" s="14"/>
      <c r="G573" s="14"/>
      <c r="H573" s="14"/>
      <c r="I573" s="14"/>
      <c r="J573" s="14"/>
      <c r="K573" s="14"/>
      <c r="L573" s="14"/>
      <c r="M573" s="14"/>
    </row>
    <row r="575" spans="1:5" ht="12.75" customHeight="1">
      <c r="A575" s="275" t="s">
        <v>14</v>
      </c>
      <c r="B575" s="276"/>
      <c r="C575" s="276"/>
      <c r="D575" s="276"/>
      <c r="E575" s="276"/>
    </row>
    <row r="576" spans="1:12" ht="12.75" customHeight="1">
      <c r="A576" s="276"/>
      <c r="B576" s="276"/>
      <c r="C576" s="276"/>
      <c r="D576" s="276"/>
      <c r="E576" s="276"/>
      <c r="F576" s="15"/>
      <c r="G576" s="15"/>
      <c r="H576" s="15"/>
      <c r="I576" s="15"/>
      <c r="J576" s="15"/>
      <c r="K576" s="15"/>
      <c r="L576" s="15"/>
    </row>
    <row r="577" spans="1:12" ht="12.75">
      <c r="A577" s="276"/>
      <c r="B577" s="276"/>
      <c r="C577" s="276"/>
      <c r="D577" s="276"/>
      <c r="E577" s="276"/>
      <c r="F577" s="15"/>
      <c r="G577" s="15"/>
      <c r="H577" s="15"/>
      <c r="I577" s="15"/>
      <c r="J577" s="15"/>
      <c r="K577" s="15"/>
      <c r="L577" s="15"/>
    </row>
    <row r="578" spans="1:12" ht="12.75">
      <c r="A578" s="276"/>
      <c r="B578" s="276"/>
      <c r="C578" s="276"/>
      <c r="D578" s="276"/>
      <c r="E578" s="276"/>
      <c r="F578" s="15"/>
      <c r="G578" s="15"/>
      <c r="H578" s="15"/>
      <c r="I578" s="15"/>
      <c r="J578" s="15"/>
      <c r="K578" s="15"/>
      <c r="L578" s="15"/>
    </row>
    <row r="579" spans="1:19" ht="12.75">
      <c r="A579" s="276"/>
      <c r="B579" s="276"/>
      <c r="C579" s="276"/>
      <c r="D579" s="276"/>
      <c r="E579" s="276"/>
      <c r="F579" s="15"/>
      <c r="G579" s="15"/>
      <c r="H579" s="15"/>
      <c r="I579" s="15"/>
      <c r="J579" s="15"/>
      <c r="K579" s="15"/>
      <c r="L579" s="15"/>
      <c r="O579" s="198"/>
      <c r="P579" s="198"/>
      <c r="Q579" s="198"/>
      <c r="R579" s="198"/>
      <c r="S579" s="198"/>
    </row>
    <row r="580" spans="1:19" ht="12.75">
      <c r="A580" s="265" t="s">
        <v>15</v>
      </c>
      <c r="B580" s="265"/>
      <c r="C580" s="265"/>
      <c r="D580" s="265"/>
      <c r="E580" s="265"/>
      <c r="F580" s="15"/>
      <c r="G580" s="15"/>
      <c r="H580" s="15"/>
      <c r="I580" s="15"/>
      <c r="J580" s="15"/>
      <c r="K580" s="15"/>
      <c r="L580" s="15"/>
      <c r="O580" s="198"/>
      <c r="P580" s="198"/>
      <c r="Q580" s="198"/>
      <c r="R580" s="198"/>
      <c r="S580" s="198"/>
    </row>
    <row r="581" spans="1:19" ht="12.75">
      <c r="A581" s="265"/>
      <c r="B581" s="265"/>
      <c r="C581" s="265"/>
      <c r="D581" s="265"/>
      <c r="E581" s="265"/>
      <c r="F581" s="15"/>
      <c r="G581" s="15"/>
      <c r="H581" s="15"/>
      <c r="I581" s="15"/>
      <c r="J581" s="15"/>
      <c r="K581" s="15"/>
      <c r="L581" s="15"/>
      <c r="O581" s="198"/>
      <c r="P581" s="198"/>
      <c r="Q581" s="198"/>
      <c r="R581" s="198"/>
      <c r="S581" s="198"/>
    </row>
    <row r="582" spans="1:19" ht="12.75">
      <c r="A582" s="265"/>
      <c r="B582" s="265"/>
      <c r="C582" s="265"/>
      <c r="D582" s="265"/>
      <c r="E582" s="265"/>
      <c r="F582" s="15"/>
      <c r="G582" s="15"/>
      <c r="H582" s="15"/>
      <c r="I582" s="15"/>
      <c r="J582" s="15"/>
      <c r="K582" s="15"/>
      <c r="L582" s="15"/>
      <c r="O582" s="198"/>
      <c r="P582" s="198"/>
      <c r="Q582" s="198"/>
      <c r="R582" s="198"/>
      <c r="S582" s="198"/>
    </row>
    <row r="583" spans="1:19" ht="12.75">
      <c r="A583" s="265"/>
      <c r="B583" s="265"/>
      <c r="C583" s="265"/>
      <c r="D583" s="265"/>
      <c r="E583" s="265"/>
      <c r="F583" s="15"/>
      <c r="G583" s="15"/>
      <c r="H583" s="15"/>
      <c r="I583" s="15"/>
      <c r="J583" s="15"/>
      <c r="K583" s="15"/>
      <c r="L583" s="15"/>
      <c r="O583" s="198"/>
      <c r="P583" s="198"/>
      <c r="Q583" s="198"/>
      <c r="R583" s="198"/>
      <c r="S583" s="198"/>
    </row>
    <row r="584" spans="1:12" ht="12.75">
      <c r="A584" s="266"/>
      <c r="B584" s="266"/>
      <c r="C584" s="266"/>
      <c r="D584" s="266"/>
      <c r="E584" s="266"/>
      <c r="F584" s="15"/>
      <c r="G584" s="15"/>
      <c r="H584" s="15"/>
      <c r="I584" s="15"/>
      <c r="J584" s="15"/>
      <c r="K584" s="15"/>
      <c r="L584" s="15"/>
    </row>
    <row r="585" spans="1:12" ht="12.75">
      <c r="A585" s="311" t="s">
        <v>16</v>
      </c>
      <c r="B585" s="311"/>
      <c r="C585" s="311"/>
      <c r="D585" s="311"/>
      <c r="E585" s="311"/>
      <c r="F585" s="15"/>
      <c r="G585" s="15"/>
      <c r="H585" s="15"/>
      <c r="I585" s="15"/>
      <c r="J585" s="15"/>
      <c r="K585" s="15"/>
      <c r="L585" s="15"/>
    </row>
    <row r="586" spans="1:13" s="18" customFormat="1" ht="12.75">
      <c r="A586" s="311"/>
      <c r="B586" s="311"/>
      <c r="C586" s="311"/>
      <c r="D586" s="311"/>
      <c r="E586" s="311"/>
      <c r="F586" s="15"/>
      <c r="G586" s="15"/>
      <c r="H586" s="15"/>
      <c r="I586" s="15"/>
      <c r="J586" s="15"/>
      <c r="K586" s="15"/>
      <c r="L586" s="15"/>
      <c r="M586" s="2"/>
    </row>
    <row r="587" spans="1:17" ht="15.75">
      <c r="A587" s="311"/>
      <c r="B587" s="311"/>
      <c r="C587" s="311"/>
      <c r="D587" s="311"/>
      <c r="E587" s="311"/>
      <c r="F587" s="15"/>
      <c r="G587" s="15"/>
      <c r="H587" s="15"/>
      <c r="I587" s="15"/>
      <c r="J587" s="15"/>
      <c r="K587" s="15"/>
      <c r="L587" s="15"/>
      <c r="P587" s="42"/>
      <c r="Q587" s="176"/>
    </row>
    <row r="588" spans="1:22" ht="12.75">
      <c r="A588" s="311"/>
      <c r="B588" s="311"/>
      <c r="C588" s="311"/>
      <c r="D588" s="311"/>
      <c r="E588" s="311"/>
      <c r="F588" s="15"/>
      <c r="G588" s="15"/>
      <c r="H588" s="15"/>
      <c r="I588" s="15"/>
      <c r="J588" s="15"/>
      <c r="K588" s="15"/>
      <c r="L588" s="15"/>
      <c r="S588" s="15"/>
      <c r="U588" s="15"/>
      <c r="V588" s="15"/>
    </row>
    <row r="589" spans="1:19" ht="12.75" customHeight="1">
      <c r="A589" s="266"/>
      <c r="B589" s="266"/>
      <c r="C589" s="266"/>
      <c r="D589" s="266"/>
      <c r="E589" s="266"/>
      <c r="F589" s="15"/>
      <c r="G589" s="15"/>
      <c r="H589" s="15"/>
      <c r="I589" s="15"/>
      <c r="J589" s="15"/>
      <c r="K589" s="15"/>
      <c r="L589" s="15"/>
      <c r="O589" s="199"/>
      <c r="P589" s="27"/>
      <c r="Q589" s="27"/>
      <c r="R589" s="27"/>
      <c r="S589" s="27"/>
    </row>
    <row r="590" spans="1:19" ht="12.75">
      <c r="A590" s="80"/>
      <c r="B590" s="80"/>
      <c r="C590" s="80"/>
      <c r="D590" s="80"/>
      <c r="E590" s="80"/>
      <c r="O590" s="27"/>
      <c r="P590" s="27"/>
      <c r="Q590" s="27"/>
      <c r="R590" s="27"/>
      <c r="S590" s="27"/>
    </row>
    <row r="591" spans="1:26" ht="15.75">
      <c r="A591" s="80"/>
      <c r="B591" s="226" t="s">
        <v>249</v>
      </c>
      <c r="C591" s="227" t="s">
        <v>72</v>
      </c>
      <c r="D591" s="228"/>
      <c r="E591" s="228"/>
      <c r="O591" s="27"/>
      <c r="P591" s="27"/>
      <c r="Q591" s="27"/>
      <c r="R591" s="27"/>
      <c r="S591" s="2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228"/>
      <c r="B592" s="228"/>
      <c r="C592" s="228"/>
      <c r="D592" s="228"/>
      <c r="E592" s="228"/>
      <c r="O592" s="27"/>
      <c r="P592" s="27"/>
      <c r="Q592" s="27"/>
      <c r="R592" s="27"/>
      <c r="S592" s="2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309" t="s">
        <v>256</v>
      </c>
      <c r="B593" s="310"/>
      <c r="C593" s="310"/>
      <c r="D593" s="310"/>
      <c r="E593" s="310"/>
      <c r="O593" s="7"/>
      <c r="P593" s="7"/>
      <c r="Q593" s="7"/>
      <c r="R593" s="7"/>
      <c r="S593" s="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310"/>
      <c r="B594" s="310"/>
      <c r="C594" s="310"/>
      <c r="D594" s="310"/>
      <c r="E594" s="310"/>
      <c r="O594" s="7"/>
      <c r="P594" s="7"/>
      <c r="Q594" s="7"/>
      <c r="R594" s="7"/>
      <c r="S594" s="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310"/>
      <c r="B595" s="310"/>
      <c r="C595" s="310"/>
      <c r="D595" s="310"/>
      <c r="E595" s="310"/>
      <c r="O595" s="7"/>
      <c r="P595" s="7"/>
      <c r="Q595" s="7"/>
      <c r="R595" s="7"/>
      <c r="S595" s="7"/>
      <c r="T595" s="15"/>
      <c r="U595" s="15"/>
      <c r="V595" s="15"/>
      <c r="W595" s="15"/>
      <c r="X595" s="15"/>
      <c r="Y595" s="15"/>
      <c r="Z595" s="15"/>
    </row>
    <row r="596" spans="1:26" ht="12.75" customHeight="1">
      <c r="A596" s="310"/>
      <c r="B596" s="310"/>
      <c r="C596" s="310"/>
      <c r="D596" s="310"/>
      <c r="E596" s="310"/>
      <c r="O596" s="7"/>
      <c r="P596" s="27"/>
      <c r="Q596" s="27"/>
      <c r="R596" s="27"/>
      <c r="S596" s="27"/>
      <c r="T596" s="15"/>
      <c r="U596" s="15"/>
      <c r="V596" s="15"/>
      <c r="W596" s="15"/>
      <c r="X596" s="15"/>
      <c r="Y596" s="15"/>
      <c r="Z596" s="15"/>
    </row>
    <row r="597" spans="1:26" ht="12.75" customHeight="1">
      <c r="A597" s="265" t="s">
        <v>380</v>
      </c>
      <c r="B597" s="265"/>
      <c r="C597" s="265"/>
      <c r="D597" s="265"/>
      <c r="E597" s="265"/>
      <c r="O597" s="27"/>
      <c r="P597" s="27"/>
      <c r="Q597" s="27"/>
      <c r="R597" s="27"/>
      <c r="S597" s="27"/>
      <c r="T597" s="15"/>
      <c r="U597" s="15"/>
      <c r="V597" s="15"/>
      <c r="W597" s="15"/>
      <c r="X597" s="15"/>
      <c r="Y597" s="15"/>
      <c r="Z597" s="15"/>
    </row>
    <row r="598" spans="1:19" ht="12.75" customHeight="1">
      <c r="A598" s="265"/>
      <c r="B598" s="265"/>
      <c r="C598" s="265"/>
      <c r="D598" s="265"/>
      <c r="E598" s="265"/>
      <c r="O598" s="27"/>
      <c r="P598" s="27"/>
      <c r="Q598" s="27"/>
      <c r="R598" s="27"/>
      <c r="S598" s="27"/>
    </row>
    <row r="599" spans="1:19" ht="12.75">
      <c r="A599" s="265"/>
      <c r="B599" s="265"/>
      <c r="C599" s="265"/>
      <c r="D599" s="265"/>
      <c r="E599" s="265"/>
      <c r="O599" s="27"/>
      <c r="P599" s="27"/>
      <c r="Q599" s="27"/>
      <c r="R599" s="27"/>
      <c r="S599" s="27"/>
    </row>
    <row r="600" spans="1:19" ht="12.75" customHeight="1">
      <c r="A600" s="265"/>
      <c r="B600" s="265"/>
      <c r="C600" s="265"/>
      <c r="D600" s="265"/>
      <c r="E600" s="265"/>
      <c r="O600" s="7"/>
      <c r="P600" s="7"/>
      <c r="Q600" s="7"/>
      <c r="R600" s="7"/>
      <c r="S600" s="7"/>
    </row>
    <row r="601" spans="1:19" ht="13.5" customHeight="1">
      <c r="A601" s="265"/>
      <c r="B601" s="265"/>
      <c r="C601" s="265"/>
      <c r="D601" s="265"/>
      <c r="E601" s="265"/>
      <c r="O601" s="7"/>
      <c r="P601" s="7"/>
      <c r="Q601" s="7"/>
      <c r="R601" s="7"/>
      <c r="S601" s="7"/>
    </row>
    <row r="602" spans="1:19" ht="12.75">
      <c r="A602" s="266"/>
      <c r="B602" s="266"/>
      <c r="C602" s="266"/>
      <c r="D602" s="266"/>
      <c r="E602" s="266"/>
      <c r="O602" s="7"/>
      <c r="P602" s="7"/>
      <c r="Q602" s="7"/>
      <c r="R602" s="7"/>
      <c r="S602" s="7"/>
    </row>
    <row r="603" spans="1:5" ht="12.75">
      <c r="A603" s="266"/>
      <c r="B603" s="266"/>
      <c r="C603" s="266"/>
      <c r="D603" s="266"/>
      <c r="E603" s="266"/>
    </row>
    <row r="604" spans="1:5" ht="12.75">
      <c r="A604" s="266"/>
      <c r="B604" s="266"/>
      <c r="C604" s="266"/>
      <c r="D604" s="266"/>
      <c r="E604" s="266"/>
    </row>
    <row r="605" spans="1:5" ht="12.75">
      <c r="A605" s="278"/>
      <c r="B605" s="278"/>
      <c r="C605" s="278"/>
      <c r="D605" s="278"/>
      <c r="E605" s="278"/>
    </row>
    <row r="606" spans="1:13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43">
        <v>8</v>
      </c>
    </row>
    <row r="608" spans="1:11" ht="12.75">
      <c r="A608" s="1"/>
      <c r="C608" s="26" t="str">
        <f>C531</f>
        <v>Сентябрь 2009г.</v>
      </c>
      <c r="K608" s="26" t="str">
        <f>K531</f>
        <v>Национальный Банк РК</v>
      </c>
    </row>
    <row r="609" spans="1:12" ht="12.75">
      <c r="A609" s="1"/>
      <c r="C609" s="290" t="str">
        <f>C532</f>
        <v>Информационно - аналитический обзор экономики Казахстана</v>
      </c>
      <c r="D609" s="290"/>
      <c r="E609" s="290"/>
      <c r="F609" s="290"/>
      <c r="G609" s="290"/>
      <c r="H609" s="290"/>
      <c r="I609" s="290"/>
      <c r="J609" s="290"/>
      <c r="K609" s="290"/>
      <c r="L609" s="290"/>
    </row>
    <row r="610" spans="1:13" ht="12.75" customHeight="1" thickBot="1">
      <c r="A610" s="3"/>
      <c r="B610" s="4"/>
      <c r="C610" s="291"/>
      <c r="D610" s="291"/>
      <c r="E610" s="291"/>
      <c r="F610" s="291"/>
      <c r="G610" s="291"/>
      <c r="H610" s="291"/>
      <c r="I610" s="291"/>
      <c r="J610" s="291"/>
      <c r="K610" s="291"/>
      <c r="L610" s="291"/>
      <c r="M610" s="4"/>
    </row>
    <row r="611" ht="13.5" customHeight="1">
      <c r="A611" s="1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8">
      <c r="A613" s="59"/>
      <c r="B613" s="59"/>
      <c r="C613" s="59"/>
      <c r="D613" s="59"/>
      <c r="E613" s="94" t="s">
        <v>225</v>
      </c>
      <c r="F613" s="96"/>
      <c r="G613" s="96"/>
      <c r="H613" s="96"/>
      <c r="I613" s="96"/>
      <c r="J613" s="60"/>
      <c r="K613" s="60"/>
      <c r="L613" s="60"/>
      <c r="M613" s="10"/>
    </row>
    <row r="614" spans="1:7" ht="12.75">
      <c r="A614" s="7"/>
      <c r="D614" s="13"/>
      <c r="E614" s="13"/>
      <c r="F614" s="13"/>
      <c r="G614" s="13"/>
    </row>
    <row r="615" spans="2:3" ht="15.75">
      <c r="B615" s="42" t="s">
        <v>250</v>
      </c>
      <c r="C615" s="32" t="s">
        <v>200</v>
      </c>
    </row>
    <row r="617" spans="1:5" ht="12.75">
      <c r="A617" s="275" t="s">
        <v>372</v>
      </c>
      <c r="B617" s="276"/>
      <c r="C617" s="276"/>
      <c r="D617" s="276"/>
      <c r="E617" s="276"/>
    </row>
    <row r="618" spans="1:5" ht="12.75">
      <c r="A618" s="276"/>
      <c r="B618" s="276"/>
      <c r="C618" s="276"/>
      <c r="D618" s="276"/>
      <c r="E618" s="276"/>
    </row>
    <row r="619" spans="1:5" ht="12.75">
      <c r="A619" s="277"/>
      <c r="B619" s="277"/>
      <c r="C619" s="277"/>
      <c r="D619" s="277"/>
      <c r="E619" s="277"/>
    </row>
    <row r="620" spans="1:5" ht="12.75" customHeight="1">
      <c r="A620" s="278"/>
      <c r="B620" s="278"/>
      <c r="C620" s="278"/>
      <c r="D620" s="278"/>
      <c r="E620" s="278"/>
    </row>
    <row r="621" spans="1:13" ht="12.75" customHeight="1">
      <c r="A621" s="265" t="s">
        <v>17</v>
      </c>
      <c r="B621" s="265"/>
      <c r="C621" s="265"/>
      <c r="D621" s="265"/>
      <c r="E621" s="265"/>
      <c r="F621" s="6"/>
      <c r="G621" s="6"/>
      <c r="H621" s="6"/>
      <c r="I621" s="6"/>
      <c r="J621" s="6"/>
      <c r="K621" s="6"/>
      <c r="L621" s="6"/>
      <c r="M621" s="6"/>
    </row>
    <row r="622" spans="1:13" ht="12.75" customHeight="1">
      <c r="A622" s="265"/>
      <c r="B622" s="265"/>
      <c r="C622" s="265"/>
      <c r="D622" s="265"/>
      <c r="E622" s="265"/>
      <c r="F622" s="15"/>
      <c r="G622" s="15"/>
      <c r="H622" s="15"/>
      <c r="I622" s="15"/>
      <c r="J622" s="15"/>
      <c r="K622" s="15"/>
      <c r="M622" s="16"/>
    </row>
    <row r="623" spans="1:5" ht="12.75" customHeight="1">
      <c r="A623" s="265"/>
      <c r="B623" s="265"/>
      <c r="C623" s="265"/>
      <c r="D623" s="265"/>
      <c r="E623" s="265"/>
    </row>
    <row r="624" spans="1:5" ht="12.75" customHeight="1">
      <c r="A624" s="265"/>
      <c r="B624" s="265"/>
      <c r="C624" s="265"/>
      <c r="D624" s="265"/>
      <c r="E624" s="265"/>
    </row>
    <row r="625" spans="1:5" ht="12.75" customHeight="1">
      <c r="A625" s="265"/>
      <c r="B625" s="265"/>
      <c r="C625" s="265"/>
      <c r="D625" s="265"/>
      <c r="E625" s="265"/>
    </row>
    <row r="626" spans="1:5" ht="12.75" customHeight="1">
      <c r="A626" s="265"/>
      <c r="B626" s="265"/>
      <c r="C626" s="265"/>
      <c r="D626" s="265"/>
      <c r="E626" s="265"/>
    </row>
    <row r="627" spans="1:5" ht="12.75">
      <c r="A627" s="266"/>
      <c r="B627" s="266"/>
      <c r="C627" s="266"/>
      <c r="D627" s="266"/>
      <c r="E627" s="266"/>
    </row>
    <row r="628" spans="1:5" ht="12.75">
      <c r="A628" s="7"/>
      <c r="B628" s="249"/>
      <c r="C628" s="7"/>
      <c r="D628" s="7"/>
      <c r="E628" s="7"/>
    </row>
    <row r="629" spans="1:13" ht="12.75">
      <c r="A629" s="7"/>
      <c r="B629" s="7"/>
      <c r="C629" s="7"/>
      <c r="D629" s="7"/>
      <c r="E629" s="7"/>
      <c r="F629" s="6"/>
      <c r="G629" s="6"/>
      <c r="H629" s="6"/>
      <c r="I629" s="6"/>
      <c r="J629" s="6"/>
      <c r="K629" s="6"/>
      <c r="L629" s="6"/>
      <c r="M629" s="6"/>
    </row>
    <row r="630" spans="6:13" ht="12.75"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"/>
      <c r="B631" s="27"/>
      <c r="C631" s="27"/>
      <c r="D631" s="27"/>
      <c r="E631" s="27"/>
      <c r="F631" s="6"/>
      <c r="G631" s="6"/>
      <c r="H631" s="6"/>
      <c r="I631" s="6"/>
      <c r="J631" s="6"/>
      <c r="K631" s="6"/>
      <c r="L631" s="6"/>
      <c r="M631" s="6"/>
    </row>
    <row r="632" spans="1:13" ht="15.75">
      <c r="A632" s="27"/>
      <c r="B632" s="42" t="s">
        <v>251</v>
      </c>
      <c r="C632" s="32" t="s">
        <v>203</v>
      </c>
      <c r="D632" s="27"/>
      <c r="E632" s="27"/>
      <c r="F632" s="6"/>
      <c r="G632" s="6"/>
      <c r="H632" s="6"/>
      <c r="I632" s="6"/>
      <c r="J632" s="6"/>
      <c r="K632" s="6"/>
      <c r="L632" s="6"/>
      <c r="M632" s="6"/>
    </row>
    <row r="633" spans="1:13" ht="12.75">
      <c r="A633" s="27"/>
      <c r="B633" s="27"/>
      <c r="C633" s="27"/>
      <c r="D633" s="27"/>
      <c r="E633" s="27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275" t="s">
        <v>352</v>
      </c>
      <c r="B634" s="276"/>
      <c r="C634" s="276"/>
      <c r="D634" s="276"/>
      <c r="E634" s="276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276"/>
      <c r="B635" s="276"/>
      <c r="C635" s="276"/>
      <c r="D635" s="276"/>
      <c r="E635" s="276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277"/>
      <c r="B636" s="277"/>
      <c r="C636" s="277"/>
      <c r="D636" s="277"/>
      <c r="E636" s="277"/>
      <c r="F636" s="6"/>
      <c r="G636" s="6"/>
      <c r="H636" s="6"/>
      <c r="I636" s="6"/>
      <c r="J636" s="6"/>
      <c r="K636" s="6"/>
      <c r="L636" s="6"/>
      <c r="M636" s="6"/>
    </row>
    <row r="637" spans="1:18" ht="12.75">
      <c r="A637" s="265" t="s">
        <v>18</v>
      </c>
      <c r="B637" s="265"/>
      <c r="C637" s="265"/>
      <c r="D637" s="265"/>
      <c r="E637" s="265"/>
      <c r="F637" s="6"/>
      <c r="G637" s="6"/>
      <c r="H637" s="6"/>
      <c r="I637" s="6"/>
      <c r="J637" s="6"/>
      <c r="K637" s="6"/>
      <c r="L637" s="6"/>
      <c r="M637" s="6"/>
      <c r="N637" s="172"/>
      <c r="O637" s="172"/>
      <c r="P637" s="172"/>
      <c r="Q637" s="172"/>
      <c r="R637" s="172"/>
    </row>
    <row r="638" spans="1:18" ht="12.75">
      <c r="A638" s="265"/>
      <c r="B638" s="265"/>
      <c r="C638" s="265"/>
      <c r="D638" s="265"/>
      <c r="E638" s="265"/>
      <c r="F638" s="6"/>
      <c r="G638" s="6"/>
      <c r="H638" s="6"/>
      <c r="I638" s="6"/>
      <c r="J638" s="6"/>
      <c r="K638" s="6"/>
      <c r="L638" s="6"/>
      <c r="M638" s="6"/>
      <c r="N638" s="172"/>
      <c r="O638" s="172"/>
      <c r="P638" s="172"/>
      <c r="Q638" s="172"/>
      <c r="R638" s="172"/>
    </row>
    <row r="639" spans="1:18" ht="12.75">
      <c r="A639" s="265"/>
      <c r="B639" s="265"/>
      <c r="C639" s="265"/>
      <c r="D639" s="265"/>
      <c r="E639" s="265"/>
      <c r="F639" s="6"/>
      <c r="G639" s="6"/>
      <c r="H639" s="6"/>
      <c r="I639" s="6"/>
      <c r="J639" s="6"/>
      <c r="K639" s="6"/>
      <c r="L639" s="6"/>
      <c r="M639" s="6"/>
      <c r="N639" s="172"/>
      <c r="O639" s="172"/>
      <c r="P639" s="172"/>
      <c r="Q639" s="172"/>
      <c r="R639" s="172"/>
    </row>
    <row r="640" spans="1:18" ht="12.75">
      <c r="A640" s="265"/>
      <c r="B640" s="265"/>
      <c r="C640" s="265"/>
      <c r="D640" s="265"/>
      <c r="E640" s="265"/>
      <c r="F640" s="6"/>
      <c r="G640" s="6"/>
      <c r="H640" s="6"/>
      <c r="I640" s="6"/>
      <c r="J640" s="6"/>
      <c r="K640" s="6"/>
      <c r="L640" s="6"/>
      <c r="M640" s="6"/>
      <c r="N640" s="173"/>
      <c r="O640" s="173"/>
      <c r="P640" s="173"/>
      <c r="Q640" s="173"/>
      <c r="R640" s="173"/>
    </row>
    <row r="641" spans="1:13" ht="12.75" customHeight="1">
      <c r="A641" s="265"/>
      <c r="B641" s="265"/>
      <c r="C641" s="265"/>
      <c r="D641" s="265"/>
      <c r="E641" s="26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265"/>
      <c r="B642" s="265"/>
      <c r="C642" s="265"/>
      <c r="D642" s="265"/>
      <c r="E642" s="26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265"/>
      <c r="B643" s="265"/>
      <c r="C643" s="265"/>
      <c r="D643" s="265"/>
      <c r="E643" s="265"/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27"/>
      <c r="B648" s="27"/>
      <c r="C648" s="27"/>
      <c r="D648" s="27"/>
      <c r="E648" s="27"/>
      <c r="F648" s="6"/>
      <c r="G648" s="6"/>
      <c r="H648" s="6"/>
      <c r="I648" s="6"/>
      <c r="J648" s="6"/>
      <c r="K648" s="6"/>
      <c r="L648" s="6"/>
      <c r="M648" s="6"/>
    </row>
    <row r="649" spans="1:13" ht="12.75" customHeight="1">
      <c r="A649" s="19"/>
      <c r="B649" s="20"/>
      <c r="C649" s="20"/>
      <c r="D649" s="20"/>
      <c r="E649" s="21"/>
      <c r="F649" s="21"/>
      <c r="G649" s="21"/>
      <c r="H649" s="21"/>
      <c r="I649" s="21"/>
      <c r="J649" s="21"/>
      <c r="K649" s="21"/>
      <c r="L649" s="21"/>
      <c r="M649" s="22"/>
    </row>
    <row r="650" spans="1:13" ht="18">
      <c r="A650" s="10"/>
      <c r="B650" s="10"/>
      <c r="C650" s="10"/>
      <c r="D650" s="10"/>
      <c r="E650" s="94" t="s">
        <v>252</v>
      </c>
      <c r="F650" s="95"/>
      <c r="G650" s="10"/>
      <c r="H650" s="10"/>
      <c r="I650" s="10"/>
      <c r="J650" s="10"/>
      <c r="K650" s="10"/>
      <c r="L650" s="10"/>
      <c r="M650" s="10"/>
    </row>
    <row r="652" spans="2:8" ht="15.75">
      <c r="B652" s="42" t="s">
        <v>253</v>
      </c>
      <c r="C652" s="32" t="s">
        <v>34</v>
      </c>
      <c r="E652" s="15"/>
      <c r="G652" s="15"/>
      <c r="H652" s="15"/>
    </row>
    <row r="653" spans="1:5" ht="12.75">
      <c r="A653" s="214"/>
      <c r="B653" s="214"/>
      <c r="C653" s="214"/>
      <c r="D653" s="214"/>
      <c r="E653" s="214"/>
    </row>
    <row r="654" spans="1:12" ht="15.75">
      <c r="A654" s="275" t="s">
        <v>351</v>
      </c>
      <c r="B654" s="276"/>
      <c r="C654" s="276"/>
      <c r="D654" s="276"/>
      <c r="E654" s="276"/>
      <c r="F654" s="15"/>
      <c r="G654" s="15"/>
      <c r="H654" s="15"/>
      <c r="I654" s="42"/>
      <c r="J654" s="32"/>
      <c r="L654" s="15"/>
    </row>
    <row r="655" spans="1:5" ht="12.75">
      <c r="A655" s="276"/>
      <c r="B655" s="276"/>
      <c r="C655" s="276"/>
      <c r="D655" s="276"/>
      <c r="E655" s="276"/>
    </row>
    <row r="656" spans="1:19" ht="12.75" customHeight="1">
      <c r="A656" s="277"/>
      <c r="B656" s="277"/>
      <c r="C656" s="277"/>
      <c r="D656" s="277"/>
      <c r="E656" s="277"/>
      <c r="F656" s="15"/>
      <c r="G656" s="15"/>
      <c r="H656" s="15"/>
      <c r="O656" s="198"/>
      <c r="P656" s="198"/>
      <c r="Q656" s="198"/>
      <c r="R656" s="198"/>
      <c r="S656" s="198"/>
    </row>
    <row r="657" spans="1:19" ht="12.75">
      <c r="A657" s="265" t="s">
        <v>347</v>
      </c>
      <c r="B657" s="265"/>
      <c r="C657" s="265"/>
      <c r="D657" s="265"/>
      <c r="E657" s="265"/>
      <c r="F657" s="15"/>
      <c r="G657" s="15"/>
      <c r="H657" s="15"/>
      <c r="I657" s="15"/>
      <c r="J657" s="15"/>
      <c r="K657" s="15"/>
      <c r="L657" s="15"/>
      <c r="O657" s="198"/>
      <c r="P657" s="198"/>
      <c r="Q657" s="198"/>
      <c r="R657" s="198"/>
      <c r="S657" s="198"/>
    </row>
    <row r="658" spans="1:19" ht="12.75">
      <c r="A658" s="265"/>
      <c r="B658" s="265"/>
      <c r="C658" s="265"/>
      <c r="D658" s="265"/>
      <c r="E658" s="265"/>
      <c r="F658" s="15"/>
      <c r="G658" s="15"/>
      <c r="H658" s="15"/>
      <c r="I658" s="15"/>
      <c r="J658" s="15"/>
      <c r="K658" s="15"/>
      <c r="L658" s="15"/>
      <c r="O658" s="198"/>
      <c r="P658" s="198"/>
      <c r="Q658" s="198"/>
      <c r="R658" s="198"/>
      <c r="S658" s="198"/>
    </row>
    <row r="659" spans="1:19" ht="12.75">
      <c r="A659" s="265"/>
      <c r="B659" s="265"/>
      <c r="C659" s="265"/>
      <c r="D659" s="265"/>
      <c r="E659" s="265"/>
      <c r="F659" s="15"/>
      <c r="G659" s="15"/>
      <c r="H659" s="15"/>
      <c r="I659" s="15"/>
      <c r="J659" s="15"/>
      <c r="K659" s="15"/>
      <c r="L659" s="15"/>
      <c r="O659" s="198"/>
      <c r="P659" s="198"/>
      <c r="Q659" s="198"/>
      <c r="R659" s="198"/>
      <c r="S659" s="198"/>
    </row>
    <row r="660" spans="1:19" ht="12.75">
      <c r="A660" s="265"/>
      <c r="B660" s="265"/>
      <c r="C660" s="265"/>
      <c r="D660" s="265"/>
      <c r="E660" s="265"/>
      <c r="F660" s="15"/>
      <c r="G660" s="15"/>
      <c r="H660" s="15"/>
      <c r="I660" s="15"/>
      <c r="J660" s="15"/>
      <c r="K660" s="15"/>
      <c r="L660" s="15"/>
      <c r="O660" s="198"/>
      <c r="P660" s="198"/>
      <c r="Q660" s="198"/>
      <c r="R660" s="198"/>
      <c r="S660" s="198"/>
    </row>
    <row r="661" spans="1:19" ht="12.75">
      <c r="A661" s="265"/>
      <c r="B661" s="265"/>
      <c r="C661" s="265"/>
      <c r="D661" s="265"/>
      <c r="E661" s="265"/>
      <c r="F661" s="15"/>
      <c r="G661" s="15"/>
      <c r="H661" s="15"/>
      <c r="I661" s="15"/>
      <c r="J661" s="15"/>
      <c r="K661" s="15"/>
      <c r="L661" s="15"/>
      <c r="O661" s="201"/>
      <c r="P661" s="201"/>
      <c r="Q661" s="201"/>
      <c r="R661" s="201"/>
      <c r="S661" s="201"/>
    </row>
    <row r="662" spans="1:12" ht="12.75">
      <c r="A662" s="266"/>
      <c r="B662" s="266"/>
      <c r="C662" s="266"/>
      <c r="D662" s="266"/>
      <c r="E662" s="266"/>
      <c r="F662" s="15"/>
      <c r="G662" s="15"/>
      <c r="H662" s="15"/>
      <c r="I662" s="15"/>
      <c r="J662" s="15"/>
      <c r="K662" s="15"/>
      <c r="L662" s="15"/>
    </row>
    <row r="663" spans="1:12" ht="12.75">
      <c r="A663" s="265" t="s">
        <v>348</v>
      </c>
      <c r="B663" s="265"/>
      <c r="C663" s="265"/>
      <c r="D663" s="265"/>
      <c r="E663" s="265"/>
      <c r="F663" s="15"/>
      <c r="G663" s="15"/>
      <c r="H663" s="15"/>
      <c r="I663" s="15"/>
      <c r="J663" s="15"/>
      <c r="K663" s="15"/>
      <c r="L663" s="15"/>
    </row>
    <row r="664" spans="1:12" ht="12.75">
      <c r="A664" s="265"/>
      <c r="B664" s="265"/>
      <c r="C664" s="265"/>
      <c r="D664" s="265"/>
      <c r="E664" s="265"/>
      <c r="F664" s="15"/>
      <c r="G664" s="15"/>
      <c r="H664" s="15"/>
      <c r="I664" s="15"/>
      <c r="J664" s="15"/>
      <c r="K664" s="15"/>
      <c r="L664" s="15"/>
    </row>
    <row r="665" spans="1:12" ht="12.75">
      <c r="A665" s="265"/>
      <c r="B665" s="265"/>
      <c r="C665" s="265"/>
      <c r="D665" s="265"/>
      <c r="E665" s="265"/>
      <c r="F665" s="15"/>
      <c r="G665" s="15"/>
      <c r="H665" s="15"/>
      <c r="I665" s="15"/>
      <c r="J665" s="15"/>
      <c r="K665" s="15"/>
      <c r="L665" s="15"/>
    </row>
    <row r="666" spans="1:12" ht="12.75">
      <c r="A666" s="80"/>
      <c r="B666" s="80"/>
      <c r="C666" s="80"/>
      <c r="D666" s="80"/>
      <c r="E666" s="80"/>
      <c r="F666" s="15"/>
      <c r="G666" s="15"/>
      <c r="H666" s="15"/>
      <c r="I666" s="15"/>
      <c r="J666" s="15"/>
      <c r="K666" s="15"/>
      <c r="L666" s="15"/>
    </row>
    <row r="667" spans="1:12" ht="15.75">
      <c r="A667" s="80"/>
      <c r="B667" s="226" t="s">
        <v>254</v>
      </c>
      <c r="C667" s="227" t="s">
        <v>35</v>
      </c>
      <c r="D667" s="228"/>
      <c r="E667" s="228"/>
      <c r="F667" s="15"/>
      <c r="G667" s="15"/>
      <c r="H667" s="15"/>
      <c r="I667" s="15"/>
      <c r="J667" s="15"/>
      <c r="K667" s="15"/>
      <c r="L667" s="15"/>
    </row>
    <row r="668" spans="1:12" ht="12.75">
      <c r="A668" s="229"/>
      <c r="B668" s="229"/>
      <c r="C668" s="229"/>
      <c r="D668" s="229"/>
      <c r="E668" s="229"/>
      <c r="F668" s="15"/>
      <c r="G668" s="15"/>
      <c r="H668" s="15"/>
      <c r="I668" s="15"/>
      <c r="J668" s="15"/>
      <c r="K668" s="15"/>
      <c r="L668" s="15"/>
    </row>
    <row r="669" spans="1:12" ht="14.25" customHeight="1">
      <c r="A669" s="275" t="s">
        <v>350</v>
      </c>
      <c r="B669" s="276"/>
      <c r="C669" s="276"/>
      <c r="D669" s="276"/>
      <c r="E669" s="276"/>
      <c r="F669" s="15"/>
      <c r="G669" s="15"/>
      <c r="H669" s="15"/>
      <c r="I669" s="15"/>
      <c r="J669" s="15"/>
      <c r="K669" s="15"/>
      <c r="L669" s="15"/>
    </row>
    <row r="670" spans="1:5" ht="16.5" customHeight="1">
      <c r="A670" s="276"/>
      <c r="B670" s="276"/>
      <c r="C670" s="276"/>
      <c r="D670" s="276"/>
      <c r="E670" s="276"/>
    </row>
    <row r="671" spans="1:12" ht="12.75">
      <c r="A671" s="265" t="s">
        <v>381</v>
      </c>
      <c r="B671" s="265"/>
      <c r="C671" s="265"/>
      <c r="D671" s="265"/>
      <c r="E671" s="265"/>
      <c r="F671" s="15"/>
      <c r="G671" s="15"/>
      <c r="H671" s="15"/>
      <c r="I671" s="15"/>
      <c r="J671" s="15"/>
      <c r="K671" s="15"/>
      <c r="L671" s="15"/>
    </row>
    <row r="672" spans="1:12" ht="12.75">
      <c r="A672" s="265"/>
      <c r="B672" s="265"/>
      <c r="C672" s="265"/>
      <c r="D672" s="265"/>
      <c r="E672" s="265"/>
      <c r="F672" s="15"/>
      <c r="G672" s="15"/>
      <c r="H672" s="15"/>
      <c r="I672" s="15"/>
      <c r="J672" s="15"/>
      <c r="K672" s="15"/>
      <c r="L672" s="15"/>
    </row>
    <row r="673" spans="1:5" ht="12.75">
      <c r="A673" s="265"/>
      <c r="B673" s="265"/>
      <c r="C673" s="265"/>
      <c r="D673" s="265"/>
      <c r="E673" s="265"/>
    </row>
    <row r="674" spans="1:5" ht="12.75">
      <c r="A674" s="265"/>
      <c r="B674" s="265"/>
      <c r="C674" s="265"/>
      <c r="D674" s="265"/>
      <c r="E674" s="265"/>
    </row>
    <row r="675" spans="1:12" ht="12.75">
      <c r="A675" s="265"/>
      <c r="B675" s="265"/>
      <c r="C675" s="265"/>
      <c r="D675" s="265"/>
      <c r="E675" s="265"/>
      <c r="F675" s="15"/>
      <c r="G675" s="15"/>
      <c r="H675" s="15"/>
      <c r="I675" s="15"/>
      <c r="J675" s="15"/>
      <c r="K675" s="15"/>
      <c r="L675" s="15"/>
    </row>
    <row r="676" spans="1:9" ht="12.75">
      <c r="A676" s="265"/>
      <c r="B676" s="265"/>
      <c r="C676" s="265"/>
      <c r="D676" s="265"/>
      <c r="E676" s="265"/>
      <c r="F676" s="15"/>
      <c r="G676" s="15"/>
      <c r="H676" s="15"/>
      <c r="I676" s="15"/>
    </row>
    <row r="677" spans="1:12" ht="12.75">
      <c r="A677" s="265" t="s">
        <v>349</v>
      </c>
      <c r="B677" s="265"/>
      <c r="C677" s="265"/>
      <c r="D677" s="265"/>
      <c r="E677" s="265"/>
      <c r="F677" s="15"/>
      <c r="G677" s="15"/>
      <c r="H677" s="15"/>
      <c r="I677" s="15"/>
      <c r="J677" s="15"/>
      <c r="K677" s="15"/>
      <c r="L677" s="15"/>
    </row>
    <row r="678" spans="1:12" ht="12.75">
      <c r="A678" s="265"/>
      <c r="B678" s="265"/>
      <c r="C678" s="265"/>
      <c r="D678" s="265"/>
      <c r="E678" s="265"/>
      <c r="F678" s="15"/>
      <c r="G678" s="15"/>
      <c r="H678" s="15"/>
      <c r="I678" s="15"/>
      <c r="J678" s="15"/>
      <c r="K678" s="15"/>
      <c r="L678" s="15"/>
    </row>
    <row r="679" spans="1:12" ht="12.75">
      <c r="A679" s="265"/>
      <c r="B679" s="265"/>
      <c r="C679" s="265"/>
      <c r="D679" s="265"/>
      <c r="E679" s="265"/>
      <c r="F679" s="15"/>
      <c r="G679" s="15"/>
      <c r="H679" s="15"/>
      <c r="I679" s="15"/>
      <c r="J679" s="15"/>
      <c r="K679" s="15"/>
      <c r="L679" s="15"/>
    </row>
    <row r="680" spans="1:12" ht="12.75">
      <c r="A680" s="266"/>
      <c r="B680" s="266"/>
      <c r="C680" s="266"/>
      <c r="D680" s="266"/>
      <c r="E680" s="266"/>
      <c r="F680" s="15"/>
      <c r="G680" s="15"/>
      <c r="H680" s="15"/>
      <c r="I680" s="15"/>
      <c r="J680" s="15"/>
      <c r="K680" s="15"/>
      <c r="L680" s="15"/>
    </row>
    <row r="681" spans="6:12" ht="12.75">
      <c r="F681" s="15"/>
      <c r="G681" s="15"/>
      <c r="H681" s="15"/>
      <c r="I681" s="15"/>
      <c r="J681" s="15"/>
      <c r="K681" s="15"/>
      <c r="L681" s="15"/>
    </row>
    <row r="682" spans="6:12" ht="12.75">
      <c r="F682" s="15"/>
      <c r="G682" s="15"/>
      <c r="H682" s="15"/>
      <c r="I682" s="15"/>
      <c r="J682" s="15"/>
      <c r="K682" s="15"/>
      <c r="L682" s="15"/>
    </row>
    <row r="683" spans="1:13" ht="12.75">
      <c r="A683" s="10"/>
      <c r="B683" s="10"/>
      <c r="C683" s="10"/>
      <c r="D683" s="10"/>
      <c r="E683" s="10"/>
      <c r="F683" s="24"/>
      <c r="G683" s="24"/>
      <c r="H683" s="24"/>
      <c r="I683" s="24"/>
      <c r="J683" s="24"/>
      <c r="K683" s="24"/>
      <c r="L683" s="24"/>
      <c r="M683" s="10"/>
    </row>
    <row r="684" spans="1:13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43">
        <v>9</v>
      </c>
    </row>
  </sheetData>
  <mergeCells count="261">
    <mergeCell ref="A406:E408"/>
    <mergeCell ref="A637:E643"/>
    <mergeCell ref="A86:M90"/>
    <mergeCell ref="A385:E389"/>
    <mergeCell ref="A390:E396"/>
    <mergeCell ref="A325:E329"/>
    <mergeCell ref="L105:M106"/>
    <mergeCell ref="A105:A106"/>
    <mergeCell ref="B105:E106"/>
    <mergeCell ref="F105:F106"/>
    <mergeCell ref="F133:F134"/>
    <mergeCell ref="F135:F136"/>
    <mergeCell ref="G103:K104"/>
    <mergeCell ref="F103:F104"/>
    <mergeCell ref="F113:F114"/>
    <mergeCell ref="G105:K106"/>
    <mergeCell ref="G107:K108"/>
    <mergeCell ref="G135:K136"/>
    <mergeCell ref="G119:K120"/>
    <mergeCell ref="G133:K134"/>
    <mergeCell ref="A119:A120"/>
    <mergeCell ref="A130:A132"/>
    <mergeCell ref="B115:E116"/>
    <mergeCell ref="L115:M116"/>
    <mergeCell ref="A121:D121"/>
    <mergeCell ref="G130:K132"/>
    <mergeCell ref="B119:E120"/>
    <mergeCell ref="F119:F120"/>
    <mergeCell ref="F130:F132"/>
    <mergeCell ref="A117:A118"/>
    <mergeCell ref="B109:E110"/>
    <mergeCell ref="F111:F112"/>
    <mergeCell ref="F107:F108"/>
    <mergeCell ref="F109:F110"/>
    <mergeCell ref="B113:E114"/>
    <mergeCell ref="A113:A114"/>
    <mergeCell ref="F117:F118"/>
    <mergeCell ref="L113:M114"/>
    <mergeCell ref="G113:K114"/>
    <mergeCell ref="B117:E118"/>
    <mergeCell ref="G115:K116"/>
    <mergeCell ref="A115:A116"/>
    <mergeCell ref="G117:K118"/>
    <mergeCell ref="G1:M1"/>
    <mergeCell ref="H2:M2"/>
    <mergeCell ref="F101:F102"/>
    <mergeCell ref="G46:H46"/>
    <mergeCell ref="G49:H49"/>
    <mergeCell ref="B47:F47"/>
    <mergeCell ref="B99:E100"/>
    <mergeCell ref="F99:F100"/>
    <mergeCell ref="K55:L55"/>
    <mergeCell ref="G48:H48"/>
    <mergeCell ref="L103:M104"/>
    <mergeCell ref="B111:E112"/>
    <mergeCell ref="A109:A110"/>
    <mergeCell ref="A111:A112"/>
    <mergeCell ref="A103:A104"/>
    <mergeCell ref="L111:M112"/>
    <mergeCell ref="G109:K110"/>
    <mergeCell ref="G111:K112"/>
    <mergeCell ref="L109:M110"/>
    <mergeCell ref="A107:A108"/>
    <mergeCell ref="A421:E427"/>
    <mergeCell ref="A439:E440"/>
    <mergeCell ref="L133:M134"/>
    <mergeCell ref="A123:M125"/>
    <mergeCell ref="A127:M128"/>
    <mergeCell ref="B130:E132"/>
    <mergeCell ref="A157:E161"/>
    <mergeCell ref="A135:A136"/>
    <mergeCell ref="A133:A134"/>
    <mergeCell ref="B133:E134"/>
    <mergeCell ref="A479:E481"/>
    <mergeCell ref="A482:E488"/>
    <mergeCell ref="A430:M433"/>
    <mergeCell ref="A447:E451"/>
    <mergeCell ref="A444:E446"/>
    <mergeCell ref="A441:E443"/>
    <mergeCell ref="A542:E548"/>
    <mergeCell ref="A322:E324"/>
    <mergeCell ref="A539:E541"/>
    <mergeCell ref="A509:E512"/>
    <mergeCell ref="A520:E525"/>
    <mergeCell ref="A501:E503"/>
    <mergeCell ref="A516:E519"/>
    <mergeCell ref="A498:E500"/>
    <mergeCell ref="A463:E465"/>
    <mergeCell ref="A466:E468"/>
    <mergeCell ref="A99:A100"/>
    <mergeCell ref="B97:E98"/>
    <mergeCell ref="A79:M82"/>
    <mergeCell ref="F94:F96"/>
    <mergeCell ref="G99:K100"/>
    <mergeCell ref="F145:F146"/>
    <mergeCell ref="A338:E345"/>
    <mergeCell ref="A351:E359"/>
    <mergeCell ref="A145:A146"/>
    <mergeCell ref="C150:L151"/>
    <mergeCell ref="A187:E190"/>
    <mergeCell ref="A162:E165"/>
    <mergeCell ref="A182:E185"/>
    <mergeCell ref="A299:E300"/>
    <mergeCell ref="A210:E214"/>
    <mergeCell ref="C532:L533"/>
    <mergeCell ref="A101:A102"/>
    <mergeCell ref="B107:E108"/>
    <mergeCell ref="B103:E104"/>
    <mergeCell ref="A233:M233"/>
    <mergeCell ref="A294:E297"/>
    <mergeCell ref="A267:E273"/>
    <mergeCell ref="G145:K146"/>
    <mergeCell ref="B145:E146"/>
    <mergeCell ref="A409:E412"/>
    <mergeCell ref="A418:E420"/>
    <mergeCell ref="A575:E579"/>
    <mergeCell ref="A308:M313"/>
    <mergeCell ref="A469:E475"/>
    <mergeCell ref="A504:E508"/>
    <mergeCell ref="C380:L381"/>
    <mergeCell ref="A403:E405"/>
    <mergeCell ref="A363:E366"/>
    <mergeCell ref="A559:E564"/>
    <mergeCell ref="A367:E376"/>
    <mergeCell ref="A55:A56"/>
    <mergeCell ref="B63:F63"/>
    <mergeCell ref="G61:H61"/>
    <mergeCell ref="B58:F58"/>
    <mergeCell ref="G58:H58"/>
    <mergeCell ref="B57:F57"/>
    <mergeCell ref="B61:F61"/>
    <mergeCell ref="G55:H56"/>
    <mergeCell ref="G60:H60"/>
    <mergeCell ref="G59:H59"/>
    <mergeCell ref="J55:J56"/>
    <mergeCell ref="G47:H47"/>
    <mergeCell ref="G50:H50"/>
    <mergeCell ref="G38:H38"/>
    <mergeCell ref="I55:I56"/>
    <mergeCell ref="G45:H45"/>
    <mergeCell ref="G44:H44"/>
    <mergeCell ref="G43:H43"/>
    <mergeCell ref="G40:H40"/>
    <mergeCell ref="G39:H39"/>
    <mergeCell ref="B46:F46"/>
    <mergeCell ref="A53:M53"/>
    <mergeCell ref="B49:F49"/>
    <mergeCell ref="B48:F48"/>
    <mergeCell ref="G57:H57"/>
    <mergeCell ref="B60:F60"/>
    <mergeCell ref="B59:F59"/>
    <mergeCell ref="A85:M85"/>
    <mergeCell ref="B62:F62"/>
    <mergeCell ref="B101:E102"/>
    <mergeCell ref="B51:D51"/>
    <mergeCell ref="B52:D52"/>
    <mergeCell ref="B50:F50"/>
    <mergeCell ref="A65:M68"/>
    <mergeCell ref="L99:M100"/>
    <mergeCell ref="G63:H63"/>
    <mergeCell ref="G62:H62"/>
    <mergeCell ref="F97:F98"/>
    <mergeCell ref="B55:F56"/>
    <mergeCell ref="B43:F43"/>
    <mergeCell ref="B38:F38"/>
    <mergeCell ref="B39:F39"/>
    <mergeCell ref="B40:F40"/>
    <mergeCell ref="B41:F41"/>
    <mergeCell ref="M36:M37"/>
    <mergeCell ref="K36:L36"/>
    <mergeCell ref="I36:I37"/>
    <mergeCell ref="L107:M108"/>
    <mergeCell ref="M55:M56"/>
    <mergeCell ref="L101:M102"/>
    <mergeCell ref="G101:K102"/>
    <mergeCell ref="G97:K98"/>
    <mergeCell ref="L94:M96"/>
    <mergeCell ref="G94:K96"/>
    <mergeCell ref="A36:A37"/>
    <mergeCell ref="B42:F42"/>
    <mergeCell ref="C6:L7"/>
    <mergeCell ref="A11:M11"/>
    <mergeCell ref="A34:M34"/>
    <mergeCell ref="B36:F37"/>
    <mergeCell ref="A32:M32"/>
    <mergeCell ref="G36:H37"/>
    <mergeCell ref="J36:J37"/>
    <mergeCell ref="G42:H42"/>
    <mergeCell ref="A347:E350"/>
    <mergeCell ref="A282:M283"/>
    <mergeCell ref="A318:E321"/>
    <mergeCell ref="A335:E337"/>
    <mergeCell ref="A215:E217"/>
    <mergeCell ref="C229:L230"/>
    <mergeCell ref="C304:L305"/>
    <mergeCell ref="A235:M238"/>
    <mergeCell ref="A247:E255"/>
    <mergeCell ref="A288:E293"/>
    <mergeCell ref="A259:M262"/>
    <mergeCell ref="A274:E279"/>
    <mergeCell ref="A243:E246"/>
    <mergeCell ref="A207:E209"/>
    <mergeCell ref="A141:A142"/>
    <mergeCell ref="B143:E144"/>
    <mergeCell ref="A166:E171"/>
    <mergeCell ref="L137:M138"/>
    <mergeCell ref="L143:M144"/>
    <mergeCell ref="G141:K142"/>
    <mergeCell ref="G137:K138"/>
    <mergeCell ref="L139:M140"/>
    <mergeCell ref="L141:M142"/>
    <mergeCell ref="L130:M132"/>
    <mergeCell ref="L135:M136"/>
    <mergeCell ref="L119:M120"/>
    <mergeCell ref="A199:M201"/>
    <mergeCell ref="B141:E142"/>
    <mergeCell ref="F141:F142"/>
    <mergeCell ref="A143:A144"/>
    <mergeCell ref="G143:K144"/>
    <mergeCell ref="A137:A138"/>
    <mergeCell ref="B135:E136"/>
    <mergeCell ref="G41:H41"/>
    <mergeCell ref="C455:L456"/>
    <mergeCell ref="A669:E670"/>
    <mergeCell ref="A556:E558"/>
    <mergeCell ref="A663:E665"/>
    <mergeCell ref="A657:E662"/>
    <mergeCell ref="C609:L610"/>
    <mergeCell ref="A621:E627"/>
    <mergeCell ref="A593:E596"/>
    <mergeCell ref="A585:E589"/>
    <mergeCell ref="A580:E584"/>
    <mergeCell ref="C74:L75"/>
    <mergeCell ref="L97:M98"/>
    <mergeCell ref="B44:F44"/>
    <mergeCell ref="A78:M78"/>
    <mergeCell ref="A94:A96"/>
    <mergeCell ref="A97:A98"/>
    <mergeCell ref="B94:E96"/>
    <mergeCell ref="A84:M84"/>
    <mergeCell ref="A91:M92"/>
    <mergeCell ref="B45:F45"/>
    <mergeCell ref="F115:F116"/>
    <mergeCell ref="A191:E198"/>
    <mergeCell ref="A172:M176"/>
    <mergeCell ref="B137:E138"/>
    <mergeCell ref="F137:F138"/>
    <mergeCell ref="F143:F144"/>
    <mergeCell ref="L145:M146"/>
    <mergeCell ref="L117:M118"/>
    <mergeCell ref="G139:K140"/>
    <mergeCell ref="A677:E680"/>
    <mergeCell ref="A139:A140"/>
    <mergeCell ref="B139:E140"/>
    <mergeCell ref="F139:F140"/>
    <mergeCell ref="A617:E620"/>
    <mergeCell ref="A597:E605"/>
    <mergeCell ref="A654:E656"/>
    <mergeCell ref="A671:E676"/>
    <mergeCell ref="A634:E636"/>
    <mergeCell ref="A526:E52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rowBreaks count="1" manualBreakCount="1">
    <brk id="22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0"/>
  <sheetViews>
    <sheetView workbookViewId="0" topLeftCell="A18">
      <selection activeCell="B40" sqref="B40"/>
    </sheetView>
  </sheetViews>
  <sheetFormatPr defaultColWidth="9.00390625" defaultRowHeight="12.75"/>
  <cols>
    <col min="1" max="1" width="9.125" style="115" customWidth="1"/>
    <col min="2" max="2" width="25.25390625" style="115" customWidth="1"/>
    <col min="3" max="16384" width="9.125" style="115" customWidth="1"/>
  </cols>
  <sheetData>
    <row r="1" spans="1:21" ht="11.25">
      <c r="A1" s="110"/>
      <c r="B1" s="110"/>
      <c r="C1" s="110"/>
      <c r="D1" s="110"/>
      <c r="E1" s="110"/>
      <c r="F1" s="111"/>
      <c r="G1" s="111"/>
      <c r="H1" s="111" t="s">
        <v>118</v>
      </c>
      <c r="I1" s="112"/>
      <c r="J1" s="113"/>
      <c r="K1" s="113"/>
      <c r="L1" s="114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1.25">
      <c r="A2" s="110"/>
      <c r="B2" s="110"/>
      <c r="C2" s="110"/>
      <c r="D2" s="110"/>
      <c r="E2" s="110"/>
      <c r="F2" s="111" t="s">
        <v>288</v>
      </c>
      <c r="G2" s="116"/>
      <c r="H2" s="116"/>
      <c r="I2" s="117"/>
      <c r="J2" s="118"/>
      <c r="K2" s="118"/>
      <c r="L2" s="119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1.25">
      <c r="A3" s="110"/>
      <c r="B3" s="110"/>
      <c r="C3" s="110"/>
      <c r="D3" s="110"/>
      <c r="E3" s="110"/>
      <c r="F3" s="119"/>
      <c r="G3" s="116"/>
      <c r="H3" s="116"/>
      <c r="I3" s="119"/>
      <c r="J3" s="118"/>
      <c r="K3" s="118"/>
      <c r="L3" s="120" t="s">
        <v>117</v>
      </c>
      <c r="M3" s="110"/>
      <c r="N3" s="110"/>
      <c r="O3" s="110"/>
      <c r="P3" s="110"/>
      <c r="Q3" s="110"/>
      <c r="R3" s="110"/>
      <c r="S3" s="110"/>
      <c r="T3" s="110"/>
      <c r="U3" s="110"/>
    </row>
    <row r="4" spans="1:17" ht="11.25">
      <c r="A4" s="110"/>
      <c r="B4" s="121"/>
      <c r="C4" s="122">
        <v>2005</v>
      </c>
      <c r="D4" s="122">
        <v>2006</v>
      </c>
      <c r="E4" s="122">
        <v>2007</v>
      </c>
      <c r="F4" s="123">
        <v>2008</v>
      </c>
      <c r="G4" s="124">
        <v>2009</v>
      </c>
      <c r="H4" s="119"/>
      <c r="I4" s="177"/>
      <c r="J4" s="178"/>
      <c r="K4" s="178"/>
      <c r="L4" s="178"/>
      <c r="M4" s="179"/>
      <c r="N4" s="180"/>
      <c r="O4" s="110"/>
      <c r="P4" s="110"/>
      <c r="Q4" s="110"/>
    </row>
    <row r="5" spans="1:17" ht="11.25">
      <c r="A5" s="110"/>
      <c r="B5" s="125" t="s">
        <v>116</v>
      </c>
      <c r="C5" s="78">
        <v>109.5</v>
      </c>
      <c r="D5" s="78">
        <v>109.4</v>
      </c>
      <c r="E5" s="78">
        <v>111.4</v>
      </c>
      <c r="F5" s="78">
        <v>105.5</v>
      </c>
      <c r="G5" s="78">
        <v>96.4</v>
      </c>
      <c r="H5" s="119"/>
      <c r="I5" s="181"/>
      <c r="J5" s="182"/>
      <c r="K5" s="182"/>
      <c r="L5" s="183"/>
      <c r="M5" s="184"/>
      <c r="N5" s="184"/>
      <c r="O5" s="110"/>
      <c r="P5" s="110"/>
      <c r="Q5" s="110"/>
    </row>
    <row r="6" spans="1:17" ht="11.25">
      <c r="A6" s="110"/>
      <c r="B6" s="125" t="s">
        <v>115</v>
      </c>
      <c r="C6" s="79">
        <v>110.3</v>
      </c>
      <c r="D6" s="79">
        <v>110.6</v>
      </c>
      <c r="E6" s="79">
        <v>112.9</v>
      </c>
      <c r="F6" s="79">
        <v>105.9</v>
      </c>
      <c r="G6" s="79">
        <v>99.4</v>
      </c>
      <c r="H6" s="119"/>
      <c r="I6" s="181"/>
      <c r="J6" s="182"/>
      <c r="K6" s="182"/>
      <c r="L6" s="185"/>
      <c r="M6" s="184"/>
      <c r="N6" s="184"/>
      <c r="O6" s="110"/>
      <c r="P6" s="110"/>
      <c r="Q6" s="110"/>
    </row>
    <row r="7" spans="1:17" ht="11.25">
      <c r="A7" s="110"/>
      <c r="B7" s="125" t="s">
        <v>114</v>
      </c>
      <c r="C7" s="78">
        <v>109.1</v>
      </c>
      <c r="D7" s="78">
        <v>109.3</v>
      </c>
      <c r="E7" s="78">
        <v>110.4</v>
      </c>
      <c r="F7" s="78">
        <v>105.7</v>
      </c>
      <c r="G7" s="78">
        <v>97.6</v>
      </c>
      <c r="H7" s="119"/>
      <c r="I7" s="181"/>
      <c r="J7" s="186"/>
      <c r="K7" s="187"/>
      <c r="L7" s="187"/>
      <c r="M7" s="188"/>
      <c r="N7" s="189"/>
      <c r="O7" s="110"/>
      <c r="P7" s="110"/>
      <c r="Q7" s="110"/>
    </row>
    <row r="8" spans="1:21" ht="11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ht="11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ht="11.25">
      <c r="A10" s="102"/>
      <c r="B10" s="102"/>
      <c r="C10" s="102"/>
      <c r="D10" s="102"/>
      <c r="E10" s="102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ht="11.2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 ht="11.25">
      <c r="A12" s="110"/>
      <c r="B12" s="29"/>
      <c r="C12" s="128"/>
      <c r="D12" s="116"/>
      <c r="E12" s="129" t="s">
        <v>105</v>
      </c>
      <c r="F12" s="116"/>
      <c r="G12" s="130"/>
      <c r="H12" s="119"/>
      <c r="I12" s="130"/>
      <c r="J12" s="130"/>
      <c r="K12" s="130"/>
      <c r="L12" s="110"/>
      <c r="M12" s="110"/>
      <c r="N12" s="110"/>
      <c r="O12" s="110"/>
      <c r="P12" s="110"/>
      <c r="Q12" s="110"/>
      <c r="R12" s="110"/>
      <c r="S12" s="110"/>
      <c r="T12" s="110"/>
      <c r="U12" s="110"/>
    </row>
    <row r="13" spans="1:21" ht="11.25">
      <c r="A13" s="110"/>
      <c r="B13" s="119"/>
      <c r="C13" s="119"/>
      <c r="D13" s="119"/>
      <c r="E13" s="119"/>
      <c r="F13" s="119" t="s">
        <v>272</v>
      </c>
      <c r="G13" s="119"/>
      <c r="H13" s="119"/>
      <c r="I13" s="119"/>
      <c r="J13" s="119"/>
      <c r="K13" s="119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1:21" ht="11.25">
      <c r="A14" s="110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1:21" ht="22.5">
      <c r="A15" s="110"/>
      <c r="B15" s="131"/>
      <c r="C15" s="70" t="s">
        <v>325</v>
      </c>
      <c r="D15" s="70" t="s">
        <v>326</v>
      </c>
      <c r="E15" s="70" t="s">
        <v>327</v>
      </c>
      <c r="F15" s="70" t="s">
        <v>328</v>
      </c>
      <c r="G15" s="70" t="s">
        <v>329</v>
      </c>
      <c r="H15" s="239"/>
      <c r="I15" s="159"/>
      <c r="J15" s="230"/>
      <c r="K15" s="241"/>
      <c r="L15" s="241"/>
      <c r="M15" s="241"/>
      <c r="N15" s="241"/>
      <c r="O15" s="242"/>
      <c r="P15" s="110"/>
      <c r="Q15" s="110"/>
      <c r="R15" s="110"/>
      <c r="S15" s="110"/>
      <c r="T15" s="110"/>
      <c r="U15" s="110"/>
    </row>
    <row r="16" spans="1:21" ht="11.25">
      <c r="A16" s="110"/>
      <c r="B16" s="125" t="s">
        <v>104</v>
      </c>
      <c r="C16" s="158">
        <v>109.8</v>
      </c>
      <c r="D16" s="158">
        <v>112.8</v>
      </c>
      <c r="E16" s="158">
        <v>111.7</v>
      </c>
      <c r="F16" s="158">
        <v>106.1</v>
      </c>
      <c r="G16" s="158">
        <v>100.9</v>
      </c>
      <c r="H16" s="240"/>
      <c r="I16" s="29"/>
      <c r="J16" s="29"/>
      <c r="K16" s="29"/>
      <c r="L16" s="242"/>
      <c r="M16" s="242"/>
      <c r="N16" s="242"/>
      <c r="O16" s="242"/>
      <c r="P16" s="110"/>
      <c r="Q16" s="110"/>
      <c r="R16" s="110"/>
      <c r="S16" s="110"/>
      <c r="T16" s="110"/>
      <c r="U16" s="110"/>
    </row>
    <row r="17" spans="1:21" ht="11.25">
      <c r="A17" s="110"/>
      <c r="B17" s="125" t="s">
        <v>103</v>
      </c>
      <c r="C17" s="158">
        <v>140.1</v>
      </c>
      <c r="D17" s="158">
        <v>127.5</v>
      </c>
      <c r="E17" s="158">
        <v>125.7</v>
      </c>
      <c r="F17" s="158">
        <v>100.1</v>
      </c>
      <c r="G17" s="158">
        <v>82.4</v>
      </c>
      <c r="H17" s="240"/>
      <c r="I17" s="29"/>
      <c r="J17" s="29"/>
      <c r="K17" s="29"/>
      <c r="L17" s="110"/>
      <c r="M17" s="110"/>
      <c r="N17" s="110"/>
      <c r="O17" s="110"/>
      <c r="P17" s="110"/>
      <c r="Q17" s="110"/>
      <c r="R17" s="110"/>
      <c r="S17" s="110"/>
      <c r="T17" s="110"/>
      <c r="U17" s="110"/>
    </row>
    <row r="18" spans="1:21" ht="11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</row>
    <row r="19" spans="1:21" ht="11.2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</row>
    <row r="20" spans="1:21" ht="11.2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</row>
    <row r="21" spans="1:21" ht="11.25">
      <c r="A21" s="110"/>
      <c r="B21" s="129" t="s">
        <v>113</v>
      </c>
      <c r="C21" s="130" t="s">
        <v>182</v>
      </c>
      <c r="D21" s="130" t="s">
        <v>289</v>
      </c>
      <c r="E21" s="110"/>
      <c r="F21" s="130" t="s">
        <v>181</v>
      </c>
      <c r="G21" s="110"/>
      <c r="H21" s="190"/>
      <c r="I21" s="191"/>
      <c r="J21" s="19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</row>
    <row r="22" spans="1:21" ht="11.25">
      <c r="A22" s="103">
        <v>1</v>
      </c>
      <c r="B22" s="125" t="s">
        <v>112</v>
      </c>
      <c r="C22" s="126">
        <v>110.8</v>
      </c>
      <c r="D22" s="126">
        <v>103.6</v>
      </c>
      <c r="E22" s="110"/>
      <c r="F22" s="126">
        <v>104.1</v>
      </c>
      <c r="G22" s="110"/>
      <c r="H22" s="190"/>
      <c r="I22" s="191"/>
      <c r="J22" s="19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</row>
    <row r="23" spans="1:21" ht="11.25">
      <c r="A23" s="132">
        <v>2</v>
      </c>
      <c r="B23" s="125" t="s">
        <v>111</v>
      </c>
      <c r="C23" s="126">
        <v>106.8</v>
      </c>
      <c r="D23" s="126">
        <v>83.7</v>
      </c>
      <c r="E23" s="110"/>
      <c r="F23" s="126">
        <v>93.9</v>
      </c>
      <c r="G23" s="110"/>
      <c r="H23" s="190"/>
      <c r="I23" s="191"/>
      <c r="J23" s="19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</row>
    <row r="24" spans="1:21" ht="11.25">
      <c r="A24" s="103">
        <v>3</v>
      </c>
      <c r="B24" s="125" t="s">
        <v>110</v>
      </c>
      <c r="C24" s="126">
        <v>110</v>
      </c>
      <c r="D24" s="126">
        <v>100.3</v>
      </c>
      <c r="E24" s="110"/>
      <c r="F24" s="126">
        <v>101.1</v>
      </c>
      <c r="G24" s="110"/>
      <c r="H24" s="190"/>
      <c r="I24" s="192"/>
      <c r="J24" s="19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</row>
    <row r="25" spans="1:21" ht="11.25">
      <c r="A25" s="132">
        <v>4</v>
      </c>
      <c r="B25" s="125" t="s">
        <v>109</v>
      </c>
      <c r="C25" s="126">
        <v>103.3</v>
      </c>
      <c r="D25" s="126">
        <v>97.6</v>
      </c>
      <c r="E25" s="110"/>
      <c r="F25" s="126">
        <v>97.8</v>
      </c>
      <c r="G25" s="110"/>
      <c r="H25" s="190"/>
      <c r="I25" s="191"/>
      <c r="J25" s="19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</row>
    <row r="26" spans="1:21" ht="11.25">
      <c r="A26" s="103">
        <v>5</v>
      </c>
      <c r="B26" s="125" t="s">
        <v>178</v>
      </c>
      <c r="C26" s="126">
        <v>105.6</v>
      </c>
      <c r="D26" s="197">
        <v>89.9</v>
      </c>
      <c r="E26" s="110"/>
      <c r="F26" s="126">
        <v>90.2</v>
      </c>
      <c r="G26" s="110"/>
      <c r="H26" s="190"/>
      <c r="I26" s="191"/>
      <c r="J26" s="19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</row>
    <row r="27" spans="1:21" ht="11.25">
      <c r="A27" s="132">
        <v>6</v>
      </c>
      <c r="B27" s="125" t="s">
        <v>108</v>
      </c>
      <c r="C27" s="126">
        <v>107.9</v>
      </c>
      <c r="D27" s="126">
        <v>102.8</v>
      </c>
      <c r="E27" s="110"/>
      <c r="F27" s="126">
        <v>103.5</v>
      </c>
      <c r="G27" s="110"/>
      <c r="H27" s="190"/>
      <c r="I27" s="191"/>
      <c r="J27" s="19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1:21" ht="11.25">
      <c r="A28" s="103">
        <v>7</v>
      </c>
      <c r="B28" s="125" t="s">
        <v>180</v>
      </c>
      <c r="C28" s="126">
        <v>102.1</v>
      </c>
      <c r="D28" s="126">
        <v>82.2</v>
      </c>
      <c r="E28" s="110"/>
      <c r="F28" s="126">
        <v>79.7</v>
      </c>
      <c r="G28" s="110"/>
      <c r="H28" s="190"/>
      <c r="I28" s="191"/>
      <c r="J28" s="19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</row>
    <row r="29" spans="1:21" ht="11.25">
      <c r="A29" s="103">
        <v>9</v>
      </c>
      <c r="B29" s="125" t="s">
        <v>107</v>
      </c>
      <c r="C29" s="126">
        <v>107.6</v>
      </c>
      <c r="D29" s="126">
        <v>100.3</v>
      </c>
      <c r="E29" s="110"/>
      <c r="F29" s="126">
        <v>100.2</v>
      </c>
      <c r="G29" s="110"/>
      <c r="H29" s="190"/>
      <c r="I29" s="191"/>
      <c r="J29" s="19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</row>
    <row r="30" spans="1:21" ht="11.25">
      <c r="A30" s="132">
        <v>10</v>
      </c>
      <c r="B30" s="125" t="s">
        <v>316</v>
      </c>
      <c r="C30" s="126">
        <v>107.2</v>
      </c>
      <c r="D30" s="238">
        <v>92.2</v>
      </c>
      <c r="E30" s="110"/>
      <c r="F30" s="126">
        <v>93.1</v>
      </c>
      <c r="G30" s="110"/>
      <c r="H30" s="190"/>
      <c r="I30" s="193"/>
      <c r="J30" s="19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</row>
    <row r="31" spans="1:21" ht="11.25">
      <c r="A31" s="103">
        <v>11</v>
      </c>
      <c r="B31" s="125" t="s">
        <v>106</v>
      </c>
      <c r="C31" s="127">
        <v>109</v>
      </c>
      <c r="D31" s="127">
        <v>108.2</v>
      </c>
      <c r="E31" s="110"/>
      <c r="F31" s="127">
        <v>107.9</v>
      </c>
      <c r="G31" s="110"/>
      <c r="H31" s="190"/>
      <c r="I31" s="191"/>
      <c r="J31" s="19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</row>
    <row r="32" spans="1:21" ht="11.25">
      <c r="A32" s="110"/>
      <c r="B32" s="29" t="s">
        <v>331</v>
      </c>
      <c r="C32" s="29"/>
      <c r="D32" s="110"/>
      <c r="E32" s="110"/>
      <c r="F32" s="110"/>
      <c r="G32" s="110"/>
      <c r="H32" s="194"/>
      <c r="I32" s="194"/>
      <c r="J32" s="195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1" ht="12.75">
      <c r="A33" s="110"/>
      <c r="B33" s="133" t="s">
        <v>264</v>
      </c>
      <c r="C33" s="29"/>
      <c r="D33" s="110"/>
      <c r="E33" s="110"/>
      <c r="F33" s="110"/>
      <c r="G33" s="110"/>
      <c r="H33" s="196"/>
      <c r="I33"/>
      <c r="J33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</row>
    <row r="34" spans="1:21" ht="11.2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  <row r="35" spans="1:21" ht="11.2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36" spans="1:21" ht="11.2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39"/>
      <c r="T36" s="139"/>
      <c r="U36" s="139"/>
    </row>
    <row r="37" spans="1:23" ht="11.25">
      <c r="A37" s="110"/>
      <c r="B37" s="134"/>
      <c r="C37" s="135" t="s">
        <v>141</v>
      </c>
      <c r="D37" s="135" t="s">
        <v>140</v>
      </c>
      <c r="E37" s="135" t="s">
        <v>139</v>
      </c>
      <c r="F37" s="135" t="s">
        <v>150</v>
      </c>
      <c r="G37" s="135" t="s">
        <v>149</v>
      </c>
      <c r="H37" s="135" t="s">
        <v>148</v>
      </c>
      <c r="I37" s="135" t="s">
        <v>147</v>
      </c>
      <c r="J37" s="135" t="s">
        <v>146</v>
      </c>
      <c r="K37" s="135" t="s">
        <v>145</v>
      </c>
      <c r="L37" s="135" t="s">
        <v>144</v>
      </c>
      <c r="M37" s="135" t="s">
        <v>143</v>
      </c>
      <c r="N37" s="135" t="s">
        <v>142</v>
      </c>
      <c r="O37" s="135" t="s">
        <v>141</v>
      </c>
      <c r="P37" s="135" t="s">
        <v>140</v>
      </c>
      <c r="Q37" s="136" t="s">
        <v>139</v>
      </c>
      <c r="R37" s="135" t="s">
        <v>150</v>
      </c>
      <c r="S37" s="135" t="s">
        <v>149</v>
      </c>
      <c r="T37" s="135" t="s">
        <v>148</v>
      </c>
      <c r="U37" s="135" t="s">
        <v>147</v>
      </c>
      <c r="V37" s="135" t="s">
        <v>146</v>
      </c>
      <c r="W37" s="135" t="s">
        <v>145</v>
      </c>
    </row>
    <row r="38" spans="1:23" ht="11.25">
      <c r="A38" s="110"/>
      <c r="B38" s="76" t="s">
        <v>156</v>
      </c>
      <c r="C38" s="78">
        <v>477.6</v>
      </c>
      <c r="D38" s="78">
        <v>475.4</v>
      </c>
      <c r="E38" s="78">
        <v>558.4</v>
      </c>
      <c r="F38" s="78">
        <v>576.8</v>
      </c>
      <c r="G38" s="78">
        <v>619.8</v>
      </c>
      <c r="H38" s="78">
        <v>731.6</v>
      </c>
      <c r="I38" s="78">
        <v>651</v>
      </c>
      <c r="J38" s="78">
        <v>631</v>
      </c>
      <c r="K38" s="78">
        <v>543.4</v>
      </c>
      <c r="L38" s="78">
        <v>475.9</v>
      </c>
      <c r="M38" s="78">
        <v>327.6</v>
      </c>
      <c r="N38" s="78">
        <v>272.2</v>
      </c>
      <c r="O38" s="78">
        <v>260.3</v>
      </c>
      <c r="P38" s="78">
        <v>275.1</v>
      </c>
      <c r="Q38" s="78">
        <v>318.14</v>
      </c>
      <c r="R38" s="78">
        <v>367.623</v>
      </c>
      <c r="S38" s="78">
        <v>374.957</v>
      </c>
      <c r="T38" s="78">
        <v>475.52</v>
      </c>
      <c r="U38" s="78">
        <v>513.413</v>
      </c>
      <c r="V38" s="78">
        <v>523.1</v>
      </c>
      <c r="W38" s="78">
        <v>499.6</v>
      </c>
    </row>
    <row r="39" spans="1:23" ht="11.25">
      <c r="A39" s="110"/>
      <c r="B39" s="77" t="s">
        <v>155</v>
      </c>
      <c r="C39" s="79">
        <v>747.425</v>
      </c>
      <c r="D39" s="79">
        <v>751.001</v>
      </c>
      <c r="E39" s="79">
        <v>863.085</v>
      </c>
      <c r="F39" s="79">
        <v>909.894</v>
      </c>
      <c r="G39" s="79">
        <v>970.3</v>
      </c>
      <c r="H39" s="79">
        <v>1091.706</v>
      </c>
      <c r="I39" s="79">
        <v>1014.401</v>
      </c>
      <c r="J39" s="79">
        <v>1005.753</v>
      </c>
      <c r="K39" s="79">
        <v>901.889</v>
      </c>
      <c r="L39" s="79">
        <v>811.692</v>
      </c>
      <c r="M39" s="79">
        <v>624.898</v>
      </c>
      <c r="N39" s="79">
        <v>559.29</v>
      </c>
      <c r="O39" s="79">
        <v>489.177</v>
      </c>
      <c r="P39" s="79">
        <v>523.968</v>
      </c>
      <c r="Q39" s="79">
        <v>581.386</v>
      </c>
      <c r="R39" s="79">
        <v>631.298</v>
      </c>
      <c r="S39" s="79">
        <v>636.73</v>
      </c>
      <c r="T39" s="79">
        <v>769.7</v>
      </c>
      <c r="U39" s="79">
        <v>793.337</v>
      </c>
      <c r="V39" s="79">
        <v>833.8</v>
      </c>
      <c r="W39" s="79">
        <v>816.6</v>
      </c>
    </row>
    <row r="40" spans="1:23" ht="11.25">
      <c r="A40" s="110"/>
      <c r="B40" s="76" t="s">
        <v>154</v>
      </c>
      <c r="C40" s="78">
        <v>91.9</v>
      </c>
      <c r="D40" s="78">
        <v>94.8</v>
      </c>
      <c r="E40" s="78">
        <v>103.3</v>
      </c>
      <c r="F40" s="78">
        <v>110.2</v>
      </c>
      <c r="G40" s="78">
        <v>123.9</v>
      </c>
      <c r="H40" s="78">
        <v>133.1</v>
      </c>
      <c r="I40" s="78">
        <v>133.9</v>
      </c>
      <c r="J40" s="78">
        <v>113.9</v>
      </c>
      <c r="K40" s="78">
        <v>99.1</v>
      </c>
      <c r="L40" s="78">
        <v>72.8</v>
      </c>
      <c r="M40" s="78">
        <v>53.2</v>
      </c>
      <c r="N40" s="78">
        <v>41.6</v>
      </c>
      <c r="O40" s="78">
        <v>44.9</v>
      </c>
      <c r="P40" s="78">
        <v>43.2</v>
      </c>
      <c r="Q40" s="78">
        <v>46.8</v>
      </c>
      <c r="R40" s="78">
        <v>50.9</v>
      </c>
      <c r="S40" s="78">
        <v>57.94</v>
      </c>
      <c r="T40" s="78">
        <v>68.62</v>
      </c>
      <c r="U40" s="78">
        <v>64.91</v>
      </c>
      <c r="V40" s="78">
        <v>72.5</v>
      </c>
      <c r="W40" s="78">
        <v>67.69</v>
      </c>
    </row>
    <row r="41" spans="1:23" ht="11.25">
      <c r="A41" s="110" t="s">
        <v>185</v>
      </c>
      <c r="B41" s="77" t="s">
        <v>153</v>
      </c>
      <c r="C41" s="79">
        <v>100.5</v>
      </c>
      <c r="D41" s="79">
        <v>98.3</v>
      </c>
      <c r="E41" s="79">
        <v>107.9</v>
      </c>
      <c r="F41" s="79">
        <v>104.9</v>
      </c>
      <c r="G41" s="79">
        <v>109.6</v>
      </c>
      <c r="H41" s="79">
        <v>111.2</v>
      </c>
      <c r="I41" s="79">
        <v>109.7</v>
      </c>
      <c r="J41" s="79">
        <v>96.7</v>
      </c>
      <c r="K41" s="79">
        <v>88.7</v>
      </c>
      <c r="L41" s="79">
        <v>87.6</v>
      </c>
      <c r="M41" s="79">
        <v>69.9</v>
      </c>
      <c r="N41" s="79">
        <v>75.8</v>
      </c>
      <c r="O41" s="79">
        <v>79.2</v>
      </c>
      <c r="P41" s="79">
        <v>109.1</v>
      </c>
      <c r="Q41" s="79">
        <v>112.3</v>
      </c>
      <c r="R41" s="79">
        <v>113</v>
      </c>
      <c r="S41" s="79">
        <v>106.9</v>
      </c>
      <c r="T41" s="79">
        <v>119.8</v>
      </c>
      <c r="U41" s="79">
        <v>105.2</v>
      </c>
      <c r="V41" s="79">
        <v>105.4</v>
      </c>
      <c r="W41" s="79">
        <v>105.4</v>
      </c>
    </row>
    <row r="42" spans="1:21" ht="11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</row>
    <row r="43" spans="1:21" ht="11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</row>
    <row r="44" spans="1:21" ht="11.25">
      <c r="A44" s="137"/>
      <c r="B44" s="137"/>
      <c r="C44" s="137"/>
      <c r="D44" s="137"/>
      <c r="E44" s="137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</row>
    <row r="45" spans="1:21" ht="11.25">
      <c r="A45" s="137"/>
      <c r="B45" s="137"/>
      <c r="C45" s="138" t="s">
        <v>23</v>
      </c>
      <c r="D45" s="137"/>
      <c r="E45" s="137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</row>
    <row r="46" spans="1:23" ht="11.25">
      <c r="A46" s="110"/>
      <c r="B46" s="134" t="s">
        <v>73</v>
      </c>
      <c r="C46" s="135" t="s">
        <v>151</v>
      </c>
      <c r="D46" s="135" t="s">
        <v>141</v>
      </c>
      <c r="E46" s="135" t="s">
        <v>140</v>
      </c>
      <c r="F46" s="135" t="s">
        <v>139</v>
      </c>
      <c r="G46" s="135" t="s">
        <v>150</v>
      </c>
      <c r="H46" s="135" t="s">
        <v>149</v>
      </c>
      <c r="I46" s="135" t="s">
        <v>148</v>
      </c>
      <c r="J46" s="135" t="s">
        <v>147</v>
      </c>
      <c r="K46" s="135" t="s">
        <v>146</v>
      </c>
      <c r="L46" s="135" t="s">
        <v>145</v>
      </c>
      <c r="M46" s="135" t="s">
        <v>144</v>
      </c>
      <c r="N46" s="135" t="s">
        <v>143</v>
      </c>
      <c r="O46" s="135" t="s">
        <v>142</v>
      </c>
      <c r="P46" s="135" t="s">
        <v>141</v>
      </c>
      <c r="Q46" s="136" t="s">
        <v>140</v>
      </c>
      <c r="R46" s="135" t="s">
        <v>139</v>
      </c>
      <c r="S46" s="135" t="s">
        <v>150</v>
      </c>
      <c r="T46" s="135" t="s">
        <v>149</v>
      </c>
      <c r="U46" s="135" t="s">
        <v>148</v>
      </c>
      <c r="V46" s="135" t="s">
        <v>147</v>
      </c>
      <c r="W46" s="135" t="s">
        <v>146</v>
      </c>
    </row>
    <row r="47" spans="1:23" ht="11.25">
      <c r="A47" s="110"/>
      <c r="B47" s="76" t="s">
        <v>188</v>
      </c>
      <c r="C47" s="78"/>
      <c r="D47" s="78">
        <v>103</v>
      </c>
      <c r="E47" s="78">
        <v>101.2</v>
      </c>
      <c r="F47" s="78">
        <v>103.6</v>
      </c>
      <c r="G47" s="78">
        <v>105.1</v>
      </c>
      <c r="H47" s="78">
        <v>105.7</v>
      </c>
      <c r="I47" s="78">
        <v>110</v>
      </c>
      <c r="J47" s="78">
        <v>107.2</v>
      </c>
      <c r="K47" s="78">
        <v>102.8</v>
      </c>
      <c r="L47" s="78">
        <v>95</v>
      </c>
      <c r="M47" s="78">
        <v>92.5</v>
      </c>
      <c r="N47" s="78">
        <v>84.7</v>
      </c>
      <c r="O47" s="78">
        <v>79.8</v>
      </c>
      <c r="P47" s="78">
        <v>81.5</v>
      </c>
      <c r="Q47" s="78">
        <v>86.5</v>
      </c>
      <c r="R47" s="78">
        <v>102.3</v>
      </c>
      <c r="S47" s="78">
        <v>99.1</v>
      </c>
      <c r="T47" s="78">
        <v>107.6</v>
      </c>
      <c r="U47" s="78">
        <v>106.6</v>
      </c>
      <c r="V47" s="78">
        <v>114</v>
      </c>
      <c r="W47" s="78">
        <v>106.8</v>
      </c>
    </row>
    <row r="48" spans="1:23" ht="11.25">
      <c r="A48" s="110"/>
      <c r="B48" s="77" t="s">
        <v>189</v>
      </c>
      <c r="C48" s="79"/>
      <c r="D48" s="79">
        <v>100.4</v>
      </c>
      <c r="E48" s="79">
        <v>102.9</v>
      </c>
      <c r="F48" s="79">
        <v>101</v>
      </c>
      <c r="G48" s="79">
        <v>104</v>
      </c>
      <c r="H48" s="79">
        <v>103.3</v>
      </c>
      <c r="I48" s="79">
        <v>102.9</v>
      </c>
      <c r="J48" s="79">
        <v>103.4</v>
      </c>
      <c r="K48" s="79">
        <v>103.7</v>
      </c>
      <c r="L48" s="79">
        <v>97.2</v>
      </c>
      <c r="M48" s="79">
        <v>98.4</v>
      </c>
      <c r="N48" s="79">
        <v>97.7</v>
      </c>
      <c r="O48" s="79">
        <v>98.3</v>
      </c>
      <c r="P48" s="79">
        <v>93.2</v>
      </c>
      <c r="Q48" s="79">
        <v>97.3</v>
      </c>
      <c r="R48" s="79">
        <v>100.1</v>
      </c>
      <c r="S48" s="79">
        <v>99.9</v>
      </c>
      <c r="T48" s="79">
        <v>101.6</v>
      </c>
      <c r="U48" s="79">
        <v>103.9</v>
      </c>
      <c r="V48" s="79">
        <v>102</v>
      </c>
      <c r="W48" s="79">
        <v>102</v>
      </c>
    </row>
    <row r="49" spans="1:23" ht="11.25">
      <c r="A49" s="110"/>
      <c r="B49" s="98" t="s">
        <v>138</v>
      </c>
      <c r="C49" s="100" t="s">
        <v>136</v>
      </c>
      <c r="D49" s="78">
        <v>5.1801</v>
      </c>
      <c r="E49" s="78">
        <v>5.1097</v>
      </c>
      <c r="F49" s="78">
        <v>5.4906999999999995</v>
      </c>
      <c r="G49" s="78">
        <v>5.7351</v>
      </c>
      <c r="H49" s="78">
        <v>6.4965</v>
      </c>
      <c r="I49" s="78">
        <v>7.0348999999999995</v>
      </c>
      <c r="J49" s="78">
        <v>6.9754</v>
      </c>
      <c r="K49" s="78">
        <v>7.570399999999999</v>
      </c>
      <c r="L49" s="78">
        <v>6.5264</v>
      </c>
      <c r="M49" s="78">
        <v>6.255</v>
      </c>
      <c r="N49" s="78">
        <v>4.6</v>
      </c>
      <c r="O49" s="78">
        <v>4.2</v>
      </c>
      <c r="P49" s="78">
        <v>2.563</v>
      </c>
      <c r="Q49" s="78">
        <v>2.7432</v>
      </c>
      <c r="R49" s="78">
        <v>2.7103</v>
      </c>
      <c r="S49" s="78">
        <v>2.789</v>
      </c>
      <c r="T49" s="78">
        <v>3.095</v>
      </c>
      <c r="U49" s="78">
        <v>3.272</v>
      </c>
      <c r="V49" s="78">
        <v>3.83</v>
      </c>
      <c r="W49" s="78">
        <v>4.177</v>
      </c>
    </row>
    <row r="50" spans="1:23" ht="11.25">
      <c r="A50" s="110"/>
      <c r="B50" s="99" t="s">
        <v>137</v>
      </c>
      <c r="C50" s="101" t="s">
        <v>136</v>
      </c>
      <c r="D50" s="79">
        <v>2.3028000000000004</v>
      </c>
      <c r="E50" s="79">
        <v>2.2995</v>
      </c>
      <c r="F50" s="79">
        <v>2.4923</v>
      </c>
      <c r="G50" s="79">
        <v>2.9828</v>
      </c>
      <c r="H50" s="79">
        <v>3.5067</v>
      </c>
      <c r="I50" s="79">
        <v>3.5091</v>
      </c>
      <c r="J50" s="79">
        <v>3.9627</v>
      </c>
      <c r="K50" s="79">
        <v>3.4899</v>
      </c>
      <c r="L50" s="79">
        <v>3.5065999999999997</v>
      </c>
      <c r="M50" s="79">
        <v>3.2529</v>
      </c>
      <c r="N50" s="79">
        <v>2.9548</v>
      </c>
      <c r="O50" s="79">
        <v>3.6</v>
      </c>
      <c r="P50" s="79">
        <v>1.811</v>
      </c>
      <c r="Q50" s="79">
        <v>1.992</v>
      </c>
      <c r="R50" s="79">
        <v>2.1824</v>
      </c>
      <c r="S50" s="79">
        <v>2.451</v>
      </c>
      <c r="T50" s="79">
        <v>2.326</v>
      </c>
      <c r="U50" s="79">
        <v>2.434</v>
      </c>
      <c r="V50" s="79">
        <v>2.416</v>
      </c>
      <c r="W50" s="79">
        <v>2.298</v>
      </c>
    </row>
    <row r="51" spans="1:23" ht="11.25">
      <c r="A51" s="110"/>
      <c r="B51" s="76" t="s">
        <v>192</v>
      </c>
      <c r="C51" s="100" t="s">
        <v>136</v>
      </c>
      <c r="D51" s="78">
        <f aca="true" t="shared" si="0" ref="D51:W51">D49-D50</f>
        <v>2.8773</v>
      </c>
      <c r="E51" s="78">
        <f t="shared" si="0"/>
        <v>2.8102</v>
      </c>
      <c r="F51" s="78">
        <f t="shared" si="0"/>
        <v>2.9983999999999993</v>
      </c>
      <c r="G51" s="78">
        <f t="shared" si="0"/>
        <v>2.7523</v>
      </c>
      <c r="H51" s="78">
        <f t="shared" si="0"/>
        <v>2.9898000000000002</v>
      </c>
      <c r="I51" s="78">
        <f t="shared" si="0"/>
        <v>3.5257999999999994</v>
      </c>
      <c r="J51" s="78">
        <f t="shared" si="0"/>
        <v>3.0126999999999997</v>
      </c>
      <c r="K51" s="78">
        <f t="shared" si="0"/>
        <v>4.080499999999999</v>
      </c>
      <c r="L51" s="78">
        <f t="shared" si="0"/>
        <v>3.0198</v>
      </c>
      <c r="M51" s="78">
        <f t="shared" si="0"/>
        <v>3.0021</v>
      </c>
      <c r="N51" s="78">
        <f t="shared" si="0"/>
        <v>1.6451999999999996</v>
      </c>
      <c r="O51" s="78">
        <f t="shared" si="0"/>
        <v>0.6000000000000001</v>
      </c>
      <c r="P51" s="78">
        <f t="shared" si="0"/>
        <v>0.7520000000000002</v>
      </c>
      <c r="Q51" s="78">
        <f t="shared" si="0"/>
        <v>0.7511999999999999</v>
      </c>
      <c r="R51" s="78">
        <f t="shared" si="0"/>
        <v>0.5279000000000003</v>
      </c>
      <c r="S51" s="78">
        <f t="shared" si="0"/>
        <v>0.3380000000000001</v>
      </c>
      <c r="T51" s="78">
        <f t="shared" si="0"/>
        <v>0.7690000000000001</v>
      </c>
      <c r="U51" s="78">
        <f t="shared" si="0"/>
        <v>0.8379999999999996</v>
      </c>
      <c r="V51" s="78">
        <f t="shared" si="0"/>
        <v>1.4140000000000001</v>
      </c>
      <c r="W51" s="78">
        <f t="shared" si="0"/>
        <v>1.8789999999999996</v>
      </c>
    </row>
    <row r="52" spans="1:23" ht="11.25">
      <c r="A52" s="110"/>
      <c r="B52" s="77" t="s">
        <v>190</v>
      </c>
      <c r="C52" s="79"/>
      <c r="D52" s="79">
        <v>91.7</v>
      </c>
      <c r="E52" s="79">
        <v>99</v>
      </c>
      <c r="F52" s="79">
        <v>107.7</v>
      </c>
      <c r="G52" s="79">
        <v>109.2</v>
      </c>
      <c r="H52" s="79">
        <v>114.7</v>
      </c>
      <c r="I52" s="79">
        <v>105.4</v>
      </c>
      <c r="J52" s="79">
        <v>103.7</v>
      </c>
      <c r="K52" s="79">
        <v>101.1</v>
      </c>
      <c r="L52" s="79">
        <v>90.7</v>
      </c>
      <c r="M52" s="79">
        <v>94.8</v>
      </c>
      <c r="N52" s="79">
        <v>79.2</v>
      </c>
      <c r="O52" s="79">
        <v>104.4</v>
      </c>
      <c r="P52" s="79">
        <v>55.6</v>
      </c>
      <c r="Q52" s="79">
        <v>108.3</v>
      </c>
      <c r="R52" s="79">
        <v>103.3</v>
      </c>
      <c r="S52" s="79">
        <v>107.1</v>
      </c>
      <c r="T52" s="79">
        <v>103.5</v>
      </c>
      <c r="U52" s="79">
        <v>105.3</v>
      </c>
      <c r="V52" s="79">
        <v>109.5</v>
      </c>
      <c r="W52" s="79">
        <v>103.7</v>
      </c>
    </row>
    <row r="53" spans="1:23" ht="11.25">
      <c r="A53" s="110"/>
      <c r="B53" s="76" t="s">
        <v>191</v>
      </c>
      <c r="C53" s="78"/>
      <c r="D53" s="78">
        <v>129.3</v>
      </c>
      <c r="E53" s="78">
        <v>157.1</v>
      </c>
      <c r="F53" s="78">
        <v>132.6</v>
      </c>
      <c r="G53" s="78">
        <v>149.3</v>
      </c>
      <c r="H53" s="78">
        <v>143.4</v>
      </c>
      <c r="I53" s="78">
        <v>145.2</v>
      </c>
      <c r="J53" s="78">
        <v>160.2</v>
      </c>
      <c r="K53" s="78">
        <v>164.1</v>
      </c>
      <c r="L53" s="78">
        <v>136.9</v>
      </c>
      <c r="M53" s="78">
        <v>131.7</v>
      </c>
      <c r="N53" s="78">
        <v>98.7</v>
      </c>
      <c r="O53" s="78">
        <v>96.3</v>
      </c>
      <c r="P53" s="78">
        <v>58.4</v>
      </c>
      <c r="Q53" s="78">
        <v>63.9</v>
      </c>
      <c r="R53" s="78">
        <v>61.3</v>
      </c>
      <c r="S53" s="78">
        <v>60.1</v>
      </c>
      <c r="T53" s="78">
        <v>54.2</v>
      </c>
      <c r="U53" s="78">
        <v>54.1</v>
      </c>
      <c r="V53" s="78">
        <v>57.1</v>
      </c>
      <c r="W53" s="78">
        <v>58.5</v>
      </c>
    </row>
    <row r="54" spans="1:21" ht="11.2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</row>
    <row r="55" spans="1:21" ht="11.2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</row>
    <row r="56" spans="1:21" ht="11.25">
      <c r="A56" s="140"/>
      <c r="B56" s="110"/>
      <c r="C56" s="141" t="s">
        <v>135</v>
      </c>
      <c r="D56" s="110"/>
      <c r="E56" s="110"/>
      <c r="F56" s="11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</row>
    <row r="57" spans="1:21" ht="11.25">
      <c r="A57" s="110"/>
      <c r="B57" s="106"/>
      <c r="C57" s="106" t="s">
        <v>134</v>
      </c>
      <c r="D57" s="106" t="s">
        <v>133</v>
      </c>
      <c r="E57" s="104" t="s">
        <v>114</v>
      </c>
      <c r="F57" s="106" t="s">
        <v>132</v>
      </c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</row>
    <row r="58" spans="1:21" ht="11.25">
      <c r="A58" s="110"/>
      <c r="B58" s="142" t="s">
        <v>131</v>
      </c>
      <c r="C58" s="107">
        <v>105.61674921618447</v>
      </c>
      <c r="D58" s="107">
        <v>109.72567140589966</v>
      </c>
      <c r="E58" s="107">
        <v>107.14664883970293</v>
      </c>
      <c r="F58" s="107">
        <v>133.59184690890714</v>
      </c>
      <c r="G58" s="110"/>
      <c r="H58" s="243"/>
      <c r="I58" s="244"/>
      <c r="J58" s="242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</row>
    <row r="59" spans="1:21" ht="11.25">
      <c r="A59" s="110"/>
      <c r="B59" s="142" t="s">
        <v>130</v>
      </c>
      <c r="C59" s="107">
        <v>114.62304137880159</v>
      </c>
      <c r="D59" s="107">
        <v>109.79367207214477</v>
      </c>
      <c r="E59" s="107">
        <v>111.2255254790127</v>
      </c>
      <c r="F59" s="107">
        <v>147.49882781819775</v>
      </c>
      <c r="G59" s="110"/>
      <c r="H59" s="243"/>
      <c r="I59" s="244"/>
      <c r="J59" s="242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</row>
    <row r="60" spans="1:21" ht="11.25">
      <c r="A60" s="110"/>
      <c r="B60" s="77" t="s">
        <v>129</v>
      </c>
      <c r="C60" s="107">
        <v>115.37850143112453</v>
      </c>
      <c r="D60" s="107">
        <v>110.06338193734733</v>
      </c>
      <c r="E60" s="107">
        <v>112.32321392309805</v>
      </c>
      <c r="F60" s="107">
        <v>151.4587803884805</v>
      </c>
      <c r="G60" s="110"/>
      <c r="H60" s="243"/>
      <c r="I60" s="244"/>
      <c r="J60" s="242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</row>
    <row r="61" spans="1:21" ht="11.25">
      <c r="A61" s="110"/>
      <c r="B61" s="77" t="s">
        <v>128</v>
      </c>
      <c r="C61" s="107">
        <v>114.36194170773672</v>
      </c>
      <c r="D61" s="107">
        <v>111.16044002294471</v>
      </c>
      <c r="E61" s="107">
        <v>111.84813883386022</v>
      </c>
      <c r="F61" s="107">
        <v>178.06007716884423</v>
      </c>
      <c r="G61" s="110"/>
      <c r="H61" s="243"/>
      <c r="I61" s="244"/>
      <c r="J61" s="242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</row>
    <row r="62" spans="1:21" ht="11.25">
      <c r="A62" s="110"/>
      <c r="B62" s="142" t="s">
        <v>127</v>
      </c>
      <c r="C62" s="107">
        <v>113.77104454550006</v>
      </c>
      <c r="D62" s="107">
        <v>110.26471557765898</v>
      </c>
      <c r="E62" s="107">
        <v>110.62513860635673</v>
      </c>
      <c r="F62" s="107">
        <v>168.72593263221762</v>
      </c>
      <c r="G62" s="110"/>
      <c r="H62" s="243"/>
      <c r="I62" s="244"/>
      <c r="J62" s="242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</row>
    <row r="63" spans="1:21" ht="11.25">
      <c r="A63" s="110"/>
      <c r="B63" s="142" t="s">
        <v>126</v>
      </c>
      <c r="C63" s="107">
        <v>112.06762308486016</v>
      </c>
      <c r="D63" s="107">
        <v>111.71416724384089</v>
      </c>
      <c r="E63" s="107">
        <v>108.93708766049193</v>
      </c>
      <c r="F63" s="107">
        <v>166.013341182032</v>
      </c>
      <c r="G63" s="110"/>
      <c r="H63" s="243"/>
      <c r="I63" s="244"/>
      <c r="J63" s="242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</row>
    <row r="64" spans="1:21" ht="11.25">
      <c r="A64" s="110"/>
      <c r="B64" s="77" t="s">
        <v>125</v>
      </c>
      <c r="C64" s="107">
        <v>109.34744001210508</v>
      </c>
      <c r="D64" s="107">
        <v>110.73016613410174</v>
      </c>
      <c r="E64" s="107">
        <v>108.94994565330573</v>
      </c>
      <c r="F64" s="107">
        <v>146.69161063734282</v>
      </c>
      <c r="G64" s="110"/>
      <c r="H64" s="243"/>
      <c r="I64" s="244"/>
      <c r="J64" s="242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</row>
    <row r="65" spans="1:21" ht="11.25">
      <c r="A65" s="110"/>
      <c r="B65" s="77" t="s">
        <v>124</v>
      </c>
      <c r="C65" s="107">
        <v>101.71302857385152</v>
      </c>
      <c r="D65" s="107">
        <v>114.83787376362078</v>
      </c>
      <c r="E65" s="107">
        <v>105.04201791059415</v>
      </c>
      <c r="F65" s="107">
        <v>125.89402356996935</v>
      </c>
      <c r="G65" s="110"/>
      <c r="H65" s="243"/>
      <c r="I65" s="244"/>
      <c r="J65" s="242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</row>
    <row r="66" spans="1:21" ht="11.25">
      <c r="A66" s="110"/>
      <c r="B66" s="142" t="s">
        <v>123</v>
      </c>
      <c r="C66" s="107">
        <v>107.15121800522556</v>
      </c>
      <c r="D66" s="107">
        <v>105.37603883028963</v>
      </c>
      <c r="E66" s="107">
        <v>106.54935394211051</v>
      </c>
      <c r="F66" s="107">
        <v>122.3467817031258</v>
      </c>
      <c r="G66" s="110"/>
      <c r="H66" s="243"/>
      <c r="I66" s="244"/>
      <c r="J66" s="242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</row>
    <row r="67" spans="1:21" ht="11.25">
      <c r="A67" s="110"/>
      <c r="B67" s="142" t="s">
        <v>122</v>
      </c>
      <c r="C67" s="107">
        <v>104.96666124056692</v>
      </c>
      <c r="D67" s="107">
        <v>105.66509240741632</v>
      </c>
      <c r="E67" s="107">
        <v>104.91446454081068</v>
      </c>
      <c r="F67" s="107">
        <v>115.72537199501431</v>
      </c>
      <c r="G67" s="110"/>
      <c r="H67" s="243"/>
      <c r="I67" s="244"/>
      <c r="J67" s="242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1:21" ht="11.25">
      <c r="A68" s="110"/>
      <c r="B68" s="77" t="s">
        <v>121</v>
      </c>
      <c r="C68" s="107">
        <v>96.88503375349501</v>
      </c>
      <c r="D68" s="107">
        <v>104.0463122607721</v>
      </c>
      <c r="E68" s="107">
        <v>100.91289048678418</v>
      </c>
      <c r="F68" s="107">
        <v>131.41716390354514</v>
      </c>
      <c r="G68" s="110"/>
      <c r="H68" s="243"/>
      <c r="I68" s="244"/>
      <c r="J68" s="242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</row>
    <row r="69" spans="1:21" ht="11.25">
      <c r="A69" s="110"/>
      <c r="B69" s="77" t="s">
        <v>120</v>
      </c>
      <c r="C69" s="107">
        <v>99.25148271488739</v>
      </c>
      <c r="D69" s="107">
        <v>103.35992737676254</v>
      </c>
      <c r="E69" s="107">
        <v>101.54469012733554</v>
      </c>
      <c r="F69" s="107">
        <v>135.36569817791874</v>
      </c>
      <c r="G69" s="110"/>
      <c r="H69" s="243"/>
      <c r="I69" s="244"/>
      <c r="J69" s="242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</row>
    <row r="70" spans="1:21" ht="11.25">
      <c r="A70" s="110"/>
      <c r="B70" s="142" t="s">
        <v>119</v>
      </c>
      <c r="C70" s="107">
        <v>95.03752729154978</v>
      </c>
      <c r="D70" s="107">
        <v>99.18851855599782</v>
      </c>
      <c r="E70" s="107">
        <v>96.79587240598258</v>
      </c>
      <c r="F70" s="107">
        <v>138.90262703652593</v>
      </c>
      <c r="G70" s="110"/>
      <c r="H70" s="243"/>
      <c r="I70" s="244"/>
      <c r="J70" s="242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</row>
    <row r="71" spans="1:21" ht="11.25">
      <c r="A71" s="110"/>
      <c r="B71" s="142" t="s">
        <v>275</v>
      </c>
      <c r="C71" s="107">
        <v>95.29773463428971</v>
      </c>
      <c r="D71" s="107">
        <v>97.91495071940376</v>
      </c>
      <c r="E71" s="107">
        <v>96.0503870093681</v>
      </c>
      <c r="F71" s="107">
        <v>130.6</v>
      </c>
      <c r="G71" s="110"/>
      <c r="H71" s="243"/>
      <c r="I71" s="244"/>
      <c r="J71" s="242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</row>
    <row r="72" spans="1:21" ht="11.25">
      <c r="A72" s="110"/>
      <c r="B72" s="142" t="s">
        <v>317</v>
      </c>
      <c r="C72" s="107"/>
      <c r="D72" s="107"/>
      <c r="E72" s="107"/>
      <c r="F72" s="107"/>
      <c r="G72" s="110"/>
      <c r="H72" s="242"/>
      <c r="I72" s="242"/>
      <c r="J72" s="242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</row>
    <row r="73" spans="1:21" ht="11.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</row>
    <row r="74" spans="1:21" ht="11.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</row>
    <row r="75" spans="1:23" ht="11.25">
      <c r="A75" s="110"/>
      <c r="B75" s="134" t="s">
        <v>278</v>
      </c>
      <c r="C75" s="135" t="s">
        <v>141</v>
      </c>
      <c r="D75" s="135" t="s">
        <v>140</v>
      </c>
      <c r="E75" s="135" t="s">
        <v>139</v>
      </c>
      <c r="F75" s="135" t="s">
        <v>150</v>
      </c>
      <c r="G75" s="135" t="s">
        <v>149</v>
      </c>
      <c r="H75" s="135" t="s">
        <v>148</v>
      </c>
      <c r="I75" s="135" t="s">
        <v>147</v>
      </c>
      <c r="J75" s="135" t="s">
        <v>146</v>
      </c>
      <c r="K75" s="135" t="s">
        <v>145</v>
      </c>
      <c r="L75" s="135" t="s">
        <v>144</v>
      </c>
      <c r="M75" s="135" t="s">
        <v>143</v>
      </c>
      <c r="N75" s="135" t="s">
        <v>142</v>
      </c>
      <c r="O75" s="135" t="s">
        <v>141</v>
      </c>
      <c r="P75" s="135" t="s">
        <v>140</v>
      </c>
      <c r="Q75" s="135" t="s">
        <v>139</v>
      </c>
      <c r="R75" s="135" t="s">
        <v>150</v>
      </c>
      <c r="S75" s="135" t="s">
        <v>149</v>
      </c>
      <c r="T75" s="135" t="s">
        <v>148</v>
      </c>
      <c r="U75" s="135" t="s">
        <v>147</v>
      </c>
      <c r="V75" s="135" t="s">
        <v>146</v>
      </c>
      <c r="W75" s="135" t="s">
        <v>145</v>
      </c>
    </row>
    <row r="76" spans="1:23" ht="11.25">
      <c r="A76" s="110"/>
      <c r="B76" s="77" t="s">
        <v>157</v>
      </c>
      <c r="C76" s="134">
        <v>104.4</v>
      </c>
      <c r="D76" s="134">
        <v>105.4</v>
      </c>
      <c r="E76" s="134">
        <v>106.5</v>
      </c>
      <c r="F76" s="134">
        <v>99.1</v>
      </c>
      <c r="G76" s="134">
        <v>104.2</v>
      </c>
      <c r="H76" s="134">
        <v>103.4</v>
      </c>
      <c r="I76" s="134">
        <v>102.2</v>
      </c>
      <c r="J76" s="134">
        <v>104.8</v>
      </c>
      <c r="K76" s="134">
        <v>94.6</v>
      </c>
      <c r="L76" s="134">
        <v>99.9</v>
      </c>
      <c r="M76" s="134">
        <v>100.6</v>
      </c>
      <c r="N76" s="134">
        <v>99.5</v>
      </c>
      <c r="O76" s="134">
        <v>97.1</v>
      </c>
      <c r="P76" s="134">
        <v>95.3</v>
      </c>
      <c r="Q76" s="134">
        <v>94.1</v>
      </c>
      <c r="R76" s="134">
        <v>93.2</v>
      </c>
      <c r="S76" s="134">
        <v>94.2</v>
      </c>
      <c r="T76" s="134">
        <v>102.3</v>
      </c>
      <c r="U76" s="134">
        <v>97.5</v>
      </c>
      <c r="V76" s="134">
        <v>95.1</v>
      </c>
      <c r="W76" s="134">
        <v>102.4</v>
      </c>
    </row>
    <row r="77" spans="1:23" ht="11.25">
      <c r="A77" s="110"/>
      <c r="B77" s="77" t="s">
        <v>279</v>
      </c>
      <c r="C77" s="134">
        <v>104.4</v>
      </c>
      <c r="D77" s="134">
        <v>104.9</v>
      </c>
      <c r="E77" s="134">
        <v>105.4</v>
      </c>
      <c r="F77" s="134">
        <v>104</v>
      </c>
      <c r="G77" s="134">
        <v>104</v>
      </c>
      <c r="H77" s="134">
        <v>104.4</v>
      </c>
      <c r="I77" s="134">
        <v>104.3</v>
      </c>
      <c r="J77" s="134">
        <v>104.9</v>
      </c>
      <c r="K77" s="134">
        <v>103.2</v>
      </c>
      <c r="L77" s="134">
        <v>102.8</v>
      </c>
      <c r="M77" s="134">
        <v>102.6</v>
      </c>
      <c r="N77" s="134">
        <v>102.4</v>
      </c>
      <c r="O77" s="134">
        <v>97.1</v>
      </c>
      <c r="P77" s="134">
        <v>96.3</v>
      </c>
      <c r="Q77" s="134">
        <v>95.5</v>
      </c>
      <c r="R77" s="134">
        <v>94.9</v>
      </c>
      <c r="S77" s="134">
        <v>94.7</v>
      </c>
      <c r="T77" s="134">
        <v>95.9</v>
      </c>
      <c r="U77" s="134">
        <v>96.1</v>
      </c>
      <c r="V77" s="134">
        <v>95.9</v>
      </c>
      <c r="W77" s="134">
        <v>96.8</v>
      </c>
    </row>
    <row r="78" spans="1:21" ht="11.2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</row>
    <row r="79" spans="1:21" ht="11.2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</row>
    <row r="80" spans="1:21" ht="11.2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</row>
    <row r="81" spans="1:21" ht="11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</row>
    <row r="82" spans="1:21" ht="11.25">
      <c r="A82" s="140"/>
      <c r="B82" s="140" t="s">
        <v>267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</row>
    <row r="83" spans="1:24" ht="11.25">
      <c r="A83" s="140"/>
      <c r="B83" s="99" t="s">
        <v>39</v>
      </c>
      <c r="C83" s="77"/>
      <c r="D83" s="135" t="s">
        <v>141</v>
      </c>
      <c r="E83" s="135" t="s">
        <v>140</v>
      </c>
      <c r="F83" s="135" t="s">
        <v>139</v>
      </c>
      <c r="G83" s="135" t="s">
        <v>150</v>
      </c>
      <c r="H83" s="135" t="s">
        <v>149</v>
      </c>
      <c r="I83" s="135" t="s">
        <v>148</v>
      </c>
      <c r="J83" s="135" t="s">
        <v>147</v>
      </c>
      <c r="K83" s="135" t="s">
        <v>146</v>
      </c>
      <c r="L83" s="135" t="s">
        <v>145</v>
      </c>
      <c r="M83" s="135" t="s">
        <v>144</v>
      </c>
      <c r="N83" s="135" t="s">
        <v>143</v>
      </c>
      <c r="O83" s="135" t="s">
        <v>142</v>
      </c>
      <c r="P83" s="135" t="s">
        <v>141</v>
      </c>
      <c r="Q83" s="135" t="s">
        <v>140</v>
      </c>
      <c r="R83" s="135" t="s">
        <v>139</v>
      </c>
      <c r="S83" s="135" t="s">
        <v>150</v>
      </c>
      <c r="T83" s="135" t="s">
        <v>149</v>
      </c>
      <c r="U83" s="135" t="s">
        <v>148</v>
      </c>
      <c r="V83" s="135" t="s">
        <v>147</v>
      </c>
      <c r="W83" s="135" t="s">
        <v>146</v>
      </c>
      <c r="X83" s="135" t="s">
        <v>145</v>
      </c>
    </row>
    <row r="84" spans="1:24" ht="11.25">
      <c r="A84" s="140"/>
      <c r="B84" s="77" t="s">
        <v>158</v>
      </c>
      <c r="C84" s="77"/>
      <c r="D84" s="143">
        <v>90.8</v>
      </c>
      <c r="E84" s="143">
        <v>93.8</v>
      </c>
      <c r="F84" s="143">
        <v>110</v>
      </c>
      <c r="G84" s="143">
        <v>97</v>
      </c>
      <c r="H84" s="143">
        <v>99</v>
      </c>
      <c r="I84" s="143">
        <v>96.2</v>
      </c>
      <c r="J84" s="143">
        <v>100.1</v>
      </c>
      <c r="K84" s="143">
        <v>105.5</v>
      </c>
      <c r="L84" s="143">
        <v>100.8</v>
      </c>
      <c r="M84" s="143">
        <v>104.6</v>
      </c>
      <c r="N84" s="143">
        <v>99.8</v>
      </c>
      <c r="O84" s="143">
        <v>103.5</v>
      </c>
      <c r="P84" s="143">
        <v>89.6</v>
      </c>
      <c r="Q84" s="143">
        <v>91</v>
      </c>
      <c r="R84" s="143">
        <v>106.9</v>
      </c>
      <c r="S84" s="143">
        <v>99</v>
      </c>
      <c r="T84" s="143">
        <v>100.7</v>
      </c>
      <c r="U84" s="143">
        <v>107.2</v>
      </c>
      <c r="V84" s="143">
        <v>95.3</v>
      </c>
      <c r="W84" s="143">
        <v>105.6</v>
      </c>
      <c r="X84" s="143">
        <v>101.5</v>
      </c>
    </row>
    <row r="85" spans="1:24" ht="11.25">
      <c r="A85" s="140"/>
      <c r="B85" s="77" t="s">
        <v>157</v>
      </c>
      <c r="C85" s="77"/>
      <c r="D85" s="143">
        <v>102.6</v>
      </c>
      <c r="E85" s="143">
        <v>104.3</v>
      </c>
      <c r="F85" s="143">
        <v>104.2</v>
      </c>
      <c r="G85" s="143">
        <v>102.8</v>
      </c>
      <c r="H85" s="143">
        <v>105.2</v>
      </c>
      <c r="I85" s="143">
        <v>104</v>
      </c>
      <c r="J85" s="143">
        <v>100</v>
      </c>
      <c r="K85" s="143">
        <v>101</v>
      </c>
      <c r="L85" s="143">
        <v>103</v>
      </c>
      <c r="M85" s="143">
        <v>102.1</v>
      </c>
      <c r="N85" s="143">
        <v>99.7</v>
      </c>
      <c r="O85" s="143">
        <v>97.1</v>
      </c>
      <c r="P85" s="143">
        <v>98.2</v>
      </c>
      <c r="Q85" s="143">
        <v>95.3</v>
      </c>
      <c r="R85" s="143">
        <v>92.6</v>
      </c>
      <c r="S85" s="143">
        <v>94.5</v>
      </c>
      <c r="T85" s="143">
        <v>96.2</v>
      </c>
      <c r="U85" s="143">
        <v>107</v>
      </c>
      <c r="V85" s="143">
        <v>101.8</v>
      </c>
      <c r="W85" s="143">
        <v>102.3</v>
      </c>
      <c r="X85" s="143">
        <v>102.8</v>
      </c>
    </row>
    <row r="86" spans="1:24" ht="11.25">
      <c r="A86" s="140"/>
      <c r="B86" s="99" t="s">
        <v>160</v>
      </c>
      <c r="C86" s="77"/>
      <c r="D86" s="175" t="s">
        <v>141</v>
      </c>
      <c r="E86" s="175" t="s">
        <v>140</v>
      </c>
      <c r="F86" s="175" t="s">
        <v>139</v>
      </c>
      <c r="G86" s="175" t="s">
        <v>150</v>
      </c>
      <c r="H86" s="175" t="s">
        <v>149</v>
      </c>
      <c r="I86" s="175" t="s">
        <v>148</v>
      </c>
      <c r="J86" s="175" t="s">
        <v>147</v>
      </c>
      <c r="K86" s="175" t="s">
        <v>146</v>
      </c>
      <c r="L86" s="175" t="s">
        <v>145</v>
      </c>
      <c r="M86" s="175" t="s">
        <v>144</v>
      </c>
      <c r="N86" s="175" t="s">
        <v>143</v>
      </c>
      <c r="O86" s="175" t="s">
        <v>142</v>
      </c>
      <c r="P86" s="175" t="s">
        <v>141</v>
      </c>
      <c r="Q86" s="175" t="s">
        <v>140</v>
      </c>
      <c r="R86" s="175" t="s">
        <v>139</v>
      </c>
      <c r="S86" s="175" t="s">
        <v>150</v>
      </c>
      <c r="T86" s="175" t="s">
        <v>149</v>
      </c>
      <c r="U86" s="175" t="s">
        <v>148</v>
      </c>
      <c r="V86" s="175" t="s">
        <v>147</v>
      </c>
      <c r="W86" s="175" t="s">
        <v>146</v>
      </c>
      <c r="X86" s="175" t="s">
        <v>145</v>
      </c>
    </row>
    <row r="87" spans="1:24" ht="11.25">
      <c r="A87" s="140"/>
      <c r="B87" s="77" t="s">
        <v>158</v>
      </c>
      <c r="C87" s="77"/>
      <c r="D87" s="143">
        <v>98.3</v>
      </c>
      <c r="E87" s="143">
        <v>97.6</v>
      </c>
      <c r="F87" s="143">
        <v>110.9</v>
      </c>
      <c r="G87" s="143">
        <v>95.5</v>
      </c>
      <c r="H87" s="143">
        <v>102.3</v>
      </c>
      <c r="I87" s="143">
        <v>95.6</v>
      </c>
      <c r="J87" s="143">
        <v>98.9</v>
      </c>
      <c r="K87" s="143">
        <v>102.5</v>
      </c>
      <c r="L87" s="143">
        <v>99.3</v>
      </c>
      <c r="M87" s="143">
        <v>108.5</v>
      </c>
      <c r="N87" s="143">
        <v>98.6</v>
      </c>
      <c r="O87" s="143">
        <v>105.1</v>
      </c>
      <c r="P87" s="143">
        <v>96.1</v>
      </c>
      <c r="Q87" s="143">
        <v>90.8</v>
      </c>
      <c r="R87" s="143">
        <v>107.5</v>
      </c>
      <c r="S87" s="143">
        <v>100.7</v>
      </c>
      <c r="T87" s="143">
        <v>100.5</v>
      </c>
      <c r="U87" s="143">
        <v>106.3</v>
      </c>
      <c r="V87" s="143">
        <v>99.8</v>
      </c>
      <c r="W87" s="143">
        <v>97</v>
      </c>
      <c r="X87" s="143">
        <v>99.7</v>
      </c>
    </row>
    <row r="88" spans="1:24" ht="11.25">
      <c r="A88" s="140"/>
      <c r="B88" s="77" t="s">
        <v>157</v>
      </c>
      <c r="C88" s="77"/>
      <c r="D88" s="143">
        <v>106</v>
      </c>
      <c r="E88" s="143">
        <v>105.1</v>
      </c>
      <c r="F88" s="143">
        <v>109.6</v>
      </c>
      <c r="G88" s="143">
        <v>104.6</v>
      </c>
      <c r="H88" s="143">
        <v>108.5</v>
      </c>
      <c r="I88" s="143">
        <v>106.6</v>
      </c>
      <c r="J88" s="143">
        <v>100.6</v>
      </c>
      <c r="K88" s="143">
        <v>101.5</v>
      </c>
      <c r="L88" s="143">
        <v>102.4</v>
      </c>
      <c r="M88" s="143">
        <v>107</v>
      </c>
      <c r="N88" s="143">
        <v>103.6</v>
      </c>
      <c r="O88" s="143">
        <v>107.7</v>
      </c>
      <c r="P88" s="143">
        <v>104.3</v>
      </c>
      <c r="Q88" s="143">
        <v>99.7</v>
      </c>
      <c r="R88" s="143">
        <v>96.5</v>
      </c>
      <c r="S88" s="143">
        <v>100</v>
      </c>
      <c r="T88" s="143">
        <v>99.9</v>
      </c>
      <c r="U88" s="143">
        <v>111.3</v>
      </c>
      <c r="V88" s="143">
        <v>111.3</v>
      </c>
      <c r="W88" s="143">
        <v>109.6</v>
      </c>
      <c r="X88" s="143">
        <v>108.7</v>
      </c>
    </row>
    <row r="89" spans="1:24" ht="11.25">
      <c r="A89" s="140"/>
      <c r="B89" s="99" t="s">
        <v>159</v>
      </c>
      <c r="C89" s="77"/>
      <c r="D89" s="175" t="s">
        <v>141</v>
      </c>
      <c r="E89" s="175" t="s">
        <v>140</v>
      </c>
      <c r="F89" s="175" t="s">
        <v>139</v>
      </c>
      <c r="G89" s="175" t="s">
        <v>150</v>
      </c>
      <c r="H89" s="175" t="s">
        <v>149</v>
      </c>
      <c r="I89" s="175" t="s">
        <v>148</v>
      </c>
      <c r="J89" s="175" t="s">
        <v>147</v>
      </c>
      <c r="K89" s="175" t="s">
        <v>146</v>
      </c>
      <c r="L89" s="175" t="s">
        <v>145</v>
      </c>
      <c r="M89" s="175" t="s">
        <v>144</v>
      </c>
      <c r="N89" s="175" t="s">
        <v>143</v>
      </c>
      <c r="O89" s="175" t="s">
        <v>142</v>
      </c>
      <c r="P89" s="175" t="s">
        <v>141</v>
      </c>
      <c r="Q89" s="175" t="s">
        <v>140</v>
      </c>
      <c r="R89" s="175" t="s">
        <v>139</v>
      </c>
      <c r="S89" s="175" t="s">
        <v>150</v>
      </c>
      <c r="T89" s="175" t="s">
        <v>149</v>
      </c>
      <c r="U89" s="175" t="s">
        <v>148</v>
      </c>
      <c r="V89" s="175" t="s">
        <v>147</v>
      </c>
      <c r="W89" s="175" t="s">
        <v>146</v>
      </c>
      <c r="X89" s="175" t="s">
        <v>145</v>
      </c>
    </row>
    <row r="90" spans="1:24" ht="11.25">
      <c r="A90" s="140"/>
      <c r="B90" s="77" t="s">
        <v>158</v>
      </c>
      <c r="C90" s="77"/>
      <c r="D90" s="143">
        <v>80</v>
      </c>
      <c r="E90" s="143">
        <v>93.3</v>
      </c>
      <c r="F90" s="143">
        <v>110.2</v>
      </c>
      <c r="G90" s="143">
        <v>101.3</v>
      </c>
      <c r="H90" s="143">
        <v>98.3</v>
      </c>
      <c r="I90" s="143">
        <v>97.9</v>
      </c>
      <c r="J90" s="143">
        <v>101.2</v>
      </c>
      <c r="K90" s="143">
        <v>110.4</v>
      </c>
      <c r="L90" s="143">
        <v>101.3</v>
      </c>
      <c r="M90" s="143">
        <v>97.3</v>
      </c>
      <c r="N90" s="143">
        <v>99.7</v>
      </c>
      <c r="O90" s="143">
        <v>99.5</v>
      </c>
      <c r="P90" s="143">
        <v>78.4</v>
      </c>
      <c r="Q90" s="143">
        <v>94.4</v>
      </c>
      <c r="R90" s="143">
        <v>106.9</v>
      </c>
      <c r="S90" s="143">
        <v>98</v>
      </c>
      <c r="T90" s="143">
        <v>103.8</v>
      </c>
      <c r="U90" s="143">
        <v>109.9</v>
      </c>
      <c r="V90" s="143">
        <v>88.2</v>
      </c>
      <c r="W90" s="143">
        <v>115.4</v>
      </c>
      <c r="X90" s="143">
        <v>104.1</v>
      </c>
    </row>
    <row r="91" spans="1:24" ht="11.25">
      <c r="A91" s="140"/>
      <c r="B91" s="77" t="s">
        <v>157</v>
      </c>
      <c r="C91" s="77"/>
      <c r="D91" s="106">
        <v>97.1</v>
      </c>
      <c r="E91" s="106">
        <v>98.8</v>
      </c>
      <c r="F91" s="106">
        <v>99.6</v>
      </c>
      <c r="G91" s="106">
        <v>99.6</v>
      </c>
      <c r="H91" s="106">
        <v>100.1</v>
      </c>
      <c r="I91" s="106">
        <v>99.4</v>
      </c>
      <c r="J91" s="106">
        <v>97.7</v>
      </c>
      <c r="K91" s="106">
        <v>100</v>
      </c>
      <c r="L91" s="106">
        <v>103.2</v>
      </c>
      <c r="M91" s="106">
        <v>96.1</v>
      </c>
      <c r="N91" s="106">
        <v>94.2</v>
      </c>
      <c r="O91" s="106">
        <v>83.7</v>
      </c>
      <c r="P91" s="143">
        <v>87.6</v>
      </c>
      <c r="Q91" s="143">
        <v>89.7</v>
      </c>
      <c r="R91" s="143">
        <v>87.3</v>
      </c>
      <c r="S91" s="143">
        <v>86.5</v>
      </c>
      <c r="T91" s="143">
        <v>91</v>
      </c>
      <c r="U91" s="143">
        <v>100.8</v>
      </c>
      <c r="V91" s="143">
        <v>88.7</v>
      </c>
      <c r="W91" s="143">
        <v>92.4</v>
      </c>
      <c r="X91" s="143">
        <v>94.5</v>
      </c>
    </row>
    <row r="92" spans="1:24" ht="11.25">
      <c r="A92" s="140"/>
      <c r="B92" s="99" t="s">
        <v>276</v>
      </c>
      <c r="C92" s="77"/>
      <c r="D92" s="175" t="s">
        <v>141</v>
      </c>
      <c r="E92" s="175" t="s">
        <v>140</v>
      </c>
      <c r="F92" s="175" t="s">
        <v>139</v>
      </c>
      <c r="G92" s="175" t="s">
        <v>150</v>
      </c>
      <c r="H92" s="175" t="s">
        <v>149</v>
      </c>
      <c r="I92" s="175" t="s">
        <v>148</v>
      </c>
      <c r="J92" s="175" t="s">
        <v>147</v>
      </c>
      <c r="K92" s="175" t="s">
        <v>146</v>
      </c>
      <c r="L92" s="175" t="s">
        <v>145</v>
      </c>
      <c r="M92" s="175" t="s">
        <v>144</v>
      </c>
      <c r="N92" s="175" t="s">
        <v>143</v>
      </c>
      <c r="O92" s="175" t="s">
        <v>142</v>
      </c>
      <c r="P92" s="175" t="s">
        <v>141</v>
      </c>
      <c r="Q92" s="175" t="s">
        <v>140</v>
      </c>
      <c r="R92" s="175" t="s">
        <v>139</v>
      </c>
      <c r="S92" s="175" t="s">
        <v>150</v>
      </c>
      <c r="T92" s="175" t="s">
        <v>149</v>
      </c>
      <c r="U92" s="175" t="s">
        <v>148</v>
      </c>
      <c r="V92" s="175" t="s">
        <v>147</v>
      </c>
      <c r="W92" s="175" t="s">
        <v>146</v>
      </c>
      <c r="X92" s="175" t="s">
        <v>145</v>
      </c>
    </row>
    <row r="93" spans="1:24" ht="11.25">
      <c r="A93" s="140"/>
      <c r="B93" s="77" t="s">
        <v>158</v>
      </c>
      <c r="C93" s="77"/>
      <c r="D93" s="143">
        <v>101.8</v>
      </c>
      <c r="E93" s="143">
        <v>88.5</v>
      </c>
      <c r="F93" s="143">
        <v>93</v>
      </c>
      <c r="G93" s="143">
        <v>82.8</v>
      </c>
      <c r="H93" s="143">
        <v>77.6</v>
      </c>
      <c r="I93" s="143">
        <v>90.7</v>
      </c>
      <c r="J93" s="143">
        <v>99.6</v>
      </c>
      <c r="K93" s="143">
        <v>98.8</v>
      </c>
      <c r="L93" s="143">
        <v>109</v>
      </c>
      <c r="M93" s="143">
        <v>123.3</v>
      </c>
      <c r="N93" s="143">
        <v>110.6</v>
      </c>
      <c r="O93" s="143">
        <v>114.3</v>
      </c>
      <c r="P93" s="143">
        <v>100.3</v>
      </c>
      <c r="Q93" s="143">
        <v>81.7</v>
      </c>
      <c r="R93" s="143">
        <v>96</v>
      </c>
      <c r="S93" s="143">
        <v>84.2</v>
      </c>
      <c r="T93" s="143">
        <v>82.5</v>
      </c>
      <c r="U93" s="143">
        <v>99.4</v>
      </c>
      <c r="V93" s="143">
        <v>96.7</v>
      </c>
      <c r="W93" s="143">
        <v>99.3</v>
      </c>
      <c r="X93" s="143">
        <v>102.1</v>
      </c>
    </row>
    <row r="94" spans="1:24" ht="11.25">
      <c r="A94" s="140"/>
      <c r="B94" s="77" t="s">
        <v>157</v>
      </c>
      <c r="C94" s="77"/>
      <c r="D94" s="143">
        <v>111.5</v>
      </c>
      <c r="E94" s="143">
        <v>113.7</v>
      </c>
      <c r="F94" s="143">
        <v>100.3</v>
      </c>
      <c r="G94" s="143">
        <v>105.6</v>
      </c>
      <c r="H94" s="143">
        <v>108.1</v>
      </c>
      <c r="I94" s="143">
        <v>114.2</v>
      </c>
      <c r="J94" s="143">
        <v>112.3</v>
      </c>
      <c r="K94" s="143">
        <v>106.1</v>
      </c>
      <c r="L94" s="143">
        <v>112.3</v>
      </c>
      <c r="M94" s="143">
        <v>100.7</v>
      </c>
      <c r="N94" s="143">
        <v>99.1</v>
      </c>
      <c r="O94" s="143">
        <v>92.6</v>
      </c>
      <c r="P94" s="143">
        <v>92.2</v>
      </c>
      <c r="Q94" s="143">
        <v>92.2</v>
      </c>
      <c r="R94" s="143">
        <v>95.6</v>
      </c>
      <c r="S94" s="143">
        <v>87</v>
      </c>
      <c r="T94" s="143">
        <v>95</v>
      </c>
      <c r="U94" s="143">
        <v>99.2</v>
      </c>
      <c r="V94" s="143">
        <v>96.7</v>
      </c>
      <c r="W94" s="143">
        <v>98.4</v>
      </c>
      <c r="X94" s="143">
        <v>99.1</v>
      </c>
    </row>
    <row r="95" spans="1:21" ht="11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</row>
    <row r="96" spans="1:21" ht="11.25">
      <c r="A96" s="110"/>
      <c r="B96" s="110" t="s">
        <v>41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</row>
    <row r="97" spans="1:24" ht="11.25">
      <c r="A97" s="110"/>
      <c r="B97" s="99" t="s">
        <v>163</v>
      </c>
      <c r="C97" s="77"/>
      <c r="D97" s="135" t="s">
        <v>141</v>
      </c>
      <c r="E97" s="135" t="s">
        <v>140</v>
      </c>
      <c r="F97" s="135" t="s">
        <v>139</v>
      </c>
      <c r="G97" s="135" t="s">
        <v>150</v>
      </c>
      <c r="H97" s="135" t="s">
        <v>149</v>
      </c>
      <c r="I97" s="135" t="s">
        <v>148</v>
      </c>
      <c r="J97" s="135" t="s">
        <v>147</v>
      </c>
      <c r="K97" s="135" t="s">
        <v>146</v>
      </c>
      <c r="L97" s="135" t="s">
        <v>145</v>
      </c>
      <c r="M97" s="135" t="s">
        <v>144</v>
      </c>
      <c r="N97" s="135" t="s">
        <v>143</v>
      </c>
      <c r="O97" s="135" t="s">
        <v>142</v>
      </c>
      <c r="P97" s="135" t="s">
        <v>141</v>
      </c>
      <c r="Q97" s="135" t="s">
        <v>140</v>
      </c>
      <c r="R97" s="135" t="s">
        <v>139</v>
      </c>
      <c r="S97" s="136" t="s">
        <v>150</v>
      </c>
      <c r="T97" s="135" t="s">
        <v>149</v>
      </c>
      <c r="U97" s="135" t="s">
        <v>148</v>
      </c>
      <c r="V97" s="135" t="s">
        <v>147</v>
      </c>
      <c r="W97" s="135" t="s">
        <v>146</v>
      </c>
      <c r="X97" s="135" t="s">
        <v>145</v>
      </c>
    </row>
    <row r="98" spans="1:24" ht="11.25">
      <c r="A98" s="110"/>
      <c r="B98" s="82" t="s">
        <v>162</v>
      </c>
      <c r="C98" s="149"/>
      <c r="D98" s="143">
        <v>45.7</v>
      </c>
      <c r="E98" s="143">
        <v>99.7</v>
      </c>
      <c r="F98" s="143">
        <v>99.7</v>
      </c>
      <c r="G98" s="143">
        <v>190.9</v>
      </c>
      <c r="H98" s="143">
        <v>119.6</v>
      </c>
      <c r="I98" s="143">
        <v>109</v>
      </c>
      <c r="J98" s="143">
        <v>103.7</v>
      </c>
      <c r="K98" s="143">
        <v>99.4</v>
      </c>
      <c r="L98" s="143">
        <v>93.4</v>
      </c>
      <c r="M98" s="143">
        <v>111.6</v>
      </c>
      <c r="N98" s="143">
        <v>85.2</v>
      </c>
      <c r="O98" s="143">
        <v>120.9</v>
      </c>
      <c r="P98" s="143">
        <v>35.2</v>
      </c>
      <c r="Q98" s="143">
        <v>114.1</v>
      </c>
      <c r="R98" s="143">
        <v>116.2</v>
      </c>
      <c r="S98" s="143">
        <v>146.9</v>
      </c>
      <c r="T98" s="134">
        <v>127.8</v>
      </c>
      <c r="U98" s="134">
        <v>109.5</v>
      </c>
      <c r="V98" s="134">
        <v>101.9</v>
      </c>
      <c r="W98" s="134">
        <v>98.1</v>
      </c>
      <c r="X98" s="134">
        <v>99.9</v>
      </c>
    </row>
    <row r="99" spans="1:24" ht="11.25">
      <c r="A99" s="110"/>
      <c r="B99" s="77" t="s">
        <v>157</v>
      </c>
      <c r="C99" s="149"/>
      <c r="D99" s="143">
        <v>174.9</v>
      </c>
      <c r="E99" s="143">
        <v>136</v>
      </c>
      <c r="F99" s="143">
        <v>99.4</v>
      </c>
      <c r="G99" s="143">
        <v>122.5</v>
      </c>
      <c r="H99" s="143">
        <v>114.9</v>
      </c>
      <c r="I99" s="143">
        <v>97.4</v>
      </c>
      <c r="J99" s="143">
        <v>83.6</v>
      </c>
      <c r="K99" s="143">
        <v>82.9</v>
      </c>
      <c r="L99" s="143">
        <v>84.7</v>
      </c>
      <c r="M99" s="143">
        <v>100.8</v>
      </c>
      <c r="N99" s="143">
        <v>122.5</v>
      </c>
      <c r="O99" s="143">
        <v>125.3</v>
      </c>
      <c r="P99" s="143">
        <v>82.7</v>
      </c>
      <c r="Q99" s="143">
        <v>94.6</v>
      </c>
      <c r="R99" s="143">
        <v>110.1</v>
      </c>
      <c r="S99" s="143">
        <v>84.8</v>
      </c>
      <c r="T99" s="134">
        <v>93.1</v>
      </c>
      <c r="U99" s="134">
        <v>83.1</v>
      </c>
      <c r="V99" s="134">
        <v>95.7</v>
      </c>
      <c r="W99" s="134">
        <v>93.5</v>
      </c>
      <c r="X99" s="134">
        <v>93.5</v>
      </c>
    </row>
    <row r="100" spans="1:21" ht="11.2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</row>
    <row r="101" spans="1:21" ht="11.25">
      <c r="A101" s="110"/>
      <c r="B101" s="110" t="s">
        <v>268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</row>
    <row r="102" spans="1:23" ht="11.25">
      <c r="A102" s="110"/>
      <c r="B102" s="99" t="s">
        <v>165</v>
      </c>
      <c r="C102" s="135" t="s">
        <v>141</v>
      </c>
      <c r="D102" s="135" t="s">
        <v>140</v>
      </c>
      <c r="E102" s="135" t="s">
        <v>139</v>
      </c>
      <c r="F102" s="135" t="s">
        <v>150</v>
      </c>
      <c r="G102" s="135" t="s">
        <v>149</v>
      </c>
      <c r="H102" s="135" t="s">
        <v>148</v>
      </c>
      <c r="I102" s="135" t="s">
        <v>147</v>
      </c>
      <c r="J102" s="135" t="s">
        <v>146</v>
      </c>
      <c r="K102" s="135" t="s">
        <v>145</v>
      </c>
      <c r="L102" s="135" t="s">
        <v>144</v>
      </c>
      <c r="M102" s="135" t="s">
        <v>143</v>
      </c>
      <c r="N102" s="135" t="s">
        <v>142</v>
      </c>
      <c r="O102" s="135" t="s">
        <v>141</v>
      </c>
      <c r="P102" s="135" t="s">
        <v>140</v>
      </c>
      <c r="Q102" s="135" t="s">
        <v>139</v>
      </c>
      <c r="R102" s="136" t="s">
        <v>150</v>
      </c>
      <c r="S102" s="135" t="s">
        <v>149</v>
      </c>
      <c r="T102" s="135" t="s">
        <v>148</v>
      </c>
      <c r="U102" s="135" t="s">
        <v>147</v>
      </c>
      <c r="V102" s="135" t="s">
        <v>146</v>
      </c>
      <c r="W102" s="135" t="s">
        <v>145</v>
      </c>
    </row>
    <row r="103" spans="1:23" ht="11.25">
      <c r="A103" s="110"/>
      <c r="B103" s="77" t="s">
        <v>157</v>
      </c>
      <c r="C103" s="143">
        <v>103.6</v>
      </c>
      <c r="D103" s="143">
        <v>103.5</v>
      </c>
      <c r="E103" s="143">
        <v>104</v>
      </c>
      <c r="F103" s="143">
        <v>104.3</v>
      </c>
      <c r="G103" s="143">
        <v>103.8</v>
      </c>
      <c r="H103" s="143">
        <v>105.3</v>
      </c>
      <c r="I103" s="143">
        <v>89.4</v>
      </c>
      <c r="J103" s="143">
        <v>168.1</v>
      </c>
      <c r="K103" s="143">
        <v>75.4</v>
      </c>
      <c r="L103" s="143">
        <v>63.9</v>
      </c>
      <c r="M103" s="143">
        <v>103.1</v>
      </c>
      <c r="N103" s="143">
        <v>108.9</v>
      </c>
      <c r="O103" s="143">
        <v>104.4</v>
      </c>
      <c r="P103" s="143">
        <v>105.1</v>
      </c>
      <c r="Q103" s="143">
        <v>101.8</v>
      </c>
      <c r="R103" s="143">
        <v>102.5</v>
      </c>
      <c r="S103" s="143">
        <v>102.3</v>
      </c>
      <c r="T103" s="143">
        <v>101.7</v>
      </c>
      <c r="U103" s="143">
        <v>103.1</v>
      </c>
      <c r="V103" s="143">
        <v>76.4</v>
      </c>
      <c r="W103" s="143">
        <v>109.3</v>
      </c>
    </row>
    <row r="104" spans="1:21" ht="11.2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</row>
    <row r="105" spans="1:21" ht="11.2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</row>
    <row r="106" spans="1:21" ht="11.25">
      <c r="A106" s="110"/>
      <c r="B106" s="110" t="s">
        <v>55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</row>
    <row r="107" spans="1:23" ht="11.25">
      <c r="A107" s="110"/>
      <c r="B107" s="99" t="s">
        <v>166</v>
      </c>
      <c r="C107" s="135" t="s">
        <v>141</v>
      </c>
      <c r="D107" s="135" t="s">
        <v>140</v>
      </c>
      <c r="E107" s="135" t="s">
        <v>139</v>
      </c>
      <c r="F107" s="135" t="s">
        <v>150</v>
      </c>
      <c r="G107" s="135" t="s">
        <v>149</v>
      </c>
      <c r="H107" s="135" t="s">
        <v>148</v>
      </c>
      <c r="I107" s="135" t="s">
        <v>147</v>
      </c>
      <c r="J107" s="135" t="s">
        <v>146</v>
      </c>
      <c r="K107" s="135" t="s">
        <v>145</v>
      </c>
      <c r="L107" s="135" t="s">
        <v>144</v>
      </c>
      <c r="M107" s="135" t="s">
        <v>143</v>
      </c>
      <c r="N107" s="135" t="s">
        <v>142</v>
      </c>
      <c r="O107" s="135" t="s">
        <v>141</v>
      </c>
      <c r="P107" s="135" t="s">
        <v>140</v>
      </c>
      <c r="Q107" s="135" t="s">
        <v>139</v>
      </c>
      <c r="R107" s="135" t="s">
        <v>150</v>
      </c>
      <c r="S107" s="135" t="s">
        <v>149</v>
      </c>
      <c r="T107" s="135" t="s">
        <v>148</v>
      </c>
      <c r="U107" s="135" t="s">
        <v>147</v>
      </c>
      <c r="V107" s="135" t="s">
        <v>146</v>
      </c>
      <c r="W107" s="135" t="s">
        <v>145</v>
      </c>
    </row>
    <row r="108" spans="1:23" ht="11.25">
      <c r="A108" s="110"/>
      <c r="B108" s="82" t="s">
        <v>158</v>
      </c>
      <c r="C108" s="143">
        <v>82.1</v>
      </c>
      <c r="D108" s="143">
        <v>100.2</v>
      </c>
      <c r="E108" s="143">
        <v>105.1</v>
      </c>
      <c r="F108" s="143">
        <v>105.4</v>
      </c>
      <c r="G108" s="143">
        <v>104.6</v>
      </c>
      <c r="H108" s="143">
        <v>103</v>
      </c>
      <c r="I108" s="143">
        <v>105</v>
      </c>
      <c r="J108" s="143">
        <v>105.8</v>
      </c>
      <c r="K108" s="143">
        <v>104.3</v>
      </c>
      <c r="L108" s="143">
        <v>102.2</v>
      </c>
      <c r="M108" s="143">
        <v>102.2</v>
      </c>
      <c r="N108" s="143">
        <v>103.2</v>
      </c>
      <c r="O108" s="143">
        <v>67.1</v>
      </c>
      <c r="P108" s="143">
        <v>96.6</v>
      </c>
      <c r="Q108" s="143">
        <v>103.8</v>
      </c>
      <c r="R108" s="143">
        <v>100.6</v>
      </c>
      <c r="S108" s="143">
        <v>100.7</v>
      </c>
      <c r="T108" s="134">
        <v>100.6</v>
      </c>
      <c r="U108" s="134">
        <v>103.1</v>
      </c>
      <c r="V108" s="134">
        <v>104.8</v>
      </c>
      <c r="W108" s="134">
        <v>103.9</v>
      </c>
    </row>
    <row r="109" spans="1:23" ht="11.25">
      <c r="A109" s="110"/>
      <c r="B109" s="77" t="s">
        <v>157</v>
      </c>
      <c r="C109" s="143">
        <v>104.4</v>
      </c>
      <c r="D109" s="143">
        <v>105.6</v>
      </c>
      <c r="E109" s="143">
        <v>103</v>
      </c>
      <c r="F109" s="143">
        <v>94.5</v>
      </c>
      <c r="G109" s="143">
        <v>104.2</v>
      </c>
      <c r="H109" s="143">
        <v>102</v>
      </c>
      <c r="I109" s="143">
        <v>104.8</v>
      </c>
      <c r="J109" s="143">
        <v>103.7</v>
      </c>
      <c r="K109" s="143">
        <v>107.6</v>
      </c>
      <c r="L109" s="143">
        <v>103.2</v>
      </c>
      <c r="M109" s="143">
        <v>103.5</v>
      </c>
      <c r="N109" s="143">
        <v>106.2</v>
      </c>
      <c r="O109" s="143">
        <v>99.9</v>
      </c>
      <c r="P109" s="143">
        <v>95.2</v>
      </c>
      <c r="Q109" s="143">
        <v>94.3</v>
      </c>
      <c r="R109" s="143">
        <v>90</v>
      </c>
      <c r="S109" s="143">
        <v>86.5</v>
      </c>
      <c r="T109" s="134">
        <v>84.5</v>
      </c>
      <c r="U109" s="134">
        <v>82.8</v>
      </c>
      <c r="V109" s="134">
        <v>82.2</v>
      </c>
      <c r="W109" s="134">
        <v>88.8</v>
      </c>
    </row>
    <row r="110" spans="1:21" ht="11.2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</row>
    <row r="111" spans="1:21" ht="11.2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</row>
    <row r="112" spans="1:21" ht="11.25">
      <c r="A112" s="110"/>
      <c r="B112" s="110" t="s">
        <v>43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</row>
    <row r="113" spans="1:23" ht="11.25">
      <c r="A113" s="110"/>
      <c r="B113" s="99" t="s">
        <v>167</v>
      </c>
      <c r="C113" s="135" t="s">
        <v>141</v>
      </c>
      <c r="D113" s="135" t="s">
        <v>140</v>
      </c>
      <c r="E113" s="135" t="s">
        <v>139</v>
      </c>
      <c r="F113" s="135" t="s">
        <v>150</v>
      </c>
      <c r="G113" s="135" t="s">
        <v>149</v>
      </c>
      <c r="H113" s="135" t="s">
        <v>148</v>
      </c>
      <c r="I113" s="135" t="s">
        <v>147</v>
      </c>
      <c r="J113" s="135" t="s">
        <v>146</v>
      </c>
      <c r="K113" s="135" t="s">
        <v>145</v>
      </c>
      <c r="L113" s="135" t="s">
        <v>144</v>
      </c>
      <c r="M113" s="135" t="s">
        <v>143</v>
      </c>
      <c r="N113" s="135" t="s">
        <v>142</v>
      </c>
      <c r="O113" s="135" t="s">
        <v>141</v>
      </c>
      <c r="P113" s="135" t="s">
        <v>140</v>
      </c>
      <c r="Q113" s="135" t="s">
        <v>139</v>
      </c>
      <c r="R113" s="136" t="s">
        <v>150</v>
      </c>
      <c r="S113" s="135" t="s">
        <v>149</v>
      </c>
      <c r="T113" s="135" t="s">
        <v>148</v>
      </c>
      <c r="U113" s="135" t="s">
        <v>147</v>
      </c>
      <c r="V113" s="135" t="s">
        <v>146</v>
      </c>
      <c r="W113" s="135" t="s">
        <v>145</v>
      </c>
    </row>
    <row r="114" spans="1:23" ht="11.25">
      <c r="A114" s="110"/>
      <c r="B114" s="82" t="s">
        <v>158</v>
      </c>
      <c r="C114" s="143">
        <v>87.6</v>
      </c>
      <c r="D114" s="143">
        <v>96.7</v>
      </c>
      <c r="E114" s="143">
        <v>105.1</v>
      </c>
      <c r="F114" s="143">
        <v>103.7</v>
      </c>
      <c r="G114" s="143">
        <v>102.4</v>
      </c>
      <c r="H114" s="143">
        <v>97.5</v>
      </c>
      <c r="I114" s="143">
        <v>103.6</v>
      </c>
      <c r="J114" s="143">
        <v>104.9</v>
      </c>
      <c r="K114" s="143">
        <v>99.3</v>
      </c>
      <c r="L114" s="143">
        <v>103.3</v>
      </c>
      <c r="M114" s="143">
        <v>97.1</v>
      </c>
      <c r="N114" s="143">
        <v>95.1</v>
      </c>
      <c r="O114" s="143">
        <v>82.1</v>
      </c>
      <c r="P114" s="143">
        <v>98.6</v>
      </c>
      <c r="Q114" s="143">
        <v>107.7</v>
      </c>
      <c r="R114" s="143">
        <v>99.3</v>
      </c>
      <c r="S114" s="143">
        <v>97.1</v>
      </c>
      <c r="T114" s="134">
        <v>93</v>
      </c>
      <c r="U114" s="134">
        <v>114</v>
      </c>
      <c r="V114" s="134">
        <v>106.5</v>
      </c>
      <c r="W114" s="134">
        <v>102.3</v>
      </c>
    </row>
    <row r="115" spans="1:23" ht="11.25">
      <c r="A115" s="110"/>
      <c r="B115" s="82" t="s">
        <v>157</v>
      </c>
      <c r="C115" s="143">
        <v>107.5</v>
      </c>
      <c r="D115" s="143">
        <v>111.8</v>
      </c>
      <c r="E115" s="143">
        <v>105.9</v>
      </c>
      <c r="F115" s="143">
        <v>106.7</v>
      </c>
      <c r="G115" s="143">
        <v>112.4</v>
      </c>
      <c r="H115" s="143">
        <v>102.1</v>
      </c>
      <c r="I115" s="143">
        <v>107.7</v>
      </c>
      <c r="J115" s="143">
        <v>106.1</v>
      </c>
      <c r="K115" s="143">
        <v>104.4</v>
      </c>
      <c r="L115" s="143">
        <v>106.3</v>
      </c>
      <c r="M115" s="143">
        <v>103.5</v>
      </c>
      <c r="N115" s="143">
        <v>95</v>
      </c>
      <c r="O115" s="143">
        <v>89</v>
      </c>
      <c r="P115" s="143">
        <v>90.7</v>
      </c>
      <c r="Q115" s="143">
        <v>93</v>
      </c>
      <c r="R115" s="143">
        <v>89</v>
      </c>
      <c r="S115" s="143">
        <v>84.4</v>
      </c>
      <c r="T115" s="134">
        <v>80.6</v>
      </c>
      <c r="U115" s="134">
        <v>88.7</v>
      </c>
      <c r="V115" s="134">
        <v>90</v>
      </c>
      <c r="W115" s="134">
        <v>92.7</v>
      </c>
    </row>
    <row r="116" spans="1:21" ht="11.2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</row>
    <row r="117" spans="1:21" ht="11.25">
      <c r="A117" s="110"/>
      <c r="B117" s="110" t="s">
        <v>269</v>
      </c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</row>
    <row r="118" spans="1:23" ht="11.25">
      <c r="A118" s="110"/>
      <c r="B118" s="99" t="s">
        <v>71</v>
      </c>
      <c r="C118" s="135" t="s">
        <v>141</v>
      </c>
      <c r="D118" s="135" t="s">
        <v>140</v>
      </c>
      <c r="E118" s="135" t="s">
        <v>139</v>
      </c>
      <c r="F118" s="135" t="s">
        <v>150</v>
      </c>
      <c r="G118" s="135" t="s">
        <v>149</v>
      </c>
      <c r="H118" s="135" t="s">
        <v>148</v>
      </c>
      <c r="I118" s="135" t="s">
        <v>147</v>
      </c>
      <c r="J118" s="135" t="s">
        <v>146</v>
      </c>
      <c r="K118" s="135" t="s">
        <v>145</v>
      </c>
      <c r="L118" s="135" t="s">
        <v>144</v>
      </c>
      <c r="M118" s="135" t="s">
        <v>143</v>
      </c>
      <c r="N118" s="135" t="s">
        <v>142</v>
      </c>
      <c r="O118" s="135" t="s">
        <v>141</v>
      </c>
      <c r="P118" s="135" t="s">
        <v>140</v>
      </c>
      <c r="Q118" s="135" t="s">
        <v>139</v>
      </c>
      <c r="R118" s="136" t="s">
        <v>150</v>
      </c>
      <c r="S118" s="135" t="s">
        <v>149</v>
      </c>
      <c r="T118" s="135" t="s">
        <v>148</v>
      </c>
      <c r="U118" s="135" t="s">
        <v>147</v>
      </c>
      <c r="V118" s="135" t="s">
        <v>146</v>
      </c>
      <c r="W118" s="135" t="s">
        <v>145</v>
      </c>
    </row>
    <row r="119" spans="1:23" ht="11.25">
      <c r="A119" s="110"/>
      <c r="B119" s="82" t="s">
        <v>158</v>
      </c>
      <c r="C119" s="143">
        <v>90.8</v>
      </c>
      <c r="D119" s="143">
        <v>95.4</v>
      </c>
      <c r="E119" s="143">
        <v>98.7</v>
      </c>
      <c r="F119" s="143">
        <v>104.3</v>
      </c>
      <c r="G119" s="143">
        <v>104.3</v>
      </c>
      <c r="H119" s="143">
        <v>100.3</v>
      </c>
      <c r="I119" s="143">
        <v>97.9</v>
      </c>
      <c r="J119" s="143">
        <v>104.3</v>
      </c>
      <c r="K119" s="143">
        <v>98.7</v>
      </c>
      <c r="L119" s="143">
        <v>100.5</v>
      </c>
      <c r="M119" s="143">
        <v>103.5</v>
      </c>
      <c r="N119" s="143">
        <v>103.9</v>
      </c>
      <c r="O119" s="143">
        <v>92.7</v>
      </c>
      <c r="P119" s="143">
        <v>89.4</v>
      </c>
      <c r="Q119" s="143">
        <v>102.1</v>
      </c>
      <c r="R119" s="143">
        <v>105.5</v>
      </c>
      <c r="S119" s="143">
        <v>99.6</v>
      </c>
      <c r="T119" s="134">
        <v>102.5</v>
      </c>
      <c r="U119" s="134">
        <v>104</v>
      </c>
      <c r="V119" s="134">
        <v>99.6</v>
      </c>
      <c r="W119" s="134">
        <v>102.6</v>
      </c>
    </row>
    <row r="120" spans="1:23" ht="11.25">
      <c r="A120" s="110"/>
      <c r="B120" s="82" t="s">
        <v>157</v>
      </c>
      <c r="C120" s="143">
        <v>130.1</v>
      </c>
      <c r="D120" s="143">
        <v>130</v>
      </c>
      <c r="E120" s="143">
        <v>126.3</v>
      </c>
      <c r="F120" s="143">
        <v>126.1</v>
      </c>
      <c r="G120" s="143">
        <v>119.1</v>
      </c>
      <c r="H120" s="143">
        <v>111.7</v>
      </c>
      <c r="I120" s="143">
        <v>103.6</v>
      </c>
      <c r="J120" s="143">
        <v>101.7</v>
      </c>
      <c r="K120" s="143">
        <v>95.2</v>
      </c>
      <c r="L120" s="143">
        <v>105.9</v>
      </c>
      <c r="M120" s="143">
        <v>102.5</v>
      </c>
      <c r="N120" s="143">
        <v>106.2</v>
      </c>
      <c r="O120" s="143">
        <v>107.5</v>
      </c>
      <c r="P120" s="143">
        <v>100.7</v>
      </c>
      <c r="Q120" s="143">
        <v>104.2</v>
      </c>
      <c r="R120" s="143">
        <v>105.4</v>
      </c>
      <c r="S120" s="143">
        <v>100.7</v>
      </c>
      <c r="T120" s="134">
        <v>102.9</v>
      </c>
      <c r="U120" s="134">
        <v>111.8</v>
      </c>
      <c r="V120" s="134">
        <v>108.7</v>
      </c>
      <c r="W120" s="134">
        <v>114.6</v>
      </c>
    </row>
    <row r="121" spans="1:21" ht="11.25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</row>
    <row r="122" spans="1:21" ht="11.25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</row>
    <row r="123" spans="1:21" ht="11.25">
      <c r="A123" s="110"/>
      <c r="B123" s="110" t="s">
        <v>270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</row>
    <row r="124" spans="1:24" ht="11.25">
      <c r="A124" s="110"/>
      <c r="B124" s="99" t="s">
        <v>73</v>
      </c>
      <c r="C124" s="104" t="s">
        <v>151</v>
      </c>
      <c r="D124" s="104" t="s">
        <v>141</v>
      </c>
      <c r="E124" s="104" t="s">
        <v>140</v>
      </c>
      <c r="F124" s="104" t="s">
        <v>139</v>
      </c>
      <c r="G124" s="104" t="s">
        <v>150</v>
      </c>
      <c r="H124" s="104" t="s">
        <v>149</v>
      </c>
      <c r="I124" s="105" t="s">
        <v>148</v>
      </c>
      <c r="J124" s="105" t="s">
        <v>147</v>
      </c>
      <c r="K124" s="105" t="s">
        <v>146</v>
      </c>
      <c r="L124" s="105" t="s">
        <v>145</v>
      </c>
      <c r="M124" s="105" t="s">
        <v>144</v>
      </c>
      <c r="N124" s="105" t="s">
        <v>143</v>
      </c>
      <c r="O124" s="105" t="s">
        <v>142</v>
      </c>
      <c r="P124" s="105" t="s">
        <v>141</v>
      </c>
      <c r="Q124" s="105" t="s">
        <v>140</v>
      </c>
      <c r="R124" s="105" t="s">
        <v>139</v>
      </c>
      <c r="S124" s="105" t="s">
        <v>150</v>
      </c>
      <c r="T124" s="104" t="s">
        <v>149</v>
      </c>
      <c r="U124" s="135" t="s">
        <v>148</v>
      </c>
      <c r="V124" s="135" t="s">
        <v>147</v>
      </c>
      <c r="W124" s="135" t="s">
        <v>146</v>
      </c>
      <c r="X124" s="135" t="s">
        <v>145</v>
      </c>
    </row>
    <row r="125" spans="1:24" ht="11.25">
      <c r="A125" s="110"/>
      <c r="B125" s="77" t="s">
        <v>24</v>
      </c>
      <c r="C125" s="104" t="s">
        <v>58</v>
      </c>
      <c r="D125" s="106">
        <v>118.7</v>
      </c>
      <c r="E125" s="106">
        <v>118.8</v>
      </c>
      <c r="F125" s="106">
        <v>118.7</v>
      </c>
      <c r="G125" s="106">
        <v>119.1</v>
      </c>
      <c r="H125" s="106">
        <v>119.5</v>
      </c>
      <c r="I125" s="107">
        <v>120</v>
      </c>
      <c r="J125" s="107">
        <v>120</v>
      </c>
      <c r="K125" s="107">
        <v>120.1</v>
      </c>
      <c r="L125" s="107">
        <v>118.2</v>
      </c>
      <c r="M125" s="107">
        <v>113.9</v>
      </c>
      <c r="N125" s="107">
        <v>111.3</v>
      </c>
      <c r="O125" s="107">
        <v>109.5</v>
      </c>
      <c r="P125" s="107">
        <v>108.7</v>
      </c>
      <c r="Q125" s="107">
        <v>108.7</v>
      </c>
      <c r="R125" s="107">
        <v>108.9</v>
      </c>
      <c r="S125" s="107">
        <v>108.8</v>
      </c>
      <c r="T125" s="134">
        <v>108.4</v>
      </c>
      <c r="U125" s="134">
        <v>107.6</v>
      </c>
      <c r="V125" s="134">
        <v>106.9</v>
      </c>
      <c r="W125" s="134">
        <v>106.2</v>
      </c>
      <c r="X125" s="134">
        <v>106</v>
      </c>
    </row>
    <row r="126" spans="1:24" ht="11.25">
      <c r="A126" s="110"/>
      <c r="B126" s="77" t="s">
        <v>281</v>
      </c>
      <c r="C126" s="104" t="s">
        <v>58</v>
      </c>
      <c r="D126" s="106">
        <v>101.1</v>
      </c>
      <c r="E126" s="106">
        <v>100.8</v>
      </c>
      <c r="F126" s="106">
        <v>100.6</v>
      </c>
      <c r="G126" s="106">
        <v>100.9</v>
      </c>
      <c r="H126" s="106">
        <v>101</v>
      </c>
      <c r="I126" s="107">
        <v>101.2</v>
      </c>
      <c r="J126" s="107">
        <v>100.9</v>
      </c>
      <c r="K126" s="107">
        <v>100.8</v>
      </c>
      <c r="L126" s="107">
        <v>100.6</v>
      </c>
      <c r="M126" s="107">
        <v>100.6</v>
      </c>
      <c r="N126" s="107">
        <v>100.4</v>
      </c>
      <c r="O126" s="107">
        <v>100.2</v>
      </c>
      <c r="P126" s="107">
        <v>100.3</v>
      </c>
      <c r="Q126" s="107">
        <v>100.8</v>
      </c>
      <c r="R126" s="107">
        <v>100.8</v>
      </c>
      <c r="S126" s="107">
        <v>100.8</v>
      </c>
      <c r="T126" s="134">
        <v>100.7</v>
      </c>
      <c r="U126" s="134">
        <v>100.4</v>
      </c>
      <c r="V126" s="134">
        <v>100.3</v>
      </c>
      <c r="W126" s="134">
        <v>100.2</v>
      </c>
      <c r="X126" s="134">
        <v>100.4</v>
      </c>
    </row>
    <row r="127" spans="1:21" ht="11.25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</row>
    <row r="128" spans="1:21" ht="11.2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</row>
    <row r="129" spans="1:21" ht="11.25">
      <c r="A129" s="110"/>
      <c r="B129" s="119"/>
      <c r="C129" s="110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0"/>
    </row>
    <row r="130" spans="1:24" ht="11.25">
      <c r="A130" s="109"/>
      <c r="B130" s="99" t="s">
        <v>29</v>
      </c>
      <c r="C130" s="77"/>
      <c r="D130" s="135" t="s">
        <v>141</v>
      </c>
      <c r="E130" s="135" t="s">
        <v>140</v>
      </c>
      <c r="F130" s="135" t="s">
        <v>139</v>
      </c>
      <c r="G130" s="135" t="s">
        <v>150</v>
      </c>
      <c r="H130" s="135" t="s">
        <v>149</v>
      </c>
      <c r="I130" s="135" t="s">
        <v>148</v>
      </c>
      <c r="J130" s="135" t="s">
        <v>147</v>
      </c>
      <c r="K130" s="135" t="s">
        <v>146</v>
      </c>
      <c r="L130" s="135" t="s">
        <v>145</v>
      </c>
      <c r="M130" s="135" t="s">
        <v>144</v>
      </c>
      <c r="N130" s="135" t="s">
        <v>143</v>
      </c>
      <c r="O130" s="135" t="s">
        <v>142</v>
      </c>
      <c r="P130" s="135" t="s">
        <v>141</v>
      </c>
      <c r="Q130" s="135" t="s">
        <v>140</v>
      </c>
      <c r="R130" s="135" t="s">
        <v>139</v>
      </c>
      <c r="S130" s="135" t="s">
        <v>150</v>
      </c>
      <c r="T130" s="135" t="s">
        <v>149</v>
      </c>
      <c r="U130" s="135" t="s">
        <v>148</v>
      </c>
      <c r="V130" s="135" t="s">
        <v>147</v>
      </c>
      <c r="W130" s="135" t="s">
        <v>146</v>
      </c>
      <c r="X130" s="135" t="s">
        <v>145</v>
      </c>
    </row>
    <row r="131" spans="1:24" ht="11.25">
      <c r="A131" s="109"/>
      <c r="B131" s="77" t="s">
        <v>158</v>
      </c>
      <c r="C131" s="144"/>
      <c r="D131" s="143">
        <v>99.9</v>
      </c>
      <c r="E131" s="143">
        <v>100.9</v>
      </c>
      <c r="F131" s="143">
        <v>105.4</v>
      </c>
      <c r="G131" s="143">
        <v>104.5</v>
      </c>
      <c r="H131" s="143">
        <v>108.8</v>
      </c>
      <c r="I131" s="143">
        <v>107.3</v>
      </c>
      <c r="J131" s="143">
        <v>107.2</v>
      </c>
      <c r="K131" s="143">
        <v>100</v>
      </c>
      <c r="L131" s="143">
        <v>92.4</v>
      </c>
      <c r="M131" s="143">
        <v>92.2</v>
      </c>
      <c r="N131" s="143">
        <v>81.4</v>
      </c>
      <c r="O131" s="143">
        <v>84.5</v>
      </c>
      <c r="P131" s="143">
        <v>87.1</v>
      </c>
      <c r="Q131" s="143">
        <v>101.9</v>
      </c>
      <c r="R131" s="143">
        <v>105.1</v>
      </c>
      <c r="S131" s="143">
        <v>105.9</v>
      </c>
      <c r="T131" s="143">
        <v>101.6</v>
      </c>
      <c r="U131" s="134">
        <v>109.2</v>
      </c>
      <c r="V131" s="134">
        <v>103.3</v>
      </c>
      <c r="W131" s="134">
        <v>103.8</v>
      </c>
      <c r="X131" s="134">
        <v>104.2</v>
      </c>
    </row>
    <row r="132" spans="1:24" ht="11.25">
      <c r="A132" s="110"/>
      <c r="B132" s="77" t="s">
        <v>157</v>
      </c>
      <c r="C132" s="77"/>
      <c r="D132" s="143">
        <v>131.7</v>
      </c>
      <c r="E132" s="143">
        <v>139.9</v>
      </c>
      <c r="F132" s="143">
        <v>147</v>
      </c>
      <c r="G132" s="143">
        <v>144.6</v>
      </c>
      <c r="H132" s="143">
        <v>154.2</v>
      </c>
      <c r="I132" s="143">
        <v>161.5</v>
      </c>
      <c r="J132" s="143">
        <v>166.1</v>
      </c>
      <c r="K132" s="143">
        <v>156.5</v>
      </c>
      <c r="L132" s="143">
        <v>146.6</v>
      </c>
      <c r="M132" s="143">
        <v>131.5</v>
      </c>
      <c r="N132" s="143">
        <v>100.3</v>
      </c>
      <c r="O132" s="143">
        <v>81.4</v>
      </c>
      <c r="P132" s="143">
        <v>71</v>
      </c>
      <c r="Q132" s="143">
        <v>71.6</v>
      </c>
      <c r="R132" s="143">
        <v>71.4</v>
      </c>
      <c r="S132" s="143">
        <v>72.4</v>
      </c>
      <c r="T132" s="143">
        <v>67.7</v>
      </c>
      <c r="U132" s="134">
        <v>68.9</v>
      </c>
      <c r="V132" s="134">
        <v>66.4</v>
      </c>
      <c r="W132" s="134">
        <v>68.9</v>
      </c>
      <c r="X132" s="134">
        <v>77.7</v>
      </c>
    </row>
    <row r="133" spans="1:21" ht="11.25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</row>
    <row r="134" spans="1:21" ht="11.25">
      <c r="A134" s="137"/>
      <c r="B134" s="137"/>
      <c r="C134" s="137"/>
      <c r="D134" s="137"/>
      <c r="E134" s="137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</row>
    <row r="135" spans="1:25" ht="11.25">
      <c r="A135" s="137"/>
      <c r="B135" s="99" t="s">
        <v>30</v>
      </c>
      <c r="C135" s="77"/>
      <c r="D135" s="77"/>
      <c r="E135" s="135" t="s">
        <v>141</v>
      </c>
      <c r="F135" s="135" t="s">
        <v>140</v>
      </c>
      <c r="G135" s="135" t="s">
        <v>139</v>
      </c>
      <c r="H135" s="135" t="s">
        <v>150</v>
      </c>
      <c r="I135" s="135" t="s">
        <v>149</v>
      </c>
      <c r="J135" s="135" t="s">
        <v>148</v>
      </c>
      <c r="K135" s="135" t="s">
        <v>147</v>
      </c>
      <c r="L135" s="135" t="s">
        <v>146</v>
      </c>
      <c r="M135" s="135" t="s">
        <v>145</v>
      </c>
      <c r="N135" s="135" t="s">
        <v>144</v>
      </c>
      <c r="O135" s="135" t="s">
        <v>143</v>
      </c>
      <c r="P135" s="135" t="s">
        <v>142</v>
      </c>
      <c r="Q135" s="135" t="s">
        <v>141</v>
      </c>
      <c r="R135" s="135" t="s">
        <v>140</v>
      </c>
      <c r="S135" s="135" t="s">
        <v>139</v>
      </c>
      <c r="T135" s="135" t="s">
        <v>150</v>
      </c>
      <c r="U135" s="135" t="s">
        <v>149</v>
      </c>
      <c r="V135" s="135" t="s">
        <v>148</v>
      </c>
      <c r="W135" s="135" t="s">
        <v>147</v>
      </c>
      <c r="X135" s="135" t="s">
        <v>146</v>
      </c>
      <c r="Y135" s="135" t="s">
        <v>145</v>
      </c>
    </row>
    <row r="136" spans="1:25" ht="11.25">
      <c r="A136" s="110"/>
      <c r="B136" s="77" t="s">
        <v>162</v>
      </c>
      <c r="C136" s="77"/>
      <c r="D136" s="77"/>
      <c r="E136" s="145">
        <v>100.2</v>
      </c>
      <c r="F136" s="145">
        <v>100.4</v>
      </c>
      <c r="G136" s="145">
        <v>100.3</v>
      </c>
      <c r="H136" s="145">
        <v>101.6</v>
      </c>
      <c r="I136" s="143">
        <v>100.7</v>
      </c>
      <c r="J136" s="145">
        <v>101.1</v>
      </c>
      <c r="K136" s="145">
        <v>100.9</v>
      </c>
      <c r="L136" s="145">
        <v>101.3</v>
      </c>
      <c r="M136" s="145">
        <v>100.7</v>
      </c>
      <c r="N136" s="145">
        <v>100.7</v>
      </c>
      <c r="O136" s="145">
        <v>100.5</v>
      </c>
      <c r="P136" s="145">
        <v>100</v>
      </c>
      <c r="Q136" s="145">
        <v>100.3</v>
      </c>
      <c r="R136" s="145">
        <v>100.4</v>
      </c>
      <c r="S136" s="145">
        <v>100</v>
      </c>
      <c r="T136" s="145">
        <v>100.3</v>
      </c>
      <c r="U136" s="145">
        <v>100.1</v>
      </c>
      <c r="V136" s="153">
        <v>100.2</v>
      </c>
      <c r="W136" s="153">
        <v>100.5</v>
      </c>
      <c r="X136" s="134">
        <v>100.6</v>
      </c>
      <c r="Y136" s="134">
        <v>100.8</v>
      </c>
    </row>
    <row r="137" spans="1:25" ht="11.25">
      <c r="A137" s="110"/>
      <c r="B137" s="77" t="s">
        <v>157</v>
      </c>
      <c r="C137" s="77"/>
      <c r="D137" s="77"/>
      <c r="E137" s="143">
        <v>106.8</v>
      </c>
      <c r="F137" s="143">
        <v>106.9</v>
      </c>
      <c r="G137" s="143">
        <v>106.8</v>
      </c>
      <c r="H137" s="143">
        <v>107.7</v>
      </c>
      <c r="I137" s="143">
        <v>107.8</v>
      </c>
      <c r="J137" s="143">
        <v>108.2</v>
      </c>
      <c r="K137" s="143">
        <v>108.5</v>
      </c>
      <c r="L137" s="143">
        <v>108.9</v>
      </c>
      <c r="M137" s="143">
        <v>109</v>
      </c>
      <c r="N137" s="143">
        <v>109</v>
      </c>
      <c r="O137" s="143">
        <v>108.9</v>
      </c>
      <c r="P137" s="143">
        <v>108.5</v>
      </c>
      <c r="Q137" s="143">
        <v>108.6</v>
      </c>
      <c r="R137" s="143">
        <v>108.5</v>
      </c>
      <c r="S137" s="143">
        <v>108.3</v>
      </c>
      <c r="T137" s="143">
        <v>106.9</v>
      </c>
      <c r="U137" s="143">
        <v>106.3</v>
      </c>
      <c r="V137" s="153">
        <v>105.4</v>
      </c>
      <c r="W137" s="153">
        <v>105</v>
      </c>
      <c r="X137" s="134">
        <v>104.3</v>
      </c>
      <c r="Y137" s="134">
        <v>104.4</v>
      </c>
    </row>
    <row r="138" spans="1:21" ht="11.25">
      <c r="A138" s="110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0"/>
    </row>
    <row r="139" spans="1:21" ht="11.25">
      <c r="A139" s="110"/>
      <c r="B139" s="119"/>
      <c r="C139" s="11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0"/>
    </row>
    <row r="140" spans="1:25" ht="11.25">
      <c r="A140" s="110"/>
      <c r="B140" s="99" t="s">
        <v>161</v>
      </c>
      <c r="C140" s="77"/>
      <c r="D140" s="77"/>
      <c r="E140" s="135" t="s">
        <v>141</v>
      </c>
      <c r="F140" s="135" t="s">
        <v>140</v>
      </c>
      <c r="G140" s="135" t="s">
        <v>139</v>
      </c>
      <c r="H140" s="135" t="s">
        <v>150</v>
      </c>
      <c r="I140" s="135" t="s">
        <v>149</v>
      </c>
      <c r="J140" s="135" t="s">
        <v>148</v>
      </c>
      <c r="K140" s="135" t="s">
        <v>147</v>
      </c>
      <c r="L140" s="135" t="s">
        <v>146</v>
      </c>
      <c r="M140" s="135" t="s">
        <v>145</v>
      </c>
      <c r="N140" s="135" t="s">
        <v>144</v>
      </c>
      <c r="O140" s="135" t="s">
        <v>143</v>
      </c>
      <c r="P140" s="135" t="s">
        <v>142</v>
      </c>
      <c r="Q140" s="135" t="s">
        <v>141</v>
      </c>
      <c r="R140" s="135" t="s">
        <v>140</v>
      </c>
      <c r="S140" s="135" t="s">
        <v>139</v>
      </c>
      <c r="T140" s="135" t="s">
        <v>150</v>
      </c>
      <c r="U140" s="135" t="s">
        <v>149</v>
      </c>
      <c r="V140" s="135" t="s">
        <v>148</v>
      </c>
      <c r="W140" s="135" t="s">
        <v>147</v>
      </c>
      <c r="X140" s="135" t="s">
        <v>146</v>
      </c>
      <c r="Y140" s="135" t="s">
        <v>145</v>
      </c>
    </row>
    <row r="141" spans="1:25" ht="11.25">
      <c r="A141" s="110"/>
      <c r="B141" s="77" t="s">
        <v>260</v>
      </c>
      <c r="C141" s="77"/>
      <c r="D141" s="77"/>
      <c r="E141" s="145">
        <v>102.4</v>
      </c>
      <c r="F141" s="145">
        <v>101.9</v>
      </c>
      <c r="G141" s="145">
        <v>101.7</v>
      </c>
      <c r="H141" s="145">
        <v>102.2</v>
      </c>
      <c r="I141" s="143">
        <v>102.7</v>
      </c>
      <c r="J141" s="145">
        <v>101.2</v>
      </c>
      <c r="K141" s="145">
        <v>100.6</v>
      </c>
      <c r="L141" s="145">
        <v>100.3</v>
      </c>
      <c r="M141" s="145">
        <v>100.7</v>
      </c>
      <c r="N141" s="145">
        <v>102.8</v>
      </c>
      <c r="O141" s="145">
        <v>101.5</v>
      </c>
      <c r="P141" s="145">
        <v>99.8</v>
      </c>
      <c r="Q141" s="145">
        <v>100.2</v>
      </c>
      <c r="R141" s="145">
        <v>100.2</v>
      </c>
      <c r="S141" s="145">
        <v>99.7</v>
      </c>
      <c r="T141" s="145">
        <v>99.5</v>
      </c>
      <c r="U141" s="145">
        <v>99</v>
      </c>
      <c r="V141" s="153">
        <v>99.4</v>
      </c>
      <c r="W141" s="153">
        <v>99.7</v>
      </c>
      <c r="X141" s="134">
        <v>99.9</v>
      </c>
      <c r="Y141" s="134">
        <v>100</v>
      </c>
    </row>
    <row r="142" spans="1:25" ht="11.25">
      <c r="A142" s="110"/>
      <c r="B142" s="77" t="s">
        <v>157</v>
      </c>
      <c r="C142" s="77"/>
      <c r="D142" s="77"/>
      <c r="E142" s="143">
        <v>138.8</v>
      </c>
      <c r="F142" s="143">
        <v>140.5</v>
      </c>
      <c r="G142" s="143">
        <v>142.5</v>
      </c>
      <c r="H142" s="143">
        <v>144.9</v>
      </c>
      <c r="I142" s="143">
        <v>148.6</v>
      </c>
      <c r="J142" s="143">
        <v>150.4</v>
      </c>
      <c r="K142" s="143">
        <v>151.4</v>
      </c>
      <c r="L142" s="143">
        <v>150.5</v>
      </c>
      <c r="M142" s="143">
        <v>144.4</v>
      </c>
      <c r="N142" s="143">
        <v>130.8</v>
      </c>
      <c r="O142" s="143">
        <v>123.9</v>
      </c>
      <c r="P142" s="143">
        <v>119.3</v>
      </c>
      <c r="Q142" s="143">
        <v>116.8</v>
      </c>
      <c r="R142" s="143">
        <v>114.7</v>
      </c>
      <c r="S142" s="143">
        <v>112.5</v>
      </c>
      <c r="T142" s="143">
        <v>109.6</v>
      </c>
      <c r="U142" s="143">
        <v>105.6</v>
      </c>
      <c r="V142" s="153">
        <v>103.7</v>
      </c>
      <c r="W142" s="153">
        <v>102.9</v>
      </c>
      <c r="X142" s="134">
        <v>102.5</v>
      </c>
      <c r="Y142" s="134">
        <v>101.8</v>
      </c>
    </row>
    <row r="143" spans="1:21" ht="11.2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</row>
    <row r="144" spans="1:21" ht="11.2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</row>
    <row r="145" spans="1:21" ht="11.2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</row>
    <row r="146" spans="1:24" ht="11.25">
      <c r="A146" s="110"/>
      <c r="B146" s="146" t="s">
        <v>56</v>
      </c>
      <c r="C146" s="144"/>
      <c r="D146" s="135" t="s">
        <v>141</v>
      </c>
      <c r="E146" s="135" t="s">
        <v>140</v>
      </c>
      <c r="F146" s="135" t="s">
        <v>139</v>
      </c>
      <c r="G146" s="135" t="s">
        <v>150</v>
      </c>
      <c r="H146" s="135" t="s">
        <v>149</v>
      </c>
      <c r="I146" s="135" t="s">
        <v>148</v>
      </c>
      <c r="J146" s="135" t="s">
        <v>147</v>
      </c>
      <c r="K146" s="135" t="s">
        <v>146</v>
      </c>
      <c r="L146" s="135" t="s">
        <v>145</v>
      </c>
      <c r="M146" s="135" t="s">
        <v>144</v>
      </c>
      <c r="N146" s="135" t="s">
        <v>143</v>
      </c>
      <c r="O146" s="135" t="s">
        <v>142</v>
      </c>
      <c r="P146" s="135" t="s">
        <v>141</v>
      </c>
      <c r="Q146" s="135" t="s">
        <v>140</v>
      </c>
      <c r="R146" s="135" t="s">
        <v>139</v>
      </c>
      <c r="S146" s="136" t="s">
        <v>150</v>
      </c>
      <c r="T146" s="135" t="s">
        <v>149</v>
      </c>
      <c r="U146" s="135" t="s">
        <v>148</v>
      </c>
      <c r="V146" s="135" t="s">
        <v>147</v>
      </c>
      <c r="W146" s="135" t="s">
        <v>146</v>
      </c>
      <c r="X146" s="135" t="s">
        <v>145</v>
      </c>
    </row>
    <row r="147" spans="1:24" ht="11.25">
      <c r="A147" s="110"/>
      <c r="B147" s="82" t="s">
        <v>162</v>
      </c>
      <c r="C147" s="147"/>
      <c r="D147" s="143">
        <v>36</v>
      </c>
      <c r="E147" s="143">
        <v>117.4</v>
      </c>
      <c r="F147" s="143">
        <v>116.7</v>
      </c>
      <c r="G147" s="143">
        <v>94.8</v>
      </c>
      <c r="H147" s="143">
        <v>131.7</v>
      </c>
      <c r="I147" s="143">
        <v>113.4</v>
      </c>
      <c r="J147" s="143">
        <v>90.6</v>
      </c>
      <c r="K147" s="143">
        <v>105.3</v>
      </c>
      <c r="L147" s="143">
        <v>119.5</v>
      </c>
      <c r="M147" s="143">
        <v>91.7</v>
      </c>
      <c r="N147" s="143">
        <v>86.1</v>
      </c>
      <c r="O147" s="143">
        <v>162.7</v>
      </c>
      <c r="P147" s="143">
        <v>30.2</v>
      </c>
      <c r="Q147" s="143">
        <v>128.5</v>
      </c>
      <c r="R147" s="143">
        <v>126.7</v>
      </c>
      <c r="S147" s="143">
        <v>126.9</v>
      </c>
      <c r="T147" s="143">
        <v>106.6</v>
      </c>
      <c r="U147" s="134">
        <v>125.5</v>
      </c>
      <c r="V147" s="134">
        <v>89.7</v>
      </c>
      <c r="W147" s="134">
        <v>95.9</v>
      </c>
      <c r="X147" s="134">
        <v>107</v>
      </c>
    </row>
    <row r="148" spans="1:24" ht="11.25">
      <c r="A148" s="110"/>
      <c r="B148" s="82" t="s">
        <v>157</v>
      </c>
      <c r="C148" s="147"/>
      <c r="D148" s="143">
        <v>110.7</v>
      </c>
      <c r="E148" s="143">
        <v>119.3</v>
      </c>
      <c r="F148" s="143">
        <v>117.2</v>
      </c>
      <c r="G148" s="143">
        <v>108.6</v>
      </c>
      <c r="H148" s="143">
        <v>122.3</v>
      </c>
      <c r="I148" s="143">
        <v>101.5</v>
      </c>
      <c r="J148" s="143">
        <v>104</v>
      </c>
      <c r="K148" s="143">
        <v>103.6</v>
      </c>
      <c r="L148" s="143">
        <v>100.7</v>
      </c>
      <c r="M148" s="143">
        <v>103.6</v>
      </c>
      <c r="N148" s="143">
        <v>94.1</v>
      </c>
      <c r="O148" s="143">
        <v>96</v>
      </c>
      <c r="P148" s="143">
        <v>86.1</v>
      </c>
      <c r="Q148" s="143">
        <v>94.4</v>
      </c>
      <c r="R148" s="143">
        <v>102.2</v>
      </c>
      <c r="S148" s="143">
        <v>136.9</v>
      </c>
      <c r="T148" s="143">
        <v>110.8</v>
      </c>
      <c r="U148" s="134">
        <v>107.8</v>
      </c>
      <c r="V148" s="134">
        <v>106.2</v>
      </c>
      <c r="W148" s="134">
        <v>97.8</v>
      </c>
      <c r="X148" s="134">
        <v>87</v>
      </c>
    </row>
    <row r="149" spans="1:21" ht="11.25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</row>
    <row r="150" spans="1:21" ht="11.25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</row>
    <row r="151" spans="1:21" ht="11.25">
      <c r="A151" s="110"/>
      <c r="B151" s="110"/>
      <c r="C151" s="110"/>
      <c r="D151" s="110"/>
      <c r="E151" s="110"/>
      <c r="F151" s="137"/>
      <c r="G151" s="137"/>
      <c r="H151" s="137"/>
      <c r="I151" s="137"/>
      <c r="J151" s="137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</row>
    <row r="152" spans="1:24" ht="11.25">
      <c r="A152" s="110"/>
      <c r="B152" s="99" t="s">
        <v>164</v>
      </c>
      <c r="C152" s="77"/>
      <c r="D152" s="135" t="s">
        <v>141</v>
      </c>
      <c r="E152" s="135" t="s">
        <v>140</v>
      </c>
      <c r="F152" s="135" t="s">
        <v>139</v>
      </c>
      <c r="G152" s="135" t="s">
        <v>150</v>
      </c>
      <c r="H152" s="135" t="s">
        <v>149</v>
      </c>
      <c r="I152" s="135" t="s">
        <v>148</v>
      </c>
      <c r="J152" s="135" t="s">
        <v>147</v>
      </c>
      <c r="K152" s="135" t="s">
        <v>146</v>
      </c>
      <c r="L152" s="135" t="s">
        <v>145</v>
      </c>
      <c r="M152" s="135" t="s">
        <v>144</v>
      </c>
      <c r="N152" s="135" t="s">
        <v>143</v>
      </c>
      <c r="O152" s="135" t="s">
        <v>142</v>
      </c>
      <c r="P152" s="135" t="s">
        <v>141</v>
      </c>
      <c r="Q152" s="135" t="s">
        <v>140</v>
      </c>
      <c r="R152" s="135" t="s">
        <v>139</v>
      </c>
      <c r="S152" s="136" t="s">
        <v>150</v>
      </c>
      <c r="T152" s="135" t="s">
        <v>149</v>
      </c>
      <c r="U152" s="135" t="s">
        <v>148</v>
      </c>
      <c r="V152" s="135" t="s">
        <v>147</v>
      </c>
      <c r="W152" s="135" t="s">
        <v>146</v>
      </c>
      <c r="X152" s="135" t="s">
        <v>145</v>
      </c>
    </row>
    <row r="153" spans="1:24" ht="11.25">
      <c r="A153" s="110"/>
      <c r="B153" s="82" t="s">
        <v>162</v>
      </c>
      <c r="C153" s="147"/>
      <c r="D153" s="143">
        <v>97.4</v>
      </c>
      <c r="E153" s="143">
        <v>62.5</v>
      </c>
      <c r="F153" s="143">
        <v>66.9</v>
      </c>
      <c r="G153" s="143">
        <v>138.2</v>
      </c>
      <c r="H153" s="143">
        <v>96.1</v>
      </c>
      <c r="I153" s="143">
        <v>127.1</v>
      </c>
      <c r="J153" s="143">
        <v>69.8</v>
      </c>
      <c r="K153" s="143">
        <v>98.5</v>
      </c>
      <c r="L153" s="143">
        <v>140</v>
      </c>
      <c r="M153" s="143">
        <v>76.6</v>
      </c>
      <c r="N153" s="143">
        <v>88.7</v>
      </c>
      <c r="O153" s="143">
        <v>116.4</v>
      </c>
      <c r="P153" s="143">
        <v>39.5</v>
      </c>
      <c r="Q153" s="143">
        <v>45</v>
      </c>
      <c r="R153" s="143">
        <v>117.9</v>
      </c>
      <c r="S153" s="143">
        <v>90.1</v>
      </c>
      <c r="T153" s="143">
        <v>123.7</v>
      </c>
      <c r="U153" s="134">
        <v>133.6</v>
      </c>
      <c r="V153" s="134">
        <v>84.7</v>
      </c>
      <c r="W153" s="134">
        <v>81.1</v>
      </c>
      <c r="X153" s="134">
        <v>107.8</v>
      </c>
    </row>
    <row r="154" spans="1:24" ht="11.25">
      <c r="A154" s="110"/>
      <c r="B154" s="82" t="s">
        <v>157</v>
      </c>
      <c r="C154" s="147"/>
      <c r="D154" s="143">
        <v>203.5</v>
      </c>
      <c r="E154" s="143">
        <v>146.3</v>
      </c>
      <c r="F154" s="143">
        <v>75.4</v>
      </c>
      <c r="G154" s="143">
        <v>87</v>
      </c>
      <c r="H154" s="143">
        <v>81.7</v>
      </c>
      <c r="I154" s="143">
        <v>81.1</v>
      </c>
      <c r="J154" s="143">
        <v>62.8</v>
      </c>
      <c r="K154" s="143">
        <v>71.1</v>
      </c>
      <c r="L154" s="143">
        <v>88.7</v>
      </c>
      <c r="M154" s="143">
        <v>66.2</v>
      </c>
      <c r="N154" s="143">
        <v>78.8</v>
      </c>
      <c r="O154" s="143">
        <v>51.8</v>
      </c>
      <c r="P154" s="143">
        <v>21</v>
      </c>
      <c r="Q154" s="143">
        <v>133.8</v>
      </c>
      <c r="R154" s="143">
        <v>79.3</v>
      </c>
      <c r="S154" s="143">
        <v>52.3</v>
      </c>
      <c r="T154" s="143">
        <v>67.2</v>
      </c>
      <c r="U154" s="134">
        <v>70.7</v>
      </c>
      <c r="V154" s="134">
        <v>85.9</v>
      </c>
      <c r="W154" s="134">
        <v>70.7</v>
      </c>
      <c r="X154" s="134">
        <v>54.4</v>
      </c>
    </row>
    <row r="155" spans="1:21" ht="11.25">
      <c r="A155" s="110"/>
      <c r="B155" s="110"/>
      <c r="C155" s="110"/>
      <c r="D155" s="110"/>
      <c r="E155" s="110"/>
      <c r="F155" s="137"/>
      <c r="G155" s="137"/>
      <c r="H155" s="137"/>
      <c r="I155" s="137"/>
      <c r="J155" s="137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</row>
    <row r="156" spans="1:21" ht="11.25">
      <c r="A156" s="137"/>
      <c r="B156" s="137"/>
      <c r="C156" s="137"/>
      <c r="D156" s="137"/>
      <c r="E156" s="137"/>
      <c r="F156" s="109"/>
      <c r="G156" s="109"/>
      <c r="H156" s="109"/>
      <c r="I156" s="109"/>
      <c r="J156" s="109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</row>
    <row r="157" spans="1:22" ht="11.25">
      <c r="A157" s="202"/>
      <c r="B157" s="203" t="s">
        <v>175</v>
      </c>
      <c r="C157" s="204" t="s">
        <v>141</v>
      </c>
      <c r="D157" s="204" t="s">
        <v>140</v>
      </c>
      <c r="E157" s="204" t="s">
        <v>139</v>
      </c>
      <c r="F157" s="204" t="s">
        <v>150</v>
      </c>
      <c r="G157" s="204" t="s">
        <v>149</v>
      </c>
      <c r="H157" s="204" t="s">
        <v>148</v>
      </c>
      <c r="I157" s="204" t="s">
        <v>147</v>
      </c>
      <c r="J157" s="204" t="s">
        <v>146</v>
      </c>
      <c r="K157" s="204" t="s">
        <v>145</v>
      </c>
      <c r="L157" s="204" t="s">
        <v>144</v>
      </c>
      <c r="M157" s="204" t="s">
        <v>143</v>
      </c>
      <c r="N157" s="204" t="s">
        <v>142</v>
      </c>
      <c r="O157" s="204" t="s">
        <v>141</v>
      </c>
      <c r="P157" s="204" t="s">
        <v>140</v>
      </c>
      <c r="Q157" s="204" t="s">
        <v>139</v>
      </c>
      <c r="R157" s="204" t="s">
        <v>150</v>
      </c>
      <c r="S157" s="204" t="s">
        <v>149</v>
      </c>
      <c r="T157" s="204" t="s">
        <v>148</v>
      </c>
      <c r="U157" s="204" t="s">
        <v>147</v>
      </c>
      <c r="V157" s="205"/>
    </row>
    <row r="158" spans="1:22" ht="11.25">
      <c r="A158" s="202"/>
      <c r="B158" s="206" t="s">
        <v>174</v>
      </c>
      <c r="C158" s="207">
        <v>687.961365</v>
      </c>
      <c r="D158" s="207">
        <v>705.7378890000001</v>
      </c>
      <c r="E158" s="207">
        <v>712.157781</v>
      </c>
      <c r="F158" s="207">
        <v>700.327102</v>
      </c>
      <c r="G158" s="207">
        <v>689.6029599999999</v>
      </c>
      <c r="H158" s="207">
        <v>706.862993</v>
      </c>
      <c r="I158" s="207">
        <v>685.727264</v>
      </c>
      <c r="J158" s="207">
        <v>675.3011570000001</v>
      </c>
      <c r="K158" s="207">
        <v>696.642423</v>
      </c>
      <c r="L158" s="207">
        <v>682.6006219999999</v>
      </c>
      <c r="M158" s="207">
        <v>711.5184540000001</v>
      </c>
      <c r="N158" s="207">
        <v>760.5027779999999</v>
      </c>
      <c r="O158" s="207">
        <v>704.0404910000001</v>
      </c>
      <c r="P158" s="207">
        <v>762.525935</v>
      </c>
      <c r="Q158" s="207">
        <v>773.899681</v>
      </c>
      <c r="R158" s="207">
        <v>783.180985</v>
      </c>
      <c r="S158" s="207">
        <v>788.5</v>
      </c>
      <c r="T158" s="208">
        <v>804.9</v>
      </c>
      <c r="U158" s="208"/>
      <c r="V158" s="209">
        <f>U158/T158*100-100</f>
        <v>-100</v>
      </c>
    </row>
    <row r="159" spans="1:22" ht="11.25">
      <c r="A159" s="202"/>
      <c r="B159" s="206" t="s">
        <v>173</v>
      </c>
      <c r="C159" s="207">
        <v>1256.9512909999999</v>
      </c>
      <c r="D159" s="207">
        <v>1251.492096</v>
      </c>
      <c r="E159" s="207">
        <v>1275.8009690000001</v>
      </c>
      <c r="F159" s="207">
        <v>1293.6838670000002</v>
      </c>
      <c r="G159" s="207">
        <v>1298.048713</v>
      </c>
      <c r="H159" s="207">
        <v>1295.777102</v>
      </c>
      <c r="I159" s="207">
        <v>1326.28432</v>
      </c>
      <c r="J159" s="207">
        <v>1343.4557820000002</v>
      </c>
      <c r="K159" s="207">
        <v>1347.766521</v>
      </c>
      <c r="L159" s="207">
        <v>1418.94056</v>
      </c>
      <c r="M159" s="207">
        <v>1423.423694</v>
      </c>
      <c r="N159" s="207">
        <v>1464.139579</v>
      </c>
      <c r="O159" s="207">
        <v>1473.575507</v>
      </c>
      <c r="P159" s="207">
        <v>1692.7809840000002</v>
      </c>
      <c r="Q159" s="207">
        <v>1704.722141</v>
      </c>
      <c r="R159" s="207">
        <v>1677.7398349999999</v>
      </c>
      <c r="S159" s="207">
        <v>1600.126922</v>
      </c>
      <c r="T159" s="208">
        <v>1642</v>
      </c>
      <c r="U159" s="208"/>
      <c r="V159" s="209">
        <f>U159/T159*100-100</f>
        <v>-100</v>
      </c>
    </row>
    <row r="160" spans="1:22" ht="11.25">
      <c r="A160" s="202"/>
      <c r="B160" s="206" t="s">
        <v>172</v>
      </c>
      <c r="C160" s="207">
        <v>180.29913</v>
      </c>
      <c r="D160" s="207">
        <v>190.100298</v>
      </c>
      <c r="E160" s="207">
        <v>187.78682299999997</v>
      </c>
      <c r="F160" s="207">
        <v>180.79141099999998</v>
      </c>
      <c r="G160" s="207">
        <v>180.46373999999997</v>
      </c>
      <c r="H160" s="207">
        <v>189.71371399999998</v>
      </c>
      <c r="I160" s="207">
        <v>209.64807499999998</v>
      </c>
      <c r="J160" s="207">
        <v>221.275256</v>
      </c>
      <c r="K160" s="207">
        <v>206.624004</v>
      </c>
      <c r="L160" s="207">
        <v>208.86823100000004</v>
      </c>
      <c r="M160" s="207">
        <v>206.772447</v>
      </c>
      <c r="N160" s="207">
        <v>201.78172199999997</v>
      </c>
      <c r="O160" s="207">
        <v>211.88964499999997</v>
      </c>
      <c r="P160" s="207">
        <v>254.48245699999998</v>
      </c>
      <c r="Q160" s="207">
        <v>295.57099199999993</v>
      </c>
      <c r="R160" s="207">
        <v>287.336053</v>
      </c>
      <c r="S160" s="207">
        <v>275.5</v>
      </c>
      <c r="T160" s="208">
        <v>281.1</v>
      </c>
      <c r="U160" s="208"/>
      <c r="V160" s="209">
        <f>U160/T160*100-100</f>
        <v>-100</v>
      </c>
    </row>
    <row r="161" spans="1:22" ht="11.25">
      <c r="A161" s="202"/>
      <c r="B161" s="206" t="s">
        <v>176</v>
      </c>
      <c r="C161" s="207">
        <v>1527.668866</v>
      </c>
      <c r="D161" s="207">
        <v>1511.4036910000002</v>
      </c>
      <c r="E161" s="207">
        <v>1539.485227</v>
      </c>
      <c r="F161" s="207">
        <v>1579.9363999999998</v>
      </c>
      <c r="G161" s="207">
        <v>1590.778553</v>
      </c>
      <c r="H161" s="207">
        <v>1576.137125</v>
      </c>
      <c r="I161" s="207">
        <v>1581.274315</v>
      </c>
      <c r="J161" s="207">
        <v>1570.131062</v>
      </c>
      <c r="K161" s="207">
        <v>1610.9782679999998</v>
      </c>
      <c r="L161" s="207">
        <v>1588.6746970000002</v>
      </c>
      <c r="M161" s="207">
        <v>1643.1831370000002</v>
      </c>
      <c r="N161" s="207">
        <v>1700.867535</v>
      </c>
      <c r="O161" s="207">
        <v>1671.5586680000001</v>
      </c>
      <c r="P161" s="207">
        <v>1807.544704</v>
      </c>
      <c r="Q161" s="207">
        <v>1837.037532</v>
      </c>
      <c r="R161" s="207">
        <v>1832.0107980000002</v>
      </c>
      <c r="S161" s="207">
        <v>1871.7</v>
      </c>
      <c r="T161" s="208">
        <v>1796.5</v>
      </c>
      <c r="U161" s="208"/>
      <c r="V161" s="209">
        <f>U161/T161*100-100</f>
        <v>-100</v>
      </c>
    </row>
    <row r="162" spans="1:22" ht="11.25">
      <c r="A162" s="202"/>
      <c r="B162" s="206" t="s">
        <v>177</v>
      </c>
      <c r="C162" s="207">
        <v>262.49039899999997</v>
      </c>
      <c r="D162" s="207">
        <v>263.097936</v>
      </c>
      <c r="E162" s="207">
        <v>239.50192600000003</v>
      </c>
      <c r="F162" s="207">
        <v>237.674818</v>
      </c>
      <c r="G162" s="207">
        <v>234.28845199999998</v>
      </c>
      <c r="H162" s="207">
        <v>236.87283100000002</v>
      </c>
      <c r="I162" s="207">
        <v>249.91624599999997</v>
      </c>
      <c r="J162" s="207">
        <v>239.164323</v>
      </c>
      <c r="K162" s="207">
        <v>255.804728</v>
      </c>
      <c r="L162" s="207">
        <v>256.88979700000004</v>
      </c>
      <c r="M162" s="207">
        <v>264.37708899999996</v>
      </c>
      <c r="N162" s="207">
        <v>250.941986</v>
      </c>
      <c r="O162" s="207">
        <v>256.258412</v>
      </c>
      <c r="P162" s="207">
        <v>275.469517</v>
      </c>
      <c r="Q162" s="207">
        <v>274.354755</v>
      </c>
      <c r="R162" s="207">
        <v>263.685201</v>
      </c>
      <c r="S162" s="207">
        <v>278.3</v>
      </c>
      <c r="T162" s="208">
        <v>280.4</v>
      </c>
      <c r="U162" s="208"/>
      <c r="V162" s="209">
        <f>U162/T162*100-100</f>
        <v>-100</v>
      </c>
    </row>
    <row r="163" spans="1:22" ht="11.25">
      <c r="A163" s="202"/>
      <c r="B163" s="206" t="s">
        <v>262</v>
      </c>
      <c r="C163" s="210">
        <v>1.7</v>
      </c>
      <c r="D163" s="210">
        <v>2.1</v>
      </c>
      <c r="E163" s="210">
        <v>2</v>
      </c>
      <c r="F163" s="210">
        <v>1.9</v>
      </c>
      <c r="G163" s="210">
        <v>2.2</v>
      </c>
      <c r="H163" s="210">
        <v>2</v>
      </c>
      <c r="I163" s="210">
        <v>2.5</v>
      </c>
      <c r="J163" s="210">
        <v>2.5</v>
      </c>
      <c r="K163" s="210">
        <v>2.9</v>
      </c>
      <c r="L163" s="210">
        <v>3.2</v>
      </c>
      <c r="M163" s="210">
        <v>3.5</v>
      </c>
      <c r="N163" s="210">
        <v>3.3</v>
      </c>
      <c r="O163" s="210">
        <v>4.3</v>
      </c>
      <c r="P163" s="210">
        <v>5.1</v>
      </c>
      <c r="Q163" s="210">
        <v>6.1</v>
      </c>
      <c r="R163" s="210">
        <v>7.5</v>
      </c>
      <c r="S163" s="210">
        <v>7.5</v>
      </c>
      <c r="T163" s="208">
        <v>8</v>
      </c>
      <c r="U163" s="208"/>
      <c r="V163" s="211"/>
    </row>
    <row r="164" spans="1:21" ht="11.25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</row>
    <row r="165" spans="1:21" ht="11.25">
      <c r="A165" s="110"/>
      <c r="B165" s="110"/>
      <c r="C165" s="110"/>
      <c r="D165" s="110"/>
      <c r="E165" s="110"/>
      <c r="F165" s="110"/>
      <c r="G165" s="110"/>
      <c r="H165" s="110"/>
      <c r="I165" s="110"/>
      <c r="J165" s="137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</row>
    <row r="166" spans="1:21" ht="11.25">
      <c r="A166" s="110"/>
      <c r="B166" s="108" t="s">
        <v>197</v>
      </c>
      <c r="C166" s="77"/>
      <c r="D166" s="77"/>
      <c r="E166" s="104" t="s">
        <v>141</v>
      </c>
      <c r="F166" s="104" t="s">
        <v>140</v>
      </c>
      <c r="G166" s="104" t="s">
        <v>139</v>
      </c>
      <c r="H166" s="104" t="s">
        <v>150</v>
      </c>
      <c r="I166" s="104" t="s">
        <v>141</v>
      </c>
      <c r="J166" s="104" t="s">
        <v>140</v>
      </c>
      <c r="K166" s="104" t="s">
        <v>139</v>
      </c>
      <c r="L166" s="104" t="s">
        <v>150</v>
      </c>
      <c r="M166" s="104" t="s">
        <v>141</v>
      </c>
      <c r="N166" s="104" t="s">
        <v>140</v>
      </c>
      <c r="O166" s="110"/>
      <c r="P166" s="110"/>
      <c r="Q166" s="110"/>
      <c r="R166" s="110"/>
      <c r="S166" s="110"/>
      <c r="T166" s="110"/>
      <c r="U166" s="110"/>
    </row>
    <row r="167" spans="1:21" ht="11.25">
      <c r="A167" s="110"/>
      <c r="B167" s="432" t="s">
        <v>235</v>
      </c>
      <c r="C167" s="433"/>
      <c r="D167" s="81" t="s">
        <v>49</v>
      </c>
      <c r="E167" s="107">
        <v>688.293</v>
      </c>
      <c r="F167" s="107">
        <v>898.477</v>
      </c>
      <c r="G167" s="107">
        <v>939.679</v>
      </c>
      <c r="H167" s="107">
        <v>1107.884</v>
      </c>
      <c r="I167" s="107">
        <v>1178.672</v>
      </c>
      <c r="J167" s="107">
        <v>1700.371</v>
      </c>
      <c r="K167" s="107">
        <v>1536.703</v>
      </c>
      <c r="L167" s="107">
        <v>527.416</v>
      </c>
      <c r="M167" s="107">
        <v>317.14</v>
      </c>
      <c r="N167" s="107">
        <v>611.1</v>
      </c>
      <c r="O167" s="110"/>
      <c r="P167" s="110"/>
      <c r="Q167" s="110"/>
      <c r="R167" s="110"/>
      <c r="S167" s="110"/>
      <c r="T167" s="110"/>
      <c r="U167" s="110"/>
    </row>
    <row r="168" spans="1:21" ht="12.75">
      <c r="A168" s="110"/>
      <c r="B168" s="430" t="s">
        <v>236</v>
      </c>
      <c r="C168" s="431"/>
      <c r="D168" s="81" t="s">
        <v>49</v>
      </c>
      <c r="E168" s="107">
        <v>2299.505</v>
      </c>
      <c r="F168" s="107">
        <v>2768.075</v>
      </c>
      <c r="G168" s="107">
        <v>3019.539</v>
      </c>
      <c r="H168" s="107">
        <v>3540.394</v>
      </c>
      <c r="I168" s="107">
        <v>3573.204</v>
      </c>
      <c r="J168" s="107">
        <v>4627.518</v>
      </c>
      <c r="K168" s="107">
        <v>4663.661</v>
      </c>
      <c r="L168" s="107">
        <v>3832.607</v>
      </c>
      <c r="M168" s="107">
        <v>3176.585</v>
      </c>
      <c r="N168" s="107">
        <v>3786.6</v>
      </c>
      <c r="O168" s="110"/>
      <c r="P168" s="161"/>
      <c r="Q168" s="139"/>
      <c r="R168" s="110"/>
      <c r="S168" s="110"/>
      <c r="T168" s="110"/>
      <c r="U168" s="110"/>
    </row>
    <row r="169" spans="1:21" ht="11.25">
      <c r="A169" s="110"/>
      <c r="B169" s="110" t="s">
        <v>198</v>
      </c>
      <c r="C169" s="110"/>
      <c r="D169" s="81" t="s">
        <v>49</v>
      </c>
      <c r="E169" s="107">
        <v>1234.068</v>
      </c>
      <c r="F169" s="107">
        <v>1871.129</v>
      </c>
      <c r="G169" s="107">
        <v>2035.843</v>
      </c>
      <c r="H169" s="107">
        <v>1940.717</v>
      </c>
      <c r="I169" s="107">
        <v>1907.513</v>
      </c>
      <c r="J169" s="107">
        <v>2344.433</v>
      </c>
      <c r="K169" s="107">
        <v>2579.597</v>
      </c>
      <c r="L169" s="107">
        <v>2650.638</v>
      </c>
      <c r="M169" s="107">
        <v>1989.212</v>
      </c>
      <c r="N169" s="107">
        <v>2339.4</v>
      </c>
      <c r="O169" s="110"/>
      <c r="P169" s="110"/>
      <c r="Q169" s="110"/>
      <c r="R169" s="110"/>
      <c r="S169" s="110"/>
      <c r="T169" s="110"/>
      <c r="U169" s="110"/>
    </row>
    <row r="170" spans="1:21" ht="11.25">
      <c r="A170" s="110"/>
      <c r="B170" s="110" t="s">
        <v>199</v>
      </c>
      <c r="C170" s="110"/>
      <c r="D170" s="81" t="s">
        <v>49</v>
      </c>
      <c r="E170" s="107">
        <v>564.35</v>
      </c>
      <c r="F170" s="107">
        <v>629.689</v>
      </c>
      <c r="G170" s="107">
        <v>653.995</v>
      </c>
      <c r="H170" s="107">
        <v>1038.202</v>
      </c>
      <c r="I170" s="107">
        <v>781.053</v>
      </c>
      <c r="J170" s="107">
        <v>824.47</v>
      </c>
      <c r="K170" s="107">
        <v>955.035</v>
      </c>
      <c r="L170" s="107">
        <v>1174.892</v>
      </c>
      <c r="M170" s="107">
        <v>1632.273</v>
      </c>
      <c r="N170" s="107">
        <v>1235.8</v>
      </c>
      <c r="O170" s="110"/>
      <c r="P170" s="110"/>
      <c r="Q170" s="110"/>
      <c r="R170" s="110"/>
      <c r="S170" s="110"/>
      <c r="T170" s="110"/>
      <c r="U170" s="110"/>
    </row>
    <row r="171" spans="1:21" ht="11.25">
      <c r="A171" s="110"/>
      <c r="B171" s="81" t="s">
        <v>259</v>
      </c>
      <c r="C171" s="81"/>
      <c r="D171" s="81"/>
      <c r="E171" s="106">
        <v>56.7</v>
      </c>
      <c r="F171" s="106">
        <v>63.3</v>
      </c>
      <c r="G171" s="106">
        <v>65.3</v>
      </c>
      <c r="H171" s="106">
        <v>59.5</v>
      </c>
      <c r="I171" s="106">
        <v>55.9</v>
      </c>
      <c r="J171" s="106">
        <v>60.8</v>
      </c>
      <c r="K171" s="106">
        <v>64</v>
      </c>
      <c r="L171" s="106">
        <v>56.7</v>
      </c>
      <c r="M171" s="106">
        <v>49.2</v>
      </c>
      <c r="N171" s="106">
        <v>57.9</v>
      </c>
      <c r="O171" s="110"/>
      <c r="P171" s="110"/>
      <c r="Q171" s="110"/>
      <c r="R171" s="110"/>
      <c r="S171" s="110"/>
      <c r="T171" s="110"/>
      <c r="U171" s="110"/>
    </row>
    <row r="172" spans="1:21" ht="11.25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</row>
    <row r="173" spans="1:21" ht="11.25">
      <c r="A173" s="110"/>
      <c r="B173" s="110" t="s">
        <v>266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1:21" ht="11.25">
      <c r="A174" s="110"/>
      <c r="B174" s="108" t="s">
        <v>168</v>
      </c>
      <c r="C174" s="77"/>
      <c r="D174" s="77"/>
      <c r="E174" s="77"/>
      <c r="F174" s="104" t="s">
        <v>141</v>
      </c>
      <c r="G174" s="104" t="s">
        <v>140</v>
      </c>
      <c r="H174" s="104" t="s">
        <v>139</v>
      </c>
      <c r="I174" s="104" t="s">
        <v>150</v>
      </c>
      <c r="J174" s="104" t="s">
        <v>141</v>
      </c>
      <c r="K174" s="104" t="s">
        <v>140</v>
      </c>
      <c r="L174" s="104" t="s">
        <v>139</v>
      </c>
      <c r="M174" s="104" t="s">
        <v>150</v>
      </c>
      <c r="N174" s="104" t="s">
        <v>141</v>
      </c>
      <c r="O174" s="104" t="s">
        <v>140</v>
      </c>
      <c r="P174" s="110"/>
      <c r="Q174" s="110"/>
      <c r="R174" s="110"/>
      <c r="S174" s="110"/>
      <c r="T174" s="110"/>
      <c r="U174" s="110"/>
    </row>
    <row r="175" spans="1:21" ht="11.25">
      <c r="A175" s="110"/>
      <c r="B175" s="81" t="s">
        <v>257</v>
      </c>
      <c r="C175" s="81"/>
      <c r="D175" s="81"/>
      <c r="E175" s="81"/>
      <c r="F175" s="106">
        <v>107.6</v>
      </c>
      <c r="G175" s="106">
        <v>119</v>
      </c>
      <c r="H175" s="106">
        <v>124.8</v>
      </c>
      <c r="I175" s="106">
        <v>125.1</v>
      </c>
      <c r="J175" s="106">
        <v>158.9</v>
      </c>
      <c r="K175" s="106">
        <v>153.5</v>
      </c>
      <c r="L175" s="106">
        <v>136.2</v>
      </c>
      <c r="M175" s="106">
        <v>113.9</v>
      </c>
      <c r="N175" s="134">
        <v>114.1</v>
      </c>
      <c r="O175" s="106">
        <v>106.4</v>
      </c>
      <c r="P175" s="110"/>
      <c r="Q175" s="110"/>
      <c r="R175" s="110"/>
      <c r="S175" s="110"/>
      <c r="T175" s="110"/>
      <c r="U175" s="110"/>
    </row>
    <row r="176" spans="1:21" ht="11.25">
      <c r="A176" s="110"/>
      <c r="B176" s="429" t="s">
        <v>258</v>
      </c>
      <c r="C176" s="429"/>
      <c r="D176" s="429"/>
      <c r="E176" s="82"/>
      <c r="F176" s="106">
        <v>126.1</v>
      </c>
      <c r="G176" s="106">
        <v>130.3</v>
      </c>
      <c r="H176" s="106">
        <v>127.9</v>
      </c>
      <c r="I176" s="106">
        <v>123</v>
      </c>
      <c r="J176" s="106">
        <v>132.5</v>
      </c>
      <c r="K176" s="106">
        <v>135.6</v>
      </c>
      <c r="L176" s="106">
        <v>133.7</v>
      </c>
      <c r="M176" s="106">
        <v>132</v>
      </c>
      <c r="N176" s="134">
        <v>143.2</v>
      </c>
      <c r="O176" s="106">
        <v>139.5</v>
      </c>
      <c r="P176" s="110"/>
      <c r="Q176" s="110"/>
      <c r="R176" s="110"/>
      <c r="S176" s="110"/>
      <c r="T176" s="110"/>
      <c r="U176" s="110"/>
    </row>
    <row r="177" spans="1:21" ht="11.25">
      <c r="A177" s="110"/>
      <c r="B177" s="144" t="s">
        <v>201</v>
      </c>
      <c r="C177" s="144"/>
      <c r="D177" s="144"/>
      <c r="E177" s="144"/>
      <c r="F177" s="134">
        <v>124.1</v>
      </c>
      <c r="G177" s="134">
        <v>140.4</v>
      </c>
      <c r="H177" s="134">
        <v>109.4</v>
      </c>
      <c r="I177" s="134">
        <v>106.2</v>
      </c>
      <c r="J177" s="134">
        <v>206.3</v>
      </c>
      <c r="K177" s="134">
        <v>176.6</v>
      </c>
      <c r="L177" s="134">
        <v>152.1</v>
      </c>
      <c r="M177" s="134">
        <v>218.3</v>
      </c>
      <c r="N177" s="134">
        <v>61</v>
      </c>
      <c r="O177" s="134">
        <v>53.7</v>
      </c>
      <c r="P177" s="110"/>
      <c r="Q177" s="110"/>
      <c r="R177" s="110"/>
      <c r="S177" s="110"/>
      <c r="T177" s="110"/>
      <c r="U177" s="110"/>
    </row>
    <row r="178" spans="1:21" ht="11.25">
      <c r="A178" s="110"/>
      <c r="B178" s="144" t="s">
        <v>202</v>
      </c>
      <c r="C178" s="144"/>
      <c r="D178" s="144"/>
      <c r="E178" s="144"/>
      <c r="F178" s="134">
        <v>86.9</v>
      </c>
      <c r="G178" s="134">
        <v>109.8</v>
      </c>
      <c r="H178" s="134">
        <v>97.9</v>
      </c>
      <c r="I178" s="134">
        <v>70</v>
      </c>
      <c r="J178" s="134">
        <v>83.6</v>
      </c>
      <c r="K178" s="134">
        <v>81.1</v>
      </c>
      <c r="L178" s="134">
        <v>85.6</v>
      </c>
      <c r="M178" s="134">
        <v>318.6</v>
      </c>
      <c r="N178" s="134">
        <v>318.7</v>
      </c>
      <c r="O178" s="134">
        <v>298</v>
      </c>
      <c r="P178" s="110"/>
      <c r="Q178" s="110"/>
      <c r="R178" s="110"/>
      <c r="S178" s="110"/>
      <c r="T178" s="110"/>
      <c r="U178" s="110"/>
    </row>
    <row r="179" spans="1:21" ht="11.25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</row>
    <row r="180" spans="1:21" ht="11.25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</row>
    <row r="181" spans="1:21" ht="11.25">
      <c r="A181" s="148"/>
      <c r="B181" s="148"/>
      <c r="C181" s="148"/>
      <c r="D181" s="148"/>
      <c r="E181" s="148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</row>
    <row r="182" spans="1:21" ht="11.25">
      <c r="A182" s="148"/>
      <c r="B182" s="148"/>
      <c r="C182" s="148"/>
      <c r="D182" s="148"/>
      <c r="E182" s="148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</row>
    <row r="183" spans="1:23" ht="11.25">
      <c r="A183" s="110"/>
      <c r="B183" s="77"/>
      <c r="C183" s="135" t="s">
        <v>141</v>
      </c>
      <c r="D183" s="135" t="s">
        <v>140</v>
      </c>
      <c r="E183" s="135" t="s">
        <v>139</v>
      </c>
      <c r="F183" s="135" t="s">
        <v>150</v>
      </c>
      <c r="G183" s="135" t="s">
        <v>149</v>
      </c>
      <c r="H183" s="135" t="s">
        <v>148</v>
      </c>
      <c r="I183" s="135" t="s">
        <v>147</v>
      </c>
      <c r="J183" s="135" t="s">
        <v>146</v>
      </c>
      <c r="K183" s="135" t="s">
        <v>145</v>
      </c>
      <c r="L183" s="135" t="s">
        <v>144</v>
      </c>
      <c r="M183" s="135" t="s">
        <v>143</v>
      </c>
      <c r="N183" s="135" t="s">
        <v>142</v>
      </c>
      <c r="O183" s="135" t="s">
        <v>141</v>
      </c>
      <c r="P183" s="135" t="s">
        <v>140</v>
      </c>
      <c r="Q183" s="135" t="s">
        <v>139</v>
      </c>
      <c r="R183" s="135" t="s">
        <v>150</v>
      </c>
      <c r="S183" s="135" t="s">
        <v>149</v>
      </c>
      <c r="T183" s="135" t="s">
        <v>148</v>
      </c>
      <c r="U183" s="135" t="s">
        <v>147</v>
      </c>
      <c r="V183" s="135" t="s">
        <v>146</v>
      </c>
      <c r="W183" s="135" t="s">
        <v>145</v>
      </c>
    </row>
    <row r="184" spans="1:23" ht="11.25">
      <c r="A184" s="110"/>
      <c r="B184" s="82" t="s">
        <v>171</v>
      </c>
      <c r="C184" s="143">
        <v>103</v>
      </c>
      <c r="D184" s="143">
        <v>105</v>
      </c>
      <c r="E184" s="143">
        <v>102.9</v>
      </c>
      <c r="F184" s="143">
        <v>103.2</v>
      </c>
      <c r="G184" s="143">
        <v>104.1</v>
      </c>
      <c r="H184" s="143">
        <v>101.6</v>
      </c>
      <c r="I184" s="143">
        <v>103.5</v>
      </c>
      <c r="J184" s="143">
        <v>102.8</v>
      </c>
      <c r="K184" s="143">
        <v>102</v>
      </c>
      <c r="L184" s="143">
        <v>102.4</v>
      </c>
      <c r="M184" s="143">
        <v>102.5</v>
      </c>
      <c r="N184" s="143">
        <v>102.1</v>
      </c>
      <c r="O184" s="143">
        <v>103.2</v>
      </c>
      <c r="P184" s="143">
        <v>100.1</v>
      </c>
      <c r="Q184" s="143">
        <v>99.4</v>
      </c>
      <c r="R184" s="155">
        <v>100.8</v>
      </c>
      <c r="S184" s="155">
        <v>99.8</v>
      </c>
      <c r="T184" s="134">
        <v>100.5</v>
      </c>
      <c r="U184" s="157">
        <v>100.8</v>
      </c>
      <c r="V184" s="157">
        <v>100.5</v>
      </c>
      <c r="W184" s="106">
        <v>99.8</v>
      </c>
    </row>
    <row r="185" spans="1:23" ht="11.25">
      <c r="A185" s="110"/>
      <c r="B185" s="82" t="s">
        <v>170</v>
      </c>
      <c r="C185" s="143">
        <v>92</v>
      </c>
      <c r="D185" s="143">
        <v>92</v>
      </c>
      <c r="E185" s="143">
        <v>91.9</v>
      </c>
      <c r="F185" s="143">
        <v>91.9</v>
      </c>
      <c r="G185" s="143">
        <v>93.6</v>
      </c>
      <c r="H185" s="143">
        <v>92.3</v>
      </c>
      <c r="I185" s="143">
        <v>95</v>
      </c>
      <c r="J185" s="143">
        <v>90.9</v>
      </c>
      <c r="K185" s="143">
        <v>91.9</v>
      </c>
      <c r="L185" s="143">
        <v>97.7</v>
      </c>
      <c r="M185" s="143">
        <v>96.8</v>
      </c>
      <c r="N185" s="143">
        <v>95.4</v>
      </c>
      <c r="O185" s="143">
        <v>99.6</v>
      </c>
      <c r="P185" s="143">
        <v>101.8</v>
      </c>
      <c r="Q185" s="143">
        <v>103.4</v>
      </c>
      <c r="R185" s="155">
        <v>103.2</v>
      </c>
      <c r="S185" s="155">
        <v>101.7</v>
      </c>
      <c r="T185" s="134">
        <v>101</v>
      </c>
      <c r="U185" s="157">
        <v>99.6</v>
      </c>
      <c r="V185" s="157">
        <v>100.9</v>
      </c>
      <c r="W185" s="106">
        <v>96.8</v>
      </c>
    </row>
    <row r="186" spans="1:23" ht="11.25">
      <c r="A186" s="110"/>
      <c r="B186" s="82" t="s">
        <v>169</v>
      </c>
      <c r="C186" s="143">
        <v>7</v>
      </c>
      <c r="D186" s="143">
        <v>6.9</v>
      </c>
      <c r="E186" s="143">
        <v>6.8</v>
      </c>
      <c r="F186" s="143">
        <v>6.7</v>
      </c>
      <c r="G186" s="143">
        <v>6.6</v>
      </c>
      <c r="H186" s="143">
        <v>6.5</v>
      </c>
      <c r="I186" s="143">
        <v>6.4</v>
      </c>
      <c r="J186" s="143">
        <v>6.3</v>
      </c>
      <c r="K186" s="143">
        <v>6.4</v>
      </c>
      <c r="L186" s="143">
        <v>6.6</v>
      </c>
      <c r="M186" s="143">
        <v>6.6</v>
      </c>
      <c r="N186" s="143">
        <v>6.7</v>
      </c>
      <c r="O186" s="143">
        <v>6.8</v>
      </c>
      <c r="P186" s="143">
        <v>7</v>
      </c>
      <c r="Q186" s="156">
        <v>7</v>
      </c>
      <c r="R186" s="155">
        <v>6.9</v>
      </c>
      <c r="S186" s="155">
        <v>6.7</v>
      </c>
      <c r="T186" s="157">
        <v>6.6</v>
      </c>
      <c r="U186" s="157">
        <v>6.4</v>
      </c>
      <c r="V186" s="157">
        <v>6.3</v>
      </c>
      <c r="W186" s="106">
        <v>6.3</v>
      </c>
    </row>
    <row r="187" spans="1:21" ht="11.25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</row>
    <row r="188" spans="1:21" ht="11.25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</row>
    <row r="189" spans="1:21" ht="11.25">
      <c r="A189" s="137"/>
      <c r="B189" s="137"/>
      <c r="C189" s="137"/>
      <c r="D189" s="137"/>
      <c r="E189" s="137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</row>
    <row r="190" spans="1:23" ht="11.25">
      <c r="A190" s="137"/>
      <c r="B190" s="77"/>
      <c r="C190" s="77"/>
      <c r="D190" s="135" t="s">
        <v>141</v>
      </c>
      <c r="E190" s="135" t="s">
        <v>140</v>
      </c>
      <c r="F190" s="135" t="s">
        <v>139</v>
      </c>
      <c r="G190" s="135" t="s">
        <v>150</v>
      </c>
      <c r="H190" s="135" t="s">
        <v>149</v>
      </c>
      <c r="I190" s="135" t="s">
        <v>148</v>
      </c>
      <c r="J190" s="135" t="s">
        <v>147</v>
      </c>
      <c r="K190" s="135" t="s">
        <v>146</v>
      </c>
      <c r="L190" s="135" t="s">
        <v>145</v>
      </c>
      <c r="M190" s="135" t="s">
        <v>144</v>
      </c>
      <c r="N190" s="135" t="s">
        <v>143</v>
      </c>
      <c r="O190" s="135" t="s">
        <v>142</v>
      </c>
      <c r="P190" s="135" t="s">
        <v>141</v>
      </c>
      <c r="Q190" s="135" t="s">
        <v>140</v>
      </c>
      <c r="R190" s="135" t="s">
        <v>139</v>
      </c>
      <c r="S190" s="135" t="s">
        <v>150</v>
      </c>
      <c r="T190" s="135" t="s">
        <v>149</v>
      </c>
      <c r="U190" s="135" t="s">
        <v>148</v>
      </c>
      <c r="V190" s="135" t="s">
        <v>147</v>
      </c>
      <c r="W190" s="135" t="s">
        <v>146</v>
      </c>
    </row>
    <row r="191" spans="1:23" ht="11.25">
      <c r="A191" s="110"/>
      <c r="B191" s="82" t="s">
        <v>261</v>
      </c>
      <c r="C191" s="77"/>
      <c r="D191" s="143">
        <v>54.5</v>
      </c>
      <c r="E191" s="143">
        <v>54.6</v>
      </c>
      <c r="F191" s="143">
        <v>58.6</v>
      </c>
      <c r="G191" s="143">
        <v>57.9</v>
      </c>
      <c r="H191" s="143">
        <v>59.3</v>
      </c>
      <c r="I191" s="143">
        <v>63</v>
      </c>
      <c r="J191" s="143">
        <v>63.3</v>
      </c>
      <c r="K191" s="143">
        <v>63.3</v>
      </c>
      <c r="L191" s="143">
        <v>62.5</v>
      </c>
      <c r="M191" s="143">
        <v>61.6</v>
      </c>
      <c r="N191" s="143">
        <v>59.6</v>
      </c>
      <c r="O191" s="143">
        <v>72.9</v>
      </c>
      <c r="P191" s="143">
        <v>61.4</v>
      </c>
      <c r="Q191" s="143">
        <v>61.8</v>
      </c>
      <c r="R191" s="143">
        <v>65.964</v>
      </c>
      <c r="S191" s="143">
        <v>64.73</v>
      </c>
      <c r="T191" s="154">
        <v>65.013</v>
      </c>
      <c r="U191" s="154">
        <v>68.901</v>
      </c>
      <c r="V191" s="154">
        <v>69.8</v>
      </c>
      <c r="W191" s="154">
        <v>68.6</v>
      </c>
    </row>
    <row r="192" spans="1:23" ht="11.25">
      <c r="A192" s="110"/>
      <c r="B192" s="82" t="s">
        <v>186</v>
      </c>
      <c r="C192" s="77"/>
      <c r="D192" s="143">
        <v>100.4</v>
      </c>
      <c r="E192" s="143">
        <v>100.6</v>
      </c>
      <c r="F192" s="143">
        <v>97</v>
      </c>
      <c r="G192" s="143">
        <v>98.4</v>
      </c>
      <c r="H192" s="143">
        <v>99.2</v>
      </c>
      <c r="I192" s="143">
        <v>101.3</v>
      </c>
      <c r="J192" s="143">
        <v>98.6</v>
      </c>
      <c r="K192" s="143">
        <v>97.2</v>
      </c>
      <c r="L192" s="143">
        <v>99.8</v>
      </c>
      <c r="M192" s="143">
        <v>100</v>
      </c>
      <c r="N192" s="143">
        <v>99.3</v>
      </c>
      <c r="O192" s="143">
        <v>99.4</v>
      </c>
      <c r="P192" s="143">
        <v>103.7</v>
      </c>
      <c r="Q192" s="143">
        <v>104.1</v>
      </c>
      <c r="R192" s="143">
        <v>103.4</v>
      </c>
      <c r="S192" s="143">
        <v>102.8</v>
      </c>
      <c r="T192" s="134">
        <v>101.1</v>
      </c>
      <c r="U192" s="134">
        <v>101.6</v>
      </c>
      <c r="V192" s="134">
        <v>103.2</v>
      </c>
      <c r="W192" s="134">
        <v>102</v>
      </c>
    </row>
    <row r="193" spans="1:23" ht="11.25">
      <c r="A193" s="110"/>
      <c r="B193" s="82" t="s">
        <v>187</v>
      </c>
      <c r="C193" s="77"/>
      <c r="D193" s="155">
        <v>104.1</v>
      </c>
      <c r="E193" s="155">
        <v>104.3</v>
      </c>
      <c r="F193" s="155">
        <v>102</v>
      </c>
      <c r="G193" s="155">
        <v>105.3</v>
      </c>
      <c r="H193" s="155">
        <v>105.6</v>
      </c>
      <c r="I193" s="155">
        <v>106.6</v>
      </c>
      <c r="J193" s="155">
        <v>105.1</v>
      </c>
      <c r="K193" s="155">
        <v>104</v>
      </c>
      <c r="L193" s="155">
        <v>105.4</v>
      </c>
      <c r="M193" s="155">
        <v>103.7</v>
      </c>
      <c r="N193" s="155">
        <v>103.4</v>
      </c>
      <c r="O193" s="143">
        <v>103.8</v>
      </c>
      <c r="P193" s="143">
        <v>106.9</v>
      </c>
      <c r="Q193" s="217">
        <v>105.3</v>
      </c>
      <c r="R193" s="217">
        <v>103.5</v>
      </c>
      <c r="S193" s="155">
        <v>104.4</v>
      </c>
      <c r="T193" s="157">
        <v>102.4</v>
      </c>
      <c r="U193" s="157">
        <v>102.2</v>
      </c>
      <c r="V193" s="157">
        <v>103.9</v>
      </c>
      <c r="W193" s="134">
        <v>101.6</v>
      </c>
    </row>
    <row r="194" spans="1:21" ht="11.25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</row>
    <row r="195" spans="1:21" ht="11.25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</row>
    <row r="196" spans="1:21" ht="11.25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</row>
    <row r="197" spans="1:21" ht="11.25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</row>
    <row r="198" spans="1:21" ht="11.25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</row>
    <row r="199" spans="1:21" s="152" customFormat="1" ht="11.25">
      <c r="A199" s="150"/>
      <c r="B199" s="150"/>
      <c r="C199" s="150"/>
      <c r="D199" s="150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</row>
    <row r="200" spans="1:21" ht="11.25">
      <c r="A200" s="109"/>
      <c r="B200" s="109"/>
      <c r="C200" s="109"/>
      <c r="D200" s="109"/>
      <c r="E200" s="109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</row>
  </sheetData>
  <mergeCells count="3">
    <mergeCell ref="B176:D176"/>
    <mergeCell ref="B168:C168"/>
    <mergeCell ref="B167:C1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2009-11-09T10:17:15Z</cp:lastPrinted>
  <dcterms:created xsi:type="dcterms:W3CDTF">2009-04-30T06:39:14Z</dcterms:created>
  <dcterms:modified xsi:type="dcterms:W3CDTF">2009-11-16T08:51:21Z</dcterms:modified>
  <cp:category/>
  <cp:version/>
  <cp:contentType/>
  <cp:contentStatus/>
</cp:coreProperties>
</file>