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1"/>
  </bookViews>
  <sheets>
    <sheet name="01.01.16" sheetId="1" r:id="rId1"/>
    <sheet name="01.02.16" sheetId="2" r:id="rId2"/>
    <sheet name="01.03.16" sheetId="3" r:id="rId3"/>
    <sheet name="01.04.16" sheetId="4" r:id="rId4"/>
    <sheet name="01.05.16" sheetId="5" r:id="rId5"/>
    <sheet name="01.06.16" sheetId="6" r:id="rId6"/>
    <sheet name="01.07.16" sheetId="7" r:id="rId7"/>
    <sheet name="01.08.16" sheetId="8" r:id="rId8"/>
    <sheet name="01.09.16" sheetId="9" r:id="rId9"/>
    <sheet name="01.10.16" sheetId="10" r:id="rId10"/>
    <sheet name="01.11.16" sheetId="11" r:id="rId11"/>
    <sheet name="01.12.16" sheetId="12" r:id="rId12"/>
  </sheets>
  <definedNames>
    <definedName name="__MAIN__">'01.01.16'!$A$1:$AD$11</definedName>
    <definedName name="__MAIN1__">#REF!</definedName>
    <definedName name="__spReport__">'01.01.16'!$9:$9</definedName>
    <definedName name="__spReport3__">#REF!</definedName>
    <definedName name="_xlnm.Print_Area" localSheetId="0">'01.01.16'!$A$1:$AC$10</definedName>
  </definedNames>
  <calcPr fullCalcOnLoad="1" refMode="R1C1"/>
</workbook>
</file>

<file path=xl/sharedStrings.xml><?xml version="1.0" encoding="utf-8"?>
<sst xmlns="http://schemas.openxmlformats.org/spreadsheetml/2006/main" count="865" uniqueCount="83">
  <si>
    <t>№ п/п</t>
  </si>
  <si>
    <t>АО  «Национальная компания  «Продовольственная контрактная   корпорация»</t>
  </si>
  <si>
    <t>АО «Аграрная Кредитная корпорация»</t>
  </si>
  <si>
    <t>АО «КазАгроФинанс»</t>
  </si>
  <si>
    <t>АО «Фонд финансовой поддержки сельского хозяйства»</t>
  </si>
  <si>
    <t>Оплаченный уставный капитал (в т.ч. дополнительный капитал)</t>
  </si>
  <si>
    <t>УК</t>
  </si>
  <si>
    <t>Инвестиции</t>
  </si>
  <si>
    <t>ИК</t>
  </si>
  <si>
    <t>Активы, взвешенные по степени кредитного риска</t>
  </si>
  <si>
    <t>Ав</t>
  </si>
  <si>
    <t>Условные и возможные обязательства, взвешенные по степени кредитного риска</t>
  </si>
  <si>
    <t>УВОв</t>
  </si>
  <si>
    <t>Общие резервы (провизии), не включенные в расчет СК</t>
  </si>
  <si>
    <t>ОР</t>
  </si>
  <si>
    <t xml:space="preserve">Капитал 1  уровня </t>
  </si>
  <si>
    <t>К1</t>
  </si>
  <si>
    <t xml:space="preserve">Капитал 2  уровня </t>
  </si>
  <si>
    <t>К2</t>
  </si>
  <si>
    <t>Расчетный собственный капитал (мин. размер 800 млн. тенге)</t>
  </si>
  <si>
    <t>СК</t>
  </si>
  <si>
    <t>Активы</t>
  </si>
  <si>
    <t>A</t>
  </si>
  <si>
    <t>Операционный риск</t>
  </si>
  <si>
    <t>ОпР</t>
  </si>
  <si>
    <t xml:space="preserve">Коэффициенты достаточности собственного капитала </t>
  </si>
  <si>
    <t xml:space="preserve"> k1=K1/A</t>
  </si>
  <si>
    <t>k1&gt;=0,06</t>
  </si>
  <si>
    <t>k1-2=К1/(Ав+УВОв-ОР)</t>
  </si>
  <si>
    <t>k1-2&gt;=0,06</t>
  </si>
  <si>
    <t>k1-3=СК/(Ав+УВОв-ОР+ОпР)</t>
  </si>
  <si>
    <t>k1-3&gt;=0,12</t>
  </si>
  <si>
    <t>Максимальный размер риска на одного заемщика</t>
  </si>
  <si>
    <t>Совокупная задолженность одного заемщика</t>
  </si>
  <si>
    <t>Р'</t>
  </si>
  <si>
    <t>к2=Р'/CК</t>
  </si>
  <si>
    <t>к2&lt;=0,25</t>
  </si>
  <si>
    <t>Коэффициент максимального размера ссудного портфеля</t>
  </si>
  <si>
    <t>Ссудный портфель организации</t>
  </si>
  <si>
    <t>Р''</t>
  </si>
  <si>
    <t>к2' = P''/СК</t>
  </si>
  <si>
    <t>к2' &lt;= 8</t>
  </si>
  <si>
    <t>Коэффициент краткосрочной ликвидности</t>
  </si>
  <si>
    <t>Сумма активов со сроком погашения не более 3 мес.</t>
  </si>
  <si>
    <t>A'</t>
  </si>
  <si>
    <t>Сумма обязательств  со сроком погашения не более 3 мес.</t>
  </si>
  <si>
    <t>O</t>
  </si>
  <si>
    <t>к3 = A'/ O</t>
  </si>
  <si>
    <t>к3 &gt;= 0,5</t>
  </si>
  <si>
    <t>Коэффициент максимального лимита краткосрочных обязательств перед нерезидентами (k4)</t>
  </si>
  <si>
    <t>Краткосрочные обязательства перед нерезидентами</t>
  </si>
  <si>
    <t>ОН4</t>
  </si>
  <si>
    <t>k4=ОН4/СК</t>
  </si>
  <si>
    <t>k4&lt;=1</t>
  </si>
  <si>
    <t>Коэффициент капитализации организации к обязательствам перед нерезидентами Республики Казахстан (k5)</t>
  </si>
  <si>
    <t>Обязательства перед нерезидентами, включаемые в расчет коэффициента k5</t>
  </si>
  <si>
    <t>ОН5</t>
  </si>
  <si>
    <t>k5=ОН5/СК</t>
  </si>
  <si>
    <t>k5&lt;=2</t>
  </si>
  <si>
    <t>Коэффициент капитализации организации к обязательствам перед нерезидентами Республики Казахстан (k6)</t>
  </si>
  <si>
    <t>Обязательства перед нерезидентами и долговые ценные бумаги, включаемые в расчет коэффициента k6</t>
  </si>
  <si>
    <t>ОН6</t>
  </si>
  <si>
    <t>k6=ОН6/СК</t>
  </si>
  <si>
    <t>k6&lt;=3</t>
  </si>
  <si>
    <t>(тыс. тенге)</t>
  </si>
  <si>
    <t>Выполнение пруденциальных нормативов, да/нет</t>
  </si>
  <si>
    <t>Да</t>
  </si>
  <si>
    <t>Наименование организаций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</si>
  <si>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 на 01.01.2016 года</t>
  </si>
  <si>
    <t>В сводный отчет внесены корректировки 10.06.2016г. по графе 2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</si>
  <si>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 на 01.06.2016 года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</si>
  <si>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 на 01.05.2016 года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</si>
  <si>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 на 01.04.2016 года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</si>
  <si>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 на 01.03.2016 года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</si>
  <si>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 на 01.02.2016 года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</si>
  <si>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 на 01.07.2016 года</t>
  </si>
  <si>
    <t>АО «Аграрная кредитная корпорация»</t>
  </si>
  <si>
    <t>АО «Национальная компания «Продовольственная контрактная корпорация»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</si>
  <si>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 на 01.08.2016 года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</si>
  <si>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 на 01.09.2016 года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</si>
  <si>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 на 01.10.2016 года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</si>
  <si>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 на 01.11.2016 года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</si>
  <si>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 на 01.12.2016 года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</si>
</sst>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dd\.mmmm\.yy"/>
    <numFmt numFmtId="182" formatCode="_-* #,##0.0_-;\-* #,##0.0_-;_-* &quot;-&quot;??_-;_-@_-"/>
    <numFmt numFmtId="183" formatCode="_-* #,##0_-;\-* #,##0_-;_-* &quot;-&quot;??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0.000"/>
    <numFmt numFmtId="190" formatCode="0.0000"/>
    <numFmt numFmtId="191" formatCode="_-* #,##0.000_-;\-* #,##0.000_-;_-* &quot;-&quot;??_-;_-@_-"/>
    <numFmt numFmtId="192" formatCode="0.00000000"/>
    <numFmt numFmtId="193" formatCode="0.0000000"/>
    <numFmt numFmtId="194" formatCode="0.000000"/>
    <numFmt numFmtId="195" formatCode="0.00000"/>
    <numFmt numFmtId="196" formatCode="_-* #,##0.000\ _₽_-;\-* #,##0.000\ _₽_-;_-* &quot;-&quot;???\ _₽_-;_-@_-"/>
    <numFmt numFmtId="197" formatCode="_-* #,##0.00\ _₽_-;\-* #,##0.00\ _₽_-;_-* &quot;-&quot;???\ _₽_-;_-@_-"/>
    <numFmt numFmtId="198" formatCode="_-* #,##0.0\ _₽_-;\-* #,##0.0\ _₽_-;_-* &quot;-&quot;???\ _₽_-;_-@_-"/>
    <numFmt numFmtId="199" formatCode="_-* #,##0\ _₽_-;\-* #,##0\ _₽_-;_-* &quot;-&quot;???\ _₽_-;_-@_-"/>
    <numFmt numFmtId="200" formatCode="[$-FC19]d\ mmmm\ yyyy\ &quot;г.&quot;"/>
    <numFmt numFmtId="201" formatCode="_-* #,##0.0\ _₽_-;\-* #,##0.0\ _₽_-;_-* &quot;-&quot;\ _₽_-;_-@_-"/>
    <numFmt numFmtId="202" formatCode="_-* #,##0.00\ _₽_-;\-* #,##0.00\ _₽_-;_-* &quot;-&quot;\ _₽_-;_-@_-"/>
    <numFmt numFmtId="203" formatCode="_-* #,##0.000\ _₽_-;\-* #,##0.000\ _₽_-;_-* &quot;-&quot;\ _₽_-;_-@_-"/>
    <numFmt numFmtId="204" formatCode="_-* #,##0.0000\ _₽_-;\-* #,##0.0000\ _₽_-;_-* &quot;-&quot;\ _₽_-;_-@_-"/>
    <numFmt numFmtId="205" formatCode="_-* #,##0.00000\ _₽_-;\-* #,##0.00000\ _₽_-;_-* &quot;-&quot;\ _₽_-;_-@_-"/>
    <numFmt numFmtId="206" formatCode="_-* #,##0.000000\ _₽_-;\-* #,##0.000000\ _₽_-;_-* &quot;-&quot;\ _₽_-;_-@_-"/>
  </numFmts>
  <fonts count="50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sz val="8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1" fillId="0" borderId="3">
      <alignment/>
      <protection locked="0"/>
    </xf>
    <xf numFmtId="0" fontId="2" fillId="0" borderId="0">
      <alignment/>
      <protection locked="0"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>
      <alignment horizontal="center" wrapText="1"/>
      <protection locked="0"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11">
      <alignment/>
      <protection locked="0"/>
    </xf>
    <xf numFmtId="0" fontId="48" fillId="32" borderId="0" applyNumberFormat="0" applyBorder="0" applyAlignment="0" applyProtection="0"/>
  </cellStyleXfs>
  <cellXfs count="62">
    <xf numFmtId="0" fontId="1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NumberFormat="1" applyFont="1" applyFill="1" applyBorder="1" applyAlignment="1" applyProtection="1">
      <alignment/>
      <protection locked="0"/>
    </xf>
    <xf numFmtId="0" fontId="26" fillId="0" borderId="12" xfId="0" applyNumberFormat="1" applyFont="1" applyFill="1" applyBorder="1" applyAlignment="1" applyProtection="1">
      <alignment wrapText="1"/>
      <protection locked="0"/>
    </xf>
    <xf numFmtId="0" fontId="49" fillId="0" borderId="13" xfId="0" applyNumberFormat="1" applyFont="1" applyFill="1" applyBorder="1" applyAlignment="1" applyProtection="1">
      <alignment/>
      <protection locked="0"/>
    </xf>
    <xf numFmtId="0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6" xfId="0" applyNumberFormat="1" applyFont="1" applyFill="1" applyBorder="1" applyAlignment="1" applyProtection="1">
      <alignment/>
      <protection locked="0"/>
    </xf>
    <xf numFmtId="0" fontId="4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49" fillId="0" borderId="0" xfId="0" applyNumberFormat="1" applyFont="1" applyFill="1" applyBorder="1" applyAlignment="1" applyProtection="1">
      <alignment horizontal="center"/>
      <protection locked="0"/>
    </xf>
    <xf numFmtId="171" fontId="49" fillId="0" borderId="0" xfId="61" applyFont="1" applyAlignment="1">
      <alignment/>
    </xf>
    <xf numFmtId="0" fontId="26" fillId="0" borderId="0" xfId="0" applyFont="1" applyAlignment="1">
      <alignment/>
    </xf>
    <xf numFmtId="0" fontId="28" fillId="0" borderId="12" xfId="0" applyNumberFormat="1" applyFont="1" applyFill="1" applyBorder="1" applyAlignment="1" applyProtection="1">
      <alignment horizontal="right" wrapText="1"/>
      <protection locked="0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0" fontId="49" fillId="0" borderId="0" xfId="0" applyNumberFormat="1" applyFont="1" applyFill="1" applyBorder="1" applyAlignment="1" applyProtection="1">
      <alignment horizontal="center" vertical="top" wrapText="1"/>
      <protection locked="0"/>
    </xf>
    <xf numFmtId="0" fontId="49" fillId="0" borderId="0" xfId="0" applyNumberFormat="1" applyFont="1" applyFill="1" applyBorder="1" applyAlignment="1" applyProtection="1">
      <alignment horizontal="left" vertical="top" wrapText="1"/>
      <protection locked="0"/>
    </xf>
    <xf numFmtId="3" fontId="49" fillId="0" borderId="0" xfId="0" applyNumberFormat="1" applyFont="1" applyFill="1" applyBorder="1" applyAlignment="1" applyProtection="1">
      <alignment horizontal="right" wrapText="1"/>
      <protection locked="0"/>
    </xf>
    <xf numFmtId="0" fontId="49" fillId="0" borderId="0" xfId="0" applyNumberFormat="1" applyFont="1" applyFill="1" applyBorder="1" applyAlignment="1" applyProtection="1">
      <alignment horizontal="right" wrapText="1"/>
      <protection locked="0"/>
    </xf>
    <xf numFmtId="0" fontId="26" fillId="0" borderId="17" xfId="0" applyNumberFormat="1" applyFont="1" applyFill="1" applyBorder="1" applyAlignment="1" applyProtection="1">
      <alignment horizontal="center" wrapText="1"/>
      <protection locked="0"/>
    </xf>
    <xf numFmtId="0" fontId="26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8" xfId="0" applyNumberFormat="1" applyFont="1" applyFill="1" applyBorder="1" applyAlignment="1" applyProtection="1">
      <alignment horizontal="left" vertical="top" wrapText="1"/>
      <protection locked="0"/>
    </xf>
    <xf numFmtId="0" fontId="26" fillId="0" borderId="18" xfId="0" applyNumberFormat="1" applyFont="1" applyFill="1" applyBorder="1" applyAlignment="1" applyProtection="1">
      <alignment horizontal="center" wrapText="1"/>
      <protection locked="0"/>
    </xf>
    <xf numFmtId="0" fontId="26" fillId="0" borderId="19" xfId="0" applyNumberFormat="1" applyFont="1" applyFill="1" applyBorder="1" applyAlignment="1" applyProtection="1">
      <alignment horizontal="left" vertical="top" wrapText="1"/>
      <protection locked="0"/>
    </xf>
    <xf numFmtId="0" fontId="26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9" xfId="0" applyNumberFormat="1" applyFont="1" applyFill="1" applyBorder="1" applyAlignment="1" applyProtection="1">
      <alignment horizontal="center" wrapText="1"/>
      <protection locked="0"/>
    </xf>
    <xf numFmtId="0" fontId="27" fillId="0" borderId="20" xfId="0" applyNumberFormat="1" applyFont="1" applyFill="1" applyBorder="1" applyAlignment="1" applyProtection="1">
      <alignment horizontal="center" wrapText="1"/>
      <protection locked="0"/>
    </xf>
    <xf numFmtId="0" fontId="27" fillId="0" borderId="21" xfId="0" applyNumberFormat="1" applyFont="1" applyFill="1" applyBorder="1" applyAlignment="1" applyProtection="1">
      <alignment horizontal="center" wrapText="1"/>
      <protection locked="0"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27" fillId="0" borderId="22" xfId="0" applyNumberFormat="1" applyFont="1" applyFill="1" applyBorder="1" applyAlignment="1" applyProtection="1">
      <alignment horizontal="center" wrapText="1"/>
      <protection locked="0"/>
    </xf>
    <xf numFmtId="196" fontId="26" fillId="0" borderId="19" xfId="0" applyNumberFormat="1" applyFont="1" applyFill="1" applyBorder="1" applyAlignment="1" applyProtection="1">
      <alignment horizontal="right" wrapText="1"/>
      <protection locked="0"/>
    </xf>
    <xf numFmtId="196" fontId="26" fillId="0" borderId="19" xfId="61" applyNumberFormat="1" applyFont="1" applyFill="1" applyBorder="1" applyAlignment="1" applyProtection="1">
      <alignment horizontal="right" wrapText="1"/>
      <protection locked="0"/>
    </xf>
    <xf numFmtId="196" fontId="26" fillId="0" borderId="18" xfId="0" applyNumberFormat="1" applyFont="1" applyFill="1" applyBorder="1" applyAlignment="1" applyProtection="1">
      <alignment horizontal="right" wrapText="1"/>
      <protection locked="0"/>
    </xf>
    <xf numFmtId="199" fontId="26" fillId="0" borderId="19" xfId="0" applyNumberFormat="1" applyFont="1" applyFill="1" applyBorder="1" applyAlignment="1" applyProtection="1">
      <alignment horizontal="right" wrapText="1"/>
      <protection locked="0"/>
    </xf>
    <xf numFmtId="199" fontId="26" fillId="0" borderId="18" xfId="0" applyNumberFormat="1" applyFont="1" applyFill="1" applyBorder="1" applyAlignment="1" applyProtection="1">
      <alignment horizontal="right" wrapText="1"/>
      <protection locked="0"/>
    </xf>
    <xf numFmtId="0" fontId="29" fillId="0" borderId="0" xfId="0" applyFont="1" applyAlignment="1">
      <alignment/>
    </xf>
    <xf numFmtId="0" fontId="4" fillId="0" borderId="17" xfId="0" applyNumberFormat="1" applyFont="1" applyFill="1" applyBorder="1" applyAlignment="1" applyProtection="1">
      <alignment horizontal="left" vertical="top" wrapText="1"/>
      <protection locked="0"/>
    </xf>
    <xf numFmtId="3" fontId="5" fillId="0" borderId="17" xfId="53" applyNumberFormat="1" applyFont="1" applyFill="1" applyBorder="1" applyAlignment="1" applyProtection="1">
      <alignment horizontal="right" vertical="center"/>
      <protection/>
    </xf>
    <xf numFmtId="189" fontId="5" fillId="0" borderId="17" xfId="53" applyNumberFormat="1" applyFont="1" applyFill="1" applyBorder="1" applyAlignment="1" applyProtection="1">
      <alignment horizontal="right" vertical="center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 locked="0"/>
    </xf>
    <xf numFmtId="3" fontId="5" fillId="0" borderId="18" xfId="53" applyNumberFormat="1" applyFont="1" applyFill="1" applyBorder="1" applyAlignment="1" applyProtection="1">
      <alignment horizontal="right" vertical="center"/>
      <protection/>
    </xf>
    <xf numFmtId="189" fontId="5" fillId="0" borderId="18" xfId="53" applyNumberFormat="1" applyFont="1" applyFill="1" applyBorder="1" applyAlignment="1" applyProtection="1">
      <alignment horizontal="right" vertical="center"/>
      <protection/>
    </xf>
    <xf numFmtId="0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5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17" xfId="53" applyNumberFormat="1" applyFont="1" applyFill="1" applyBorder="1" applyAlignment="1" applyProtection="1">
      <alignment horizontal="right" vertical="center"/>
      <protection/>
    </xf>
    <xf numFmtId="41" fontId="5" fillId="0" borderId="18" xfId="53" applyNumberFormat="1" applyFont="1" applyFill="1" applyBorder="1" applyAlignment="1" applyProtection="1">
      <alignment horizontal="right" vertical="center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3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8"/>
  <sheetViews>
    <sheetView showGridLines="0" zoomScale="80" zoomScaleNormal="80" zoomScaleSheetLayoutView="55" zoomScalePageLayoutView="0" workbookViewId="0" topLeftCell="I1">
      <selection activeCell="A1" sqref="A1:AC1"/>
    </sheetView>
  </sheetViews>
  <sheetFormatPr defaultColWidth="9.140625" defaultRowHeight="12.75"/>
  <cols>
    <col min="1" max="1" width="15.7109375" style="1" customWidth="1"/>
    <col min="2" max="2" width="100.7109375" style="1" customWidth="1"/>
    <col min="3" max="29" width="30.7109375" style="1" customWidth="1"/>
    <col min="30" max="16384" width="9.140625" style="1" customWidth="1"/>
  </cols>
  <sheetData>
    <row r="1" spans="1:30" ht="54.75" customHeight="1">
      <c r="A1" s="49" t="s">
        <v>68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2"/>
    </row>
    <row r="2" spans="1:30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3" t="s">
        <v>64</v>
      </c>
      <c r="AD2" s="2"/>
    </row>
    <row r="3" spans="1:30" ht="49.5" customHeight="1">
      <c r="A3" s="50" t="s">
        <v>0</v>
      </c>
      <c r="B3" s="50" t="s">
        <v>67</v>
      </c>
      <c r="C3" s="50" t="s">
        <v>5</v>
      </c>
      <c r="D3" s="50" t="s">
        <v>7</v>
      </c>
      <c r="E3" s="50" t="s">
        <v>9</v>
      </c>
      <c r="F3" s="59" t="s">
        <v>11</v>
      </c>
      <c r="G3" s="57" t="s">
        <v>13</v>
      </c>
      <c r="H3" s="48" t="s">
        <v>15</v>
      </c>
      <c r="I3" s="48" t="s">
        <v>17</v>
      </c>
      <c r="J3" s="48" t="s">
        <v>19</v>
      </c>
      <c r="K3" s="48" t="s">
        <v>21</v>
      </c>
      <c r="L3" s="48" t="s">
        <v>23</v>
      </c>
      <c r="M3" s="53" t="s">
        <v>25</v>
      </c>
      <c r="N3" s="61"/>
      <c r="O3" s="56"/>
      <c r="P3" s="55" t="s">
        <v>32</v>
      </c>
      <c r="Q3" s="56"/>
      <c r="R3" s="55" t="s">
        <v>37</v>
      </c>
      <c r="S3" s="56"/>
      <c r="T3" s="55" t="s">
        <v>42</v>
      </c>
      <c r="U3" s="61"/>
      <c r="V3" s="54"/>
      <c r="W3" s="48" t="s">
        <v>49</v>
      </c>
      <c r="X3" s="48"/>
      <c r="Y3" s="48" t="s">
        <v>54</v>
      </c>
      <c r="Z3" s="48"/>
      <c r="AA3" s="53" t="s">
        <v>59</v>
      </c>
      <c r="AB3" s="54"/>
      <c r="AC3" s="48" t="s">
        <v>65</v>
      </c>
      <c r="AD3" s="4"/>
    </row>
    <row r="4" spans="1:30" ht="90" customHeight="1">
      <c r="A4" s="51"/>
      <c r="B4" s="51"/>
      <c r="C4" s="52"/>
      <c r="D4" s="52"/>
      <c r="E4" s="52"/>
      <c r="F4" s="60"/>
      <c r="G4" s="58"/>
      <c r="H4" s="48"/>
      <c r="I4" s="48"/>
      <c r="J4" s="48"/>
      <c r="K4" s="48"/>
      <c r="L4" s="48"/>
      <c r="M4" s="5" t="s">
        <v>26</v>
      </c>
      <c r="N4" s="5" t="s">
        <v>28</v>
      </c>
      <c r="O4" s="5" t="s">
        <v>30</v>
      </c>
      <c r="P4" s="5" t="s">
        <v>33</v>
      </c>
      <c r="Q4" s="5" t="s">
        <v>35</v>
      </c>
      <c r="R4" s="5" t="s">
        <v>38</v>
      </c>
      <c r="S4" s="5" t="s">
        <v>40</v>
      </c>
      <c r="T4" s="5" t="s">
        <v>43</v>
      </c>
      <c r="U4" s="5" t="s">
        <v>45</v>
      </c>
      <c r="V4" s="5" t="s">
        <v>47</v>
      </c>
      <c r="W4" s="5" t="s">
        <v>50</v>
      </c>
      <c r="X4" s="5" t="s">
        <v>52</v>
      </c>
      <c r="Y4" s="5" t="s">
        <v>55</v>
      </c>
      <c r="Z4" s="5" t="s">
        <v>57</v>
      </c>
      <c r="AA4" s="5" t="s">
        <v>60</v>
      </c>
      <c r="AB4" s="5" t="s">
        <v>62</v>
      </c>
      <c r="AC4" s="48"/>
      <c r="AD4" s="4"/>
    </row>
    <row r="5" spans="1:30" ht="33" customHeight="1">
      <c r="A5" s="52"/>
      <c r="B5" s="6"/>
      <c r="C5" s="5" t="s">
        <v>6</v>
      </c>
      <c r="D5" s="5" t="s">
        <v>8</v>
      </c>
      <c r="E5" s="5" t="s">
        <v>10</v>
      </c>
      <c r="F5" s="5" t="s">
        <v>12</v>
      </c>
      <c r="G5" s="5" t="s">
        <v>14</v>
      </c>
      <c r="H5" s="5" t="s">
        <v>16</v>
      </c>
      <c r="I5" s="5" t="s">
        <v>18</v>
      </c>
      <c r="J5" s="5" t="s">
        <v>20</v>
      </c>
      <c r="K5" s="5" t="s">
        <v>22</v>
      </c>
      <c r="L5" s="5" t="s">
        <v>24</v>
      </c>
      <c r="M5" s="5" t="s">
        <v>27</v>
      </c>
      <c r="N5" s="5" t="s">
        <v>29</v>
      </c>
      <c r="O5" s="5" t="s">
        <v>31</v>
      </c>
      <c r="P5" s="5" t="s">
        <v>34</v>
      </c>
      <c r="Q5" s="5" t="s">
        <v>36</v>
      </c>
      <c r="R5" s="5" t="s">
        <v>39</v>
      </c>
      <c r="S5" s="5" t="s">
        <v>41</v>
      </c>
      <c r="T5" s="5" t="s">
        <v>44</v>
      </c>
      <c r="U5" s="5" t="s">
        <v>46</v>
      </c>
      <c r="V5" s="5" t="s">
        <v>48</v>
      </c>
      <c r="W5" s="5" t="s">
        <v>51</v>
      </c>
      <c r="X5" s="5" t="s">
        <v>53</v>
      </c>
      <c r="Y5" s="5" t="s">
        <v>56</v>
      </c>
      <c r="Z5" s="5" t="s">
        <v>58</v>
      </c>
      <c r="AA5" s="5" t="s">
        <v>61</v>
      </c>
      <c r="AB5" s="5" t="s">
        <v>63</v>
      </c>
      <c r="AC5" s="48"/>
      <c r="AD5" s="4"/>
    </row>
    <row r="6" spans="1:255" ht="19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7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9">
        <v>14</v>
      </c>
      <c r="O6" s="26">
        <v>15</v>
      </c>
      <c r="P6" s="26">
        <v>16</v>
      </c>
      <c r="Q6" s="26">
        <v>17</v>
      </c>
      <c r="R6" s="26">
        <v>18</v>
      </c>
      <c r="S6" s="26">
        <v>19</v>
      </c>
      <c r="T6" s="26">
        <v>20</v>
      </c>
      <c r="U6" s="26">
        <v>21</v>
      </c>
      <c r="V6" s="26">
        <v>22</v>
      </c>
      <c r="W6" s="26">
        <v>23</v>
      </c>
      <c r="X6" s="26">
        <v>24</v>
      </c>
      <c r="Y6" s="26">
        <v>25</v>
      </c>
      <c r="Z6" s="26">
        <v>26</v>
      </c>
      <c r="AA6" s="26">
        <v>27</v>
      </c>
      <c r="AB6" s="26">
        <v>28</v>
      </c>
      <c r="AC6" s="26">
        <v>29</v>
      </c>
      <c r="AD6" s="7"/>
      <c r="IU6" s="1">
        <f>SUM(A6:IT6)</f>
        <v>435</v>
      </c>
    </row>
    <row r="7" spans="1:30" s="8" customFormat="1" ht="30" customHeight="1">
      <c r="A7" s="24">
        <v>1</v>
      </c>
      <c r="B7" s="23" t="s">
        <v>3</v>
      </c>
      <c r="C7" s="33">
        <v>105086070</v>
      </c>
      <c r="D7" s="33">
        <v>0</v>
      </c>
      <c r="E7" s="33">
        <v>260507723</v>
      </c>
      <c r="F7" s="33">
        <v>11384866</v>
      </c>
      <c r="G7" s="33">
        <v>0</v>
      </c>
      <c r="H7" s="33">
        <v>96148934</v>
      </c>
      <c r="I7" s="33">
        <v>0</v>
      </c>
      <c r="J7" s="33">
        <v>96148934</v>
      </c>
      <c r="K7" s="33">
        <v>286078978</v>
      </c>
      <c r="L7" s="33">
        <v>5969930</v>
      </c>
      <c r="M7" s="30">
        <v>0.336</v>
      </c>
      <c r="N7" s="30">
        <v>0.354</v>
      </c>
      <c r="O7" s="30">
        <v>0.346</v>
      </c>
      <c r="P7" s="33">
        <v>6650934</v>
      </c>
      <c r="Q7" s="30">
        <v>0.069</v>
      </c>
      <c r="R7" s="33">
        <v>248855893</v>
      </c>
      <c r="S7" s="31">
        <v>2.588</v>
      </c>
      <c r="T7" s="33">
        <v>14383272</v>
      </c>
      <c r="U7" s="33">
        <v>1380271</v>
      </c>
      <c r="V7" s="30">
        <v>10.421</v>
      </c>
      <c r="W7" s="30">
        <v>0</v>
      </c>
      <c r="X7" s="30">
        <v>0</v>
      </c>
      <c r="Y7" s="33">
        <v>21540888</v>
      </c>
      <c r="Z7" s="30">
        <v>0.224</v>
      </c>
      <c r="AA7" s="33">
        <v>60165283</v>
      </c>
      <c r="AB7" s="30">
        <v>0.626</v>
      </c>
      <c r="AC7" s="25" t="s">
        <v>66</v>
      </c>
      <c r="AD7" s="10"/>
    </row>
    <row r="8" spans="1:30" s="9" customFormat="1" ht="30" customHeight="1">
      <c r="A8" s="20">
        <v>2</v>
      </c>
      <c r="B8" s="21" t="s">
        <v>2</v>
      </c>
      <c r="C8" s="34">
        <v>90684788</v>
      </c>
      <c r="D8" s="34">
        <v>0</v>
      </c>
      <c r="E8" s="34">
        <v>142724153</v>
      </c>
      <c r="F8" s="34">
        <v>15046188</v>
      </c>
      <c r="G8" s="34">
        <v>0</v>
      </c>
      <c r="H8" s="34">
        <v>87076629</v>
      </c>
      <c r="I8" s="34">
        <v>962290</v>
      </c>
      <c r="J8" s="34">
        <v>88038919</v>
      </c>
      <c r="K8" s="34">
        <v>143731402</v>
      </c>
      <c r="L8" s="34">
        <v>4224944</v>
      </c>
      <c r="M8" s="32">
        <v>0.606</v>
      </c>
      <c r="N8" s="32">
        <v>0.552</v>
      </c>
      <c r="O8" s="32">
        <v>0.543</v>
      </c>
      <c r="P8" s="34">
        <v>4710013</v>
      </c>
      <c r="Q8" s="32">
        <v>0.053</v>
      </c>
      <c r="R8" s="34">
        <v>129989790</v>
      </c>
      <c r="S8" s="32">
        <v>1.477</v>
      </c>
      <c r="T8" s="34">
        <v>19874989</v>
      </c>
      <c r="U8" s="34">
        <v>1196364</v>
      </c>
      <c r="V8" s="32">
        <v>16.613</v>
      </c>
      <c r="W8" s="32">
        <v>0</v>
      </c>
      <c r="X8" s="32">
        <v>0</v>
      </c>
      <c r="Y8" s="32">
        <v>0</v>
      </c>
      <c r="Z8" s="32">
        <v>0</v>
      </c>
      <c r="AA8" s="34">
        <v>0</v>
      </c>
      <c r="AB8" s="32">
        <v>0</v>
      </c>
      <c r="AC8" s="22" t="s">
        <v>66</v>
      </c>
      <c r="AD8" s="14"/>
    </row>
    <row r="9" spans="1:30" s="8" customFormat="1" ht="30" customHeight="1">
      <c r="A9" s="20">
        <v>3</v>
      </c>
      <c r="B9" s="21" t="s">
        <v>1</v>
      </c>
      <c r="C9" s="34">
        <v>51120065</v>
      </c>
      <c r="D9" s="34">
        <v>22226039</v>
      </c>
      <c r="E9" s="34">
        <v>97707431</v>
      </c>
      <c r="F9" s="34">
        <v>0</v>
      </c>
      <c r="G9" s="34">
        <v>14104698</v>
      </c>
      <c r="H9" s="34">
        <v>69501317</v>
      </c>
      <c r="I9" s="34">
        <v>1221343</v>
      </c>
      <c r="J9" s="34">
        <v>48496621</v>
      </c>
      <c r="K9" s="34">
        <v>139290122</v>
      </c>
      <c r="L9" s="34">
        <v>15250051</v>
      </c>
      <c r="M9" s="32">
        <v>0.499</v>
      </c>
      <c r="N9" s="32">
        <v>0.831</v>
      </c>
      <c r="O9" s="32">
        <v>0.491</v>
      </c>
      <c r="P9" s="34">
        <v>4500000</v>
      </c>
      <c r="Q9" s="32">
        <v>0.093</v>
      </c>
      <c r="R9" s="34">
        <v>4788435</v>
      </c>
      <c r="S9" s="32">
        <v>0.099</v>
      </c>
      <c r="T9" s="34">
        <v>13958531</v>
      </c>
      <c r="U9" s="34">
        <v>3207071</v>
      </c>
      <c r="V9" s="32">
        <v>4.352</v>
      </c>
      <c r="W9" s="32">
        <v>0</v>
      </c>
      <c r="X9" s="32">
        <v>0</v>
      </c>
      <c r="Y9" s="32">
        <v>0</v>
      </c>
      <c r="Z9" s="32">
        <v>0</v>
      </c>
      <c r="AA9" s="34">
        <v>33289325</v>
      </c>
      <c r="AB9" s="32">
        <v>0.686</v>
      </c>
      <c r="AC9" s="22" t="s">
        <v>66</v>
      </c>
      <c r="AD9" s="10"/>
    </row>
    <row r="10" spans="1:30" s="8" customFormat="1" ht="30" customHeight="1">
      <c r="A10" s="20">
        <v>4</v>
      </c>
      <c r="B10" s="21" t="s">
        <v>4</v>
      </c>
      <c r="C10" s="34">
        <v>34832542</v>
      </c>
      <c r="D10" s="34">
        <v>342453</v>
      </c>
      <c r="E10" s="34">
        <v>67583162</v>
      </c>
      <c r="F10" s="34">
        <v>2958927</v>
      </c>
      <c r="G10" s="34">
        <v>4591567</v>
      </c>
      <c r="H10" s="34">
        <v>35782328</v>
      </c>
      <c r="I10" s="34">
        <v>1349356</v>
      </c>
      <c r="J10" s="34">
        <v>36789231</v>
      </c>
      <c r="K10" s="34">
        <v>73960195</v>
      </c>
      <c r="L10" s="34">
        <v>721639</v>
      </c>
      <c r="M10" s="32">
        <v>0.484</v>
      </c>
      <c r="N10" s="32">
        <v>0.543</v>
      </c>
      <c r="O10" s="32">
        <v>0.552</v>
      </c>
      <c r="P10" s="34">
        <v>975310</v>
      </c>
      <c r="Q10" s="32">
        <v>0.027</v>
      </c>
      <c r="R10" s="34">
        <v>69204279</v>
      </c>
      <c r="S10" s="32">
        <v>1.881</v>
      </c>
      <c r="T10" s="34">
        <v>10105615</v>
      </c>
      <c r="U10" s="34">
        <v>118108</v>
      </c>
      <c r="V10" s="32">
        <v>85.562</v>
      </c>
      <c r="W10" s="32">
        <v>0</v>
      </c>
      <c r="X10" s="32">
        <v>0</v>
      </c>
      <c r="Y10" s="32">
        <v>0</v>
      </c>
      <c r="Z10" s="32">
        <v>0</v>
      </c>
      <c r="AA10" s="34">
        <v>0</v>
      </c>
      <c r="AB10" s="32">
        <v>0</v>
      </c>
      <c r="AC10" s="22" t="s">
        <v>66</v>
      </c>
      <c r="AD10" s="10"/>
    </row>
    <row r="11" spans="1:30" ht="18" customHeight="1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18"/>
      <c r="O11" s="18"/>
      <c r="P11" s="17"/>
      <c r="Q11" s="18"/>
      <c r="R11" s="17"/>
      <c r="S11" s="18"/>
      <c r="T11" s="17"/>
      <c r="U11" s="17"/>
      <c r="V11" s="18"/>
      <c r="W11" s="17"/>
      <c r="X11" s="18"/>
      <c r="Y11" s="17"/>
      <c r="Z11" s="18"/>
      <c r="AA11" s="17"/>
      <c r="AB11" s="18"/>
      <c r="AC11" s="15"/>
      <c r="AD11" s="10"/>
    </row>
    <row r="13" ht="16.5" customHeight="1"/>
    <row r="14" ht="16.5" customHeight="1">
      <c r="F14" s="11"/>
    </row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67" ht="15.75">
      <c r="A67" s="12"/>
    </row>
    <row r="68" ht="15.75">
      <c r="A68" s="12"/>
    </row>
  </sheetData>
  <sheetProtection/>
  <mergeCells count="21">
    <mergeCell ref="M3:O3"/>
    <mergeCell ref="AC3:AC5"/>
    <mergeCell ref="W3:X3"/>
    <mergeCell ref="B3:B4"/>
    <mergeCell ref="P3:Q3"/>
    <mergeCell ref="G3:G4"/>
    <mergeCell ref="F3:F4"/>
    <mergeCell ref="T3:V3"/>
    <mergeCell ref="L3:L4"/>
    <mergeCell ref="K3:K4"/>
    <mergeCell ref="H3:H4"/>
    <mergeCell ref="Y3:Z3"/>
    <mergeCell ref="I3:I4"/>
    <mergeCell ref="A1:AC1"/>
    <mergeCell ref="A3:A5"/>
    <mergeCell ref="C3:C4"/>
    <mergeCell ref="D3:D4"/>
    <mergeCell ref="AA3:AB3"/>
    <mergeCell ref="J3:J4"/>
    <mergeCell ref="E3:E4"/>
    <mergeCell ref="R3:S3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8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68"/>
  <sheetViews>
    <sheetView showGridLines="0" zoomScale="80" zoomScaleNormal="80" zoomScalePageLayoutView="0" workbookViewId="0" topLeftCell="I1">
      <selection activeCell="A1" sqref="A1:AC1"/>
    </sheetView>
  </sheetViews>
  <sheetFormatPr defaultColWidth="9.140625" defaultRowHeight="12.75"/>
  <cols>
    <col min="1" max="1" width="15.7109375" style="1" customWidth="1"/>
    <col min="2" max="2" width="100.7109375" style="1" customWidth="1"/>
    <col min="3" max="29" width="30.7109375" style="1" customWidth="1"/>
    <col min="30" max="16384" width="9.140625" style="1" customWidth="1"/>
  </cols>
  <sheetData>
    <row r="1" spans="1:30" ht="54.75" customHeight="1">
      <c r="A1" s="49" t="s">
        <v>80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2"/>
    </row>
    <row r="2" spans="1:30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3" t="s">
        <v>64</v>
      </c>
      <c r="AD2" s="2"/>
    </row>
    <row r="3" spans="1:30" ht="49.5" customHeight="1">
      <c r="A3" s="50" t="s">
        <v>0</v>
      </c>
      <c r="B3" s="50" t="s">
        <v>67</v>
      </c>
      <c r="C3" s="50" t="s">
        <v>5</v>
      </c>
      <c r="D3" s="50" t="s">
        <v>7</v>
      </c>
      <c r="E3" s="50" t="s">
        <v>9</v>
      </c>
      <c r="F3" s="59" t="s">
        <v>11</v>
      </c>
      <c r="G3" s="57" t="s">
        <v>13</v>
      </c>
      <c r="H3" s="48" t="s">
        <v>15</v>
      </c>
      <c r="I3" s="48" t="s">
        <v>17</v>
      </c>
      <c r="J3" s="48" t="s">
        <v>19</v>
      </c>
      <c r="K3" s="48" t="s">
        <v>21</v>
      </c>
      <c r="L3" s="48" t="s">
        <v>23</v>
      </c>
      <c r="M3" s="53" t="s">
        <v>25</v>
      </c>
      <c r="N3" s="61"/>
      <c r="O3" s="56"/>
      <c r="P3" s="55" t="s">
        <v>32</v>
      </c>
      <c r="Q3" s="56"/>
      <c r="R3" s="55" t="s">
        <v>37</v>
      </c>
      <c r="S3" s="56"/>
      <c r="T3" s="55" t="s">
        <v>42</v>
      </c>
      <c r="U3" s="61"/>
      <c r="V3" s="54"/>
      <c r="W3" s="48" t="s">
        <v>49</v>
      </c>
      <c r="X3" s="48"/>
      <c r="Y3" s="48" t="s">
        <v>54</v>
      </c>
      <c r="Z3" s="48"/>
      <c r="AA3" s="53" t="s">
        <v>59</v>
      </c>
      <c r="AB3" s="54"/>
      <c r="AC3" s="48" t="s">
        <v>65</v>
      </c>
      <c r="AD3" s="4"/>
    </row>
    <row r="4" spans="1:30" ht="90" customHeight="1">
      <c r="A4" s="51"/>
      <c r="B4" s="51"/>
      <c r="C4" s="52"/>
      <c r="D4" s="52"/>
      <c r="E4" s="52"/>
      <c r="F4" s="60"/>
      <c r="G4" s="58"/>
      <c r="H4" s="48"/>
      <c r="I4" s="48"/>
      <c r="J4" s="48"/>
      <c r="K4" s="48"/>
      <c r="L4" s="48"/>
      <c r="M4" s="47" t="s">
        <v>26</v>
      </c>
      <c r="N4" s="47" t="s">
        <v>28</v>
      </c>
      <c r="O4" s="47" t="s">
        <v>30</v>
      </c>
      <c r="P4" s="47" t="s">
        <v>33</v>
      </c>
      <c r="Q4" s="47" t="s">
        <v>35</v>
      </c>
      <c r="R4" s="47" t="s">
        <v>38</v>
      </c>
      <c r="S4" s="47" t="s">
        <v>40</v>
      </c>
      <c r="T4" s="47" t="s">
        <v>43</v>
      </c>
      <c r="U4" s="47" t="s">
        <v>45</v>
      </c>
      <c r="V4" s="47" t="s">
        <v>47</v>
      </c>
      <c r="W4" s="47" t="s">
        <v>50</v>
      </c>
      <c r="X4" s="47" t="s">
        <v>52</v>
      </c>
      <c r="Y4" s="47" t="s">
        <v>55</v>
      </c>
      <c r="Z4" s="47" t="s">
        <v>57</v>
      </c>
      <c r="AA4" s="47" t="s">
        <v>60</v>
      </c>
      <c r="AB4" s="47" t="s">
        <v>62</v>
      </c>
      <c r="AC4" s="48"/>
      <c r="AD4" s="4"/>
    </row>
    <row r="5" spans="1:30" ht="33" customHeight="1">
      <c r="A5" s="52"/>
      <c r="B5" s="46"/>
      <c r="C5" s="47" t="s">
        <v>6</v>
      </c>
      <c r="D5" s="47" t="s">
        <v>8</v>
      </c>
      <c r="E5" s="47" t="s">
        <v>10</v>
      </c>
      <c r="F5" s="47" t="s">
        <v>12</v>
      </c>
      <c r="G5" s="47" t="s">
        <v>14</v>
      </c>
      <c r="H5" s="47" t="s">
        <v>16</v>
      </c>
      <c r="I5" s="47" t="s">
        <v>18</v>
      </c>
      <c r="J5" s="47" t="s">
        <v>20</v>
      </c>
      <c r="K5" s="47" t="s">
        <v>22</v>
      </c>
      <c r="L5" s="47" t="s">
        <v>24</v>
      </c>
      <c r="M5" s="47" t="s">
        <v>27</v>
      </c>
      <c r="N5" s="47" t="s">
        <v>29</v>
      </c>
      <c r="O5" s="47" t="s">
        <v>31</v>
      </c>
      <c r="P5" s="47" t="s">
        <v>34</v>
      </c>
      <c r="Q5" s="47" t="s">
        <v>36</v>
      </c>
      <c r="R5" s="47" t="s">
        <v>39</v>
      </c>
      <c r="S5" s="47" t="s">
        <v>41</v>
      </c>
      <c r="T5" s="47" t="s">
        <v>44</v>
      </c>
      <c r="U5" s="47" t="s">
        <v>46</v>
      </c>
      <c r="V5" s="47" t="s">
        <v>48</v>
      </c>
      <c r="W5" s="47" t="s">
        <v>51</v>
      </c>
      <c r="X5" s="47" t="s">
        <v>53</v>
      </c>
      <c r="Y5" s="47" t="s">
        <v>56</v>
      </c>
      <c r="Z5" s="47" t="s">
        <v>58</v>
      </c>
      <c r="AA5" s="47" t="s">
        <v>61</v>
      </c>
      <c r="AB5" s="47" t="s">
        <v>63</v>
      </c>
      <c r="AC5" s="48"/>
      <c r="AD5" s="4"/>
    </row>
    <row r="6" spans="1:255" ht="19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7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9">
        <v>14</v>
      </c>
      <c r="O6" s="26">
        <v>15</v>
      </c>
      <c r="P6" s="26">
        <v>16</v>
      </c>
      <c r="Q6" s="26">
        <v>17</v>
      </c>
      <c r="R6" s="26">
        <v>18</v>
      </c>
      <c r="S6" s="26">
        <v>19</v>
      </c>
      <c r="T6" s="26">
        <v>20</v>
      </c>
      <c r="U6" s="26">
        <v>21</v>
      </c>
      <c r="V6" s="26">
        <v>22</v>
      </c>
      <c r="W6" s="26">
        <v>23</v>
      </c>
      <c r="X6" s="26">
        <v>24</v>
      </c>
      <c r="Y6" s="26">
        <v>25</v>
      </c>
      <c r="Z6" s="26">
        <v>26</v>
      </c>
      <c r="AA6" s="26">
        <v>27</v>
      </c>
      <c r="AB6" s="26">
        <v>28</v>
      </c>
      <c r="AC6" s="26">
        <v>29</v>
      </c>
      <c r="AD6" s="7"/>
      <c r="IU6" s="1">
        <f>SUM(A6:IT6)</f>
        <v>435</v>
      </c>
    </row>
    <row r="7" spans="1:30" s="8" customFormat="1" ht="30" customHeight="1">
      <c r="A7" s="24">
        <v>1</v>
      </c>
      <c r="B7" s="36" t="s">
        <v>3</v>
      </c>
      <c r="C7" s="37">
        <v>106083733</v>
      </c>
      <c r="D7" s="44">
        <v>0</v>
      </c>
      <c r="E7" s="37">
        <v>276416849</v>
      </c>
      <c r="F7" s="37">
        <v>10328542</v>
      </c>
      <c r="G7" s="44">
        <v>0</v>
      </c>
      <c r="H7" s="37">
        <v>96086352</v>
      </c>
      <c r="I7" s="37">
        <v>3831217</v>
      </c>
      <c r="J7" s="37">
        <v>99917569</v>
      </c>
      <c r="K7" s="37">
        <v>296442339</v>
      </c>
      <c r="L7" s="37">
        <v>4008320</v>
      </c>
      <c r="M7" s="38">
        <v>0.324</v>
      </c>
      <c r="N7" s="38">
        <v>0.335</v>
      </c>
      <c r="O7" s="38">
        <v>0.344</v>
      </c>
      <c r="P7" s="37">
        <v>6563927</v>
      </c>
      <c r="Q7" s="38">
        <v>0.066</v>
      </c>
      <c r="R7" s="37">
        <v>266849860</v>
      </c>
      <c r="S7" s="38">
        <v>2.671</v>
      </c>
      <c r="T7" s="37">
        <v>16210669</v>
      </c>
      <c r="U7" s="37">
        <v>11737053</v>
      </c>
      <c r="V7" s="38">
        <v>1.381</v>
      </c>
      <c r="W7" s="44">
        <v>805000</v>
      </c>
      <c r="X7" s="44">
        <v>0.008</v>
      </c>
      <c r="Y7" s="37">
        <v>24570359</v>
      </c>
      <c r="Z7" s="38">
        <v>0.246</v>
      </c>
      <c r="AA7" s="37">
        <v>63402414</v>
      </c>
      <c r="AB7" s="38">
        <v>0.635</v>
      </c>
      <c r="AC7" s="19" t="s">
        <v>66</v>
      </c>
      <c r="AD7" s="10"/>
    </row>
    <row r="8" spans="1:30" s="9" customFormat="1" ht="30" customHeight="1">
      <c r="A8" s="20">
        <v>2</v>
      </c>
      <c r="B8" s="39" t="s">
        <v>76</v>
      </c>
      <c r="C8" s="40">
        <v>111881233</v>
      </c>
      <c r="D8" s="45">
        <v>0</v>
      </c>
      <c r="E8" s="40">
        <v>218567940</v>
      </c>
      <c r="F8" s="40">
        <v>25101938</v>
      </c>
      <c r="G8" s="45">
        <v>0</v>
      </c>
      <c r="H8" s="40">
        <v>108805050</v>
      </c>
      <c r="I8" s="40">
        <v>1661178</v>
      </c>
      <c r="J8" s="40">
        <v>110466228</v>
      </c>
      <c r="K8" s="40">
        <v>219705388</v>
      </c>
      <c r="L8" s="40">
        <v>4215720</v>
      </c>
      <c r="M8" s="41">
        <v>0.495</v>
      </c>
      <c r="N8" s="41">
        <v>0.447</v>
      </c>
      <c r="O8" s="41">
        <v>0.446</v>
      </c>
      <c r="P8" s="40">
        <v>19752805</v>
      </c>
      <c r="Q8" s="41">
        <v>0.179</v>
      </c>
      <c r="R8" s="40">
        <v>198170254</v>
      </c>
      <c r="S8" s="41">
        <v>1.794</v>
      </c>
      <c r="T8" s="40">
        <v>69823092</v>
      </c>
      <c r="U8" s="40">
        <v>45193860</v>
      </c>
      <c r="V8" s="41">
        <v>1.545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22" t="s">
        <v>66</v>
      </c>
      <c r="AD8" s="14"/>
    </row>
    <row r="9" spans="1:30" s="8" customFormat="1" ht="30" customHeight="1">
      <c r="A9" s="24">
        <v>3</v>
      </c>
      <c r="B9" s="39" t="s">
        <v>77</v>
      </c>
      <c r="C9" s="40">
        <v>51120065</v>
      </c>
      <c r="D9" s="40">
        <v>23103472</v>
      </c>
      <c r="E9" s="40">
        <v>92029054</v>
      </c>
      <c r="F9" s="45">
        <v>0</v>
      </c>
      <c r="G9" s="40">
        <v>1150363</v>
      </c>
      <c r="H9" s="40">
        <v>70874812</v>
      </c>
      <c r="I9" s="40">
        <v>1150363</v>
      </c>
      <c r="J9" s="40">
        <v>48921703</v>
      </c>
      <c r="K9" s="40">
        <v>151164754</v>
      </c>
      <c r="L9" s="40">
        <v>14724883</v>
      </c>
      <c r="M9" s="41">
        <v>0.469</v>
      </c>
      <c r="N9" s="41">
        <v>0.92</v>
      </c>
      <c r="O9" s="41">
        <v>0.533</v>
      </c>
      <c r="P9" s="40">
        <v>9379631</v>
      </c>
      <c r="Q9" s="41">
        <v>0.192</v>
      </c>
      <c r="R9" s="40">
        <v>1300</v>
      </c>
      <c r="S9" s="45">
        <v>0</v>
      </c>
      <c r="T9" s="40">
        <v>81131326</v>
      </c>
      <c r="U9" s="40">
        <v>30308111</v>
      </c>
      <c r="V9" s="41">
        <v>2.677</v>
      </c>
      <c r="W9" s="40">
        <v>16746500</v>
      </c>
      <c r="X9" s="41">
        <v>0.342</v>
      </c>
      <c r="Y9" s="40">
        <v>16746500</v>
      </c>
      <c r="Z9" s="41">
        <v>0.342</v>
      </c>
      <c r="AA9" s="40">
        <v>50035825</v>
      </c>
      <c r="AB9" s="41">
        <v>1.023</v>
      </c>
      <c r="AC9" s="22" t="s">
        <v>66</v>
      </c>
      <c r="AD9" s="10"/>
    </row>
    <row r="10" spans="1:30" s="8" customFormat="1" ht="30" customHeight="1">
      <c r="A10" s="20">
        <v>4</v>
      </c>
      <c r="B10" s="39" t="s">
        <v>4</v>
      </c>
      <c r="C10" s="40">
        <v>30760453</v>
      </c>
      <c r="D10" s="40">
        <v>369410</v>
      </c>
      <c r="E10" s="40">
        <v>70313714</v>
      </c>
      <c r="F10" s="40">
        <v>4517793</v>
      </c>
      <c r="G10" s="40">
        <v>878921</v>
      </c>
      <c r="H10" s="40">
        <v>31953185</v>
      </c>
      <c r="I10" s="40">
        <v>2787970</v>
      </c>
      <c r="J10" s="40">
        <v>34371745</v>
      </c>
      <c r="K10" s="40">
        <v>105923937</v>
      </c>
      <c r="L10" s="40">
        <v>1139129</v>
      </c>
      <c r="M10" s="41">
        <v>0.302</v>
      </c>
      <c r="N10" s="41">
        <v>0.461</v>
      </c>
      <c r="O10" s="41">
        <v>0.488</v>
      </c>
      <c r="P10" s="40">
        <v>666916</v>
      </c>
      <c r="Q10" s="41">
        <v>0.019</v>
      </c>
      <c r="R10" s="40">
        <v>67818478</v>
      </c>
      <c r="S10" s="41">
        <v>1.973</v>
      </c>
      <c r="T10" s="40">
        <v>41107212</v>
      </c>
      <c r="U10" s="40">
        <v>909574</v>
      </c>
      <c r="V10" s="41">
        <v>45.194</v>
      </c>
      <c r="W10" s="40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22" t="s">
        <v>66</v>
      </c>
      <c r="AD10" s="10"/>
    </row>
    <row r="11" spans="1:30" ht="18" customHeight="1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18"/>
      <c r="O11" s="18"/>
      <c r="P11" s="17"/>
      <c r="Q11" s="18"/>
      <c r="R11" s="17"/>
      <c r="S11" s="18"/>
      <c r="T11" s="17"/>
      <c r="U11" s="17"/>
      <c r="V11" s="18"/>
      <c r="W11" s="17"/>
      <c r="X11" s="18"/>
      <c r="Y11" s="17"/>
      <c r="Z11" s="18"/>
      <c r="AA11" s="17"/>
      <c r="AB11" s="18"/>
      <c r="AC11" s="15"/>
      <c r="AD11" s="10"/>
    </row>
    <row r="12" ht="15.75">
      <c r="A12" s="35"/>
    </row>
    <row r="13" ht="16.5" customHeight="1"/>
    <row r="14" ht="16.5" customHeight="1">
      <c r="F14" s="11"/>
    </row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67" ht="15.75">
      <c r="A67" s="12"/>
    </row>
    <row r="68" ht="15.75">
      <c r="A68" s="12"/>
    </row>
  </sheetData>
  <sheetProtection/>
  <mergeCells count="21">
    <mergeCell ref="M3:O3"/>
    <mergeCell ref="F3:F4"/>
    <mergeCell ref="R3:S3"/>
    <mergeCell ref="AC3:AC5"/>
    <mergeCell ref="H3:H4"/>
    <mergeCell ref="T3:V3"/>
    <mergeCell ref="W3:X3"/>
    <mergeCell ref="Y3:Z3"/>
    <mergeCell ref="AA3:AB3"/>
    <mergeCell ref="K3:K4"/>
    <mergeCell ref="L3:L4"/>
    <mergeCell ref="G3:G4"/>
    <mergeCell ref="I3:I4"/>
    <mergeCell ref="J3:J4"/>
    <mergeCell ref="P3:Q3"/>
    <mergeCell ref="A1:AC1"/>
    <mergeCell ref="A3:A5"/>
    <mergeCell ref="B3:B4"/>
    <mergeCell ref="C3:C4"/>
    <mergeCell ref="D3:D4"/>
    <mergeCell ref="E3:E4"/>
  </mergeCells>
  <dataValidations count="1">
    <dataValidation type="whole" operator="notEqual" allowBlank="1" showInputMessage="1" showErrorMessage="1" errorTitle="Ошибка ввода" error="Введите целое число." sqref="C10:L10 C8:L8 P8 P10 R8 R10 T8:U8 T10:U10 AA8 Y8 W8 AA10 Y10 W10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68"/>
  <sheetViews>
    <sheetView showGridLines="0" zoomScale="80" zoomScaleNormal="80" zoomScalePageLayoutView="0" workbookViewId="0" topLeftCell="I1">
      <selection activeCell="A1" sqref="A1:AC1"/>
    </sheetView>
  </sheetViews>
  <sheetFormatPr defaultColWidth="9.140625" defaultRowHeight="12.75"/>
  <cols>
    <col min="1" max="1" width="15.7109375" style="1" customWidth="1"/>
    <col min="2" max="2" width="100.7109375" style="1" customWidth="1"/>
    <col min="3" max="29" width="30.7109375" style="1" customWidth="1"/>
    <col min="30" max="16384" width="9.140625" style="1" customWidth="1"/>
  </cols>
  <sheetData>
    <row r="1" spans="1:30" ht="54.75" customHeight="1">
      <c r="A1" s="49" t="s">
        <v>81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2"/>
    </row>
    <row r="2" spans="1:30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3" t="s">
        <v>64</v>
      </c>
      <c r="AD2" s="2"/>
    </row>
    <row r="3" spans="1:30" ht="49.5" customHeight="1">
      <c r="A3" s="50" t="s">
        <v>0</v>
      </c>
      <c r="B3" s="50" t="s">
        <v>67</v>
      </c>
      <c r="C3" s="50" t="s">
        <v>5</v>
      </c>
      <c r="D3" s="50" t="s">
        <v>7</v>
      </c>
      <c r="E3" s="50" t="s">
        <v>9</v>
      </c>
      <c r="F3" s="59" t="s">
        <v>11</v>
      </c>
      <c r="G3" s="57" t="s">
        <v>13</v>
      </c>
      <c r="H3" s="48" t="s">
        <v>15</v>
      </c>
      <c r="I3" s="48" t="s">
        <v>17</v>
      </c>
      <c r="J3" s="48" t="s">
        <v>19</v>
      </c>
      <c r="K3" s="48" t="s">
        <v>21</v>
      </c>
      <c r="L3" s="48" t="s">
        <v>23</v>
      </c>
      <c r="M3" s="53" t="s">
        <v>25</v>
      </c>
      <c r="N3" s="61"/>
      <c r="O3" s="56"/>
      <c r="P3" s="55" t="s">
        <v>32</v>
      </c>
      <c r="Q3" s="56"/>
      <c r="R3" s="55" t="s">
        <v>37</v>
      </c>
      <c r="S3" s="56"/>
      <c r="T3" s="55" t="s">
        <v>42</v>
      </c>
      <c r="U3" s="61"/>
      <c r="V3" s="54"/>
      <c r="W3" s="48" t="s">
        <v>49</v>
      </c>
      <c r="X3" s="48"/>
      <c r="Y3" s="48" t="s">
        <v>54</v>
      </c>
      <c r="Z3" s="48"/>
      <c r="AA3" s="53" t="s">
        <v>59</v>
      </c>
      <c r="AB3" s="54"/>
      <c r="AC3" s="48" t="s">
        <v>65</v>
      </c>
      <c r="AD3" s="4"/>
    </row>
    <row r="4" spans="1:30" ht="90" customHeight="1">
      <c r="A4" s="51"/>
      <c r="B4" s="51"/>
      <c r="C4" s="52"/>
      <c r="D4" s="52"/>
      <c r="E4" s="52"/>
      <c r="F4" s="60"/>
      <c r="G4" s="58"/>
      <c r="H4" s="48"/>
      <c r="I4" s="48"/>
      <c r="J4" s="48"/>
      <c r="K4" s="48"/>
      <c r="L4" s="48"/>
      <c r="M4" s="47" t="s">
        <v>26</v>
      </c>
      <c r="N4" s="47" t="s">
        <v>28</v>
      </c>
      <c r="O4" s="47" t="s">
        <v>30</v>
      </c>
      <c r="P4" s="47" t="s">
        <v>33</v>
      </c>
      <c r="Q4" s="47" t="s">
        <v>35</v>
      </c>
      <c r="R4" s="47" t="s">
        <v>38</v>
      </c>
      <c r="S4" s="47" t="s">
        <v>40</v>
      </c>
      <c r="T4" s="47" t="s">
        <v>43</v>
      </c>
      <c r="U4" s="47" t="s">
        <v>45</v>
      </c>
      <c r="V4" s="47" t="s">
        <v>47</v>
      </c>
      <c r="W4" s="47" t="s">
        <v>50</v>
      </c>
      <c r="X4" s="47" t="s">
        <v>52</v>
      </c>
      <c r="Y4" s="47" t="s">
        <v>55</v>
      </c>
      <c r="Z4" s="47" t="s">
        <v>57</v>
      </c>
      <c r="AA4" s="47" t="s">
        <v>60</v>
      </c>
      <c r="AB4" s="47" t="s">
        <v>62</v>
      </c>
      <c r="AC4" s="48"/>
      <c r="AD4" s="4"/>
    </row>
    <row r="5" spans="1:30" ht="33" customHeight="1">
      <c r="A5" s="52"/>
      <c r="B5" s="46"/>
      <c r="C5" s="47" t="s">
        <v>6</v>
      </c>
      <c r="D5" s="47" t="s">
        <v>8</v>
      </c>
      <c r="E5" s="47" t="s">
        <v>10</v>
      </c>
      <c r="F5" s="47" t="s">
        <v>12</v>
      </c>
      <c r="G5" s="47" t="s">
        <v>14</v>
      </c>
      <c r="H5" s="47" t="s">
        <v>16</v>
      </c>
      <c r="I5" s="47" t="s">
        <v>18</v>
      </c>
      <c r="J5" s="47" t="s">
        <v>20</v>
      </c>
      <c r="K5" s="47" t="s">
        <v>22</v>
      </c>
      <c r="L5" s="47" t="s">
        <v>24</v>
      </c>
      <c r="M5" s="47" t="s">
        <v>27</v>
      </c>
      <c r="N5" s="47" t="s">
        <v>29</v>
      </c>
      <c r="O5" s="47" t="s">
        <v>31</v>
      </c>
      <c r="P5" s="47" t="s">
        <v>34</v>
      </c>
      <c r="Q5" s="47" t="s">
        <v>36</v>
      </c>
      <c r="R5" s="47" t="s">
        <v>39</v>
      </c>
      <c r="S5" s="47" t="s">
        <v>41</v>
      </c>
      <c r="T5" s="47" t="s">
        <v>44</v>
      </c>
      <c r="U5" s="47" t="s">
        <v>46</v>
      </c>
      <c r="V5" s="47" t="s">
        <v>48</v>
      </c>
      <c r="W5" s="47" t="s">
        <v>51</v>
      </c>
      <c r="X5" s="47" t="s">
        <v>53</v>
      </c>
      <c r="Y5" s="47" t="s">
        <v>56</v>
      </c>
      <c r="Z5" s="47" t="s">
        <v>58</v>
      </c>
      <c r="AA5" s="47" t="s">
        <v>61</v>
      </c>
      <c r="AB5" s="47" t="s">
        <v>63</v>
      </c>
      <c r="AC5" s="48"/>
      <c r="AD5" s="4"/>
    </row>
    <row r="6" spans="1:255" ht="19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7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9">
        <v>14</v>
      </c>
      <c r="O6" s="26">
        <v>15</v>
      </c>
      <c r="P6" s="26">
        <v>16</v>
      </c>
      <c r="Q6" s="26">
        <v>17</v>
      </c>
      <c r="R6" s="26">
        <v>18</v>
      </c>
      <c r="S6" s="26">
        <v>19</v>
      </c>
      <c r="T6" s="26">
        <v>20</v>
      </c>
      <c r="U6" s="26">
        <v>21</v>
      </c>
      <c r="V6" s="26">
        <v>22</v>
      </c>
      <c r="W6" s="26">
        <v>23</v>
      </c>
      <c r="X6" s="26">
        <v>24</v>
      </c>
      <c r="Y6" s="26">
        <v>25</v>
      </c>
      <c r="Z6" s="26">
        <v>26</v>
      </c>
      <c r="AA6" s="26">
        <v>27</v>
      </c>
      <c r="AB6" s="26">
        <v>28</v>
      </c>
      <c r="AC6" s="26">
        <v>29</v>
      </c>
      <c r="AD6" s="7"/>
      <c r="IU6" s="1">
        <f>SUM(A6:IT6)</f>
        <v>435</v>
      </c>
    </row>
    <row r="7" spans="1:30" s="8" customFormat="1" ht="30" customHeight="1">
      <c r="A7" s="24">
        <v>1</v>
      </c>
      <c r="B7" s="36" t="s">
        <v>3</v>
      </c>
      <c r="C7" s="37">
        <v>106120057</v>
      </c>
      <c r="D7" s="44">
        <v>0</v>
      </c>
      <c r="E7" s="37">
        <v>274878114</v>
      </c>
      <c r="F7" s="37">
        <v>9569937</v>
      </c>
      <c r="G7" s="44">
        <v>0</v>
      </c>
      <c r="H7" s="37">
        <v>96124245</v>
      </c>
      <c r="I7" s="37">
        <v>4957999</v>
      </c>
      <c r="J7" s="37">
        <v>101082245</v>
      </c>
      <c r="K7" s="37">
        <v>298515537</v>
      </c>
      <c r="L7" s="37">
        <v>4008320</v>
      </c>
      <c r="M7" s="38">
        <v>0.322</v>
      </c>
      <c r="N7" s="38">
        <v>0.338</v>
      </c>
      <c r="O7" s="38">
        <v>0.35</v>
      </c>
      <c r="P7" s="37">
        <v>6560733</v>
      </c>
      <c r="Q7" s="38">
        <v>0.065</v>
      </c>
      <c r="R7" s="37">
        <v>268041821</v>
      </c>
      <c r="S7" s="38">
        <v>2.652</v>
      </c>
      <c r="T7" s="37">
        <v>14102564</v>
      </c>
      <c r="U7" s="37">
        <v>5057150</v>
      </c>
      <c r="V7" s="38">
        <v>2.789</v>
      </c>
      <c r="W7" s="44">
        <v>6398550</v>
      </c>
      <c r="X7" s="44">
        <v>0.063</v>
      </c>
      <c r="Y7" s="37">
        <v>26673116</v>
      </c>
      <c r="Z7" s="38">
        <v>0.264</v>
      </c>
      <c r="AA7" s="37">
        <v>65782920</v>
      </c>
      <c r="AB7" s="38">
        <v>0.651</v>
      </c>
      <c r="AC7" s="19" t="s">
        <v>66</v>
      </c>
      <c r="AD7" s="10"/>
    </row>
    <row r="8" spans="1:30" s="9" customFormat="1" ht="30" customHeight="1">
      <c r="A8" s="20">
        <v>2</v>
      </c>
      <c r="B8" s="39" t="s">
        <v>76</v>
      </c>
      <c r="C8" s="40">
        <v>110966752</v>
      </c>
      <c r="D8" s="45">
        <v>0</v>
      </c>
      <c r="E8" s="40">
        <v>221119968</v>
      </c>
      <c r="F8" s="40">
        <v>29888980</v>
      </c>
      <c r="G8" s="45">
        <v>0</v>
      </c>
      <c r="H8" s="40">
        <v>107892191</v>
      </c>
      <c r="I8" s="40">
        <v>1763140</v>
      </c>
      <c r="J8" s="40">
        <v>109655331</v>
      </c>
      <c r="K8" s="40">
        <v>222254882</v>
      </c>
      <c r="L8" s="40">
        <v>4215720</v>
      </c>
      <c r="M8" s="41">
        <v>0.485</v>
      </c>
      <c r="N8" s="41">
        <v>0.43</v>
      </c>
      <c r="O8" s="41">
        <v>0.43</v>
      </c>
      <c r="P8" s="40">
        <v>23808267</v>
      </c>
      <c r="Q8" s="41">
        <v>0.217</v>
      </c>
      <c r="R8" s="40">
        <v>202416023</v>
      </c>
      <c r="S8" s="41">
        <v>1.846</v>
      </c>
      <c r="T8" s="40">
        <v>73200239</v>
      </c>
      <c r="U8" s="40">
        <v>44193378</v>
      </c>
      <c r="V8" s="41">
        <v>1.656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22" t="s">
        <v>66</v>
      </c>
      <c r="AD8" s="14"/>
    </row>
    <row r="9" spans="1:30" s="8" customFormat="1" ht="30" customHeight="1">
      <c r="A9" s="24">
        <v>3</v>
      </c>
      <c r="B9" s="39" t="s">
        <v>77</v>
      </c>
      <c r="C9" s="40">
        <v>51120065</v>
      </c>
      <c r="D9" s="40">
        <v>23103472</v>
      </c>
      <c r="E9" s="40">
        <v>84120419</v>
      </c>
      <c r="F9" s="45">
        <v>0</v>
      </c>
      <c r="G9" s="40">
        <v>1051505</v>
      </c>
      <c r="H9" s="40">
        <v>71236805</v>
      </c>
      <c r="I9" s="40">
        <v>1051505</v>
      </c>
      <c r="J9" s="40">
        <v>49184838</v>
      </c>
      <c r="K9" s="40">
        <v>153592449</v>
      </c>
      <c r="L9" s="40">
        <v>14724883</v>
      </c>
      <c r="M9" s="41">
        <v>0.464</v>
      </c>
      <c r="N9" s="41">
        <v>1.032</v>
      </c>
      <c r="O9" s="41">
        <v>0.587</v>
      </c>
      <c r="P9" s="40">
        <v>9379631</v>
      </c>
      <c r="Q9" s="41">
        <v>0.191</v>
      </c>
      <c r="R9" s="40">
        <v>1250</v>
      </c>
      <c r="S9" s="45">
        <v>0</v>
      </c>
      <c r="T9" s="40">
        <v>77125109</v>
      </c>
      <c r="U9" s="40">
        <v>25926363</v>
      </c>
      <c r="V9" s="41">
        <v>2.975</v>
      </c>
      <c r="W9" s="40">
        <v>16675000</v>
      </c>
      <c r="X9" s="41">
        <v>0.339</v>
      </c>
      <c r="Y9" s="40">
        <v>16675000</v>
      </c>
      <c r="Z9" s="41">
        <v>0.339</v>
      </c>
      <c r="AA9" s="40">
        <v>49964325</v>
      </c>
      <c r="AB9" s="41">
        <v>1.016</v>
      </c>
      <c r="AC9" s="22" t="s">
        <v>66</v>
      </c>
      <c r="AD9" s="10"/>
    </row>
    <row r="10" spans="1:30" s="8" customFormat="1" ht="30" customHeight="1">
      <c r="A10" s="20">
        <v>4</v>
      </c>
      <c r="B10" s="39" t="s">
        <v>4</v>
      </c>
      <c r="C10" s="40">
        <v>30340895</v>
      </c>
      <c r="D10" s="40">
        <v>369927</v>
      </c>
      <c r="E10" s="40">
        <v>72065352</v>
      </c>
      <c r="F10" s="40">
        <v>4610791</v>
      </c>
      <c r="G10" s="40">
        <v>900817</v>
      </c>
      <c r="H10" s="40">
        <v>31535562</v>
      </c>
      <c r="I10" s="40">
        <v>3545182</v>
      </c>
      <c r="J10" s="40">
        <v>34710817</v>
      </c>
      <c r="K10" s="40">
        <v>106496243</v>
      </c>
      <c r="L10" s="40">
        <v>1139129</v>
      </c>
      <c r="M10" s="41">
        <v>0.296</v>
      </c>
      <c r="N10" s="41">
        <v>0.443</v>
      </c>
      <c r="O10" s="41">
        <v>0.48</v>
      </c>
      <c r="P10" s="40">
        <v>647686</v>
      </c>
      <c r="Q10" s="41">
        <v>0.019</v>
      </c>
      <c r="R10" s="40">
        <v>69553862</v>
      </c>
      <c r="S10" s="41">
        <v>2.004</v>
      </c>
      <c r="T10" s="40">
        <v>40133709</v>
      </c>
      <c r="U10" s="40">
        <v>780080</v>
      </c>
      <c r="V10" s="41">
        <v>51.448</v>
      </c>
      <c r="W10" s="40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22" t="s">
        <v>66</v>
      </c>
      <c r="AD10" s="10"/>
    </row>
    <row r="11" spans="1:30" ht="18" customHeight="1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18"/>
      <c r="O11" s="18"/>
      <c r="P11" s="17"/>
      <c r="Q11" s="18"/>
      <c r="R11" s="17"/>
      <c r="S11" s="18"/>
      <c r="T11" s="17"/>
      <c r="U11" s="17"/>
      <c r="V11" s="18"/>
      <c r="W11" s="17"/>
      <c r="X11" s="18"/>
      <c r="Y11" s="17"/>
      <c r="Z11" s="18"/>
      <c r="AA11" s="17"/>
      <c r="AB11" s="18"/>
      <c r="AC11" s="15"/>
      <c r="AD11" s="10"/>
    </row>
    <row r="12" ht="15.75">
      <c r="A12" s="35"/>
    </row>
    <row r="13" ht="16.5" customHeight="1"/>
    <row r="14" ht="16.5" customHeight="1">
      <c r="F14" s="11"/>
    </row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67" ht="15.75">
      <c r="A67" s="12"/>
    </row>
    <row r="68" ht="15.75">
      <c r="A68" s="12"/>
    </row>
  </sheetData>
  <sheetProtection/>
  <mergeCells count="21">
    <mergeCell ref="M3:O3"/>
    <mergeCell ref="F3:F4"/>
    <mergeCell ref="R3:S3"/>
    <mergeCell ref="AC3:AC5"/>
    <mergeCell ref="H3:H4"/>
    <mergeCell ref="T3:V3"/>
    <mergeCell ref="W3:X3"/>
    <mergeCell ref="Y3:Z3"/>
    <mergeCell ref="AA3:AB3"/>
    <mergeCell ref="K3:K4"/>
    <mergeCell ref="L3:L4"/>
    <mergeCell ref="G3:G4"/>
    <mergeCell ref="I3:I4"/>
    <mergeCell ref="J3:J4"/>
    <mergeCell ref="P3:Q3"/>
    <mergeCell ref="A1:AC1"/>
    <mergeCell ref="A3:A5"/>
    <mergeCell ref="B3:B4"/>
    <mergeCell ref="C3:C4"/>
    <mergeCell ref="D3:D4"/>
    <mergeCell ref="E3:E4"/>
  </mergeCells>
  <dataValidations count="1">
    <dataValidation type="whole" operator="notEqual" allowBlank="1" showInputMessage="1" showErrorMessage="1" errorTitle="Ошибка ввода" error="Введите целое число." sqref="C10:L10 C8:L8 P8 P10 R8 R10 T8:U8 T10:U10 AA8 Y8 W8 AA10 Y10 W10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U68"/>
  <sheetViews>
    <sheetView showGridLines="0" tabSelected="1" zoomScale="80" zoomScaleNormal="80" zoomScalePageLayoutView="0" workbookViewId="0" topLeftCell="I1">
      <selection activeCell="A1" sqref="A1:AC1"/>
    </sheetView>
  </sheetViews>
  <sheetFormatPr defaultColWidth="9.140625" defaultRowHeight="12.75"/>
  <cols>
    <col min="1" max="1" width="15.7109375" style="1" customWidth="1"/>
    <col min="2" max="2" width="100.7109375" style="1" customWidth="1"/>
    <col min="3" max="29" width="30.7109375" style="1" customWidth="1"/>
    <col min="30" max="16384" width="9.140625" style="1" customWidth="1"/>
  </cols>
  <sheetData>
    <row r="1" spans="1:30" ht="54.75" customHeight="1">
      <c r="A1" s="49" t="s">
        <v>82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2"/>
    </row>
    <row r="2" spans="1:30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3" t="s">
        <v>64</v>
      </c>
      <c r="AD2" s="2"/>
    </row>
    <row r="3" spans="1:30" ht="49.5" customHeight="1">
      <c r="A3" s="50" t="s">
        <v>0</v>
      </c>
      <c r="B3" s="50" t="s">
        <v>67</v>
      </c>
      <c r="C3" s="50" t="s">
        <v>5</v>
      </c>
      <c r="D3" s="50" t="s">
        <v>7</v>
      </c>
      <c r="E3" s="50" t="s">
        <v>9</v>
      </c>
      <c r="F3" s="59" t="s">
        <v>11</v>
      </c>
      <c r="G3" s="57" t="s">
        <v>13</v>
      </c>
      <c r="H3" s="48" t="s">
        <v>15</v>
      </c>
      <c r="I3" s="48" t="s">
        <v>17</v>
      </c>
      <c r="J3" s="48" t="s">
        <v>19</v>
      </c>
      <c r="K3" s="48" t="s">
        <v>21</v>
      </c>
      <c r="L3" s="48" t="s">
        <v>23</v>
      </c>
      <c r="M3" s="53" t="s">
        <v>25</v>
      </c>
      <c r="N3" s="61"/>
      <c r="O3" s="56"/>
      <c r="P3" s="55" t="s">
        <v>32</v>
      </c>
      <c r="Q3" s="56"/>
      <c r="R3" s="55" t="s">
        <v>37</v>
      </c>
      <c r="S3" s="56"/>
      <c r="T3" s="55" t="s">
        <v>42</v>
      </c>
      <c r="U3" s="61"/>
      <c r="V3" s="54"/>
      <c r="W3" s="48" t="s">
        <v>49</v>
      </c>
      <c r="X3" s="48"/>
      <c r="Y3" s="48" t="s">
        <v>54</v>
      </c>
      <c r="Z3" s="48"/>
      <c r="AA3" s="53" t="s">
        <v>59</v>
      </c>
      <c r="AB3" s="54"/>
      <c r="AC3" s="48" t="s">
        <v>65</v>
      </c>
      <c r="AD3" s="4"/>
    </row>
    <row r="4" spans="1:30" ht="90" customHeight="1">
      <c r="A4" s="51"/>
      <c r="B4" s="51"/>
      <c r="C4" s="52"/>
      <c r="D4" s="52"/>
      <c r="E4" s="52"/>
      <c r="F4" s="60"/>
      <c r="G4" s="58"/>
      <c r="H4" s="48"/>
      <c r="I4" s="48"/>
      <c r="J4" s="48"/>
      <c r="K4" s="48"/>
      <c r="L4" s="48"/>
      <c r="M4" s="47" t="s">
        <v>26</v>
      </c>
      <c r="N4" s="47" t="s">
        <v>28</v>
      </c>
      <c r="O4" s="47" t="s">
        <v>30</v>
      </c>
      <c r="P4" s="47" t="s">
        <v>33</v>
      </c>
      <c r="Q4" s="47" t="s">
        <v>35</v>
      </c>
      <c r="R4" s="47" t="s">
        <v>38</v>
      </c>
      <c r="S4" s="47" t="s">
        <v>40</v>
      </c>
      <c r="T4" s="47" t="s">
        <v>43</v>
      </c>
      <c r="U4" s="47" t="s">
        <v>45</v>
      </c>
      <c r="V4" s="47" t="s">
        <v>47</v>
      </c>
      <c r="W4" s="47" t="s">
        <v>50</v>
      </c>
      <c r="X4" s="47" t="s">
        <v>52</v>
      </c>
      <c r="Y4" s="47" t="s">
        <v>55</v>
      </c>
      <c r="Z4" s="47" t="s">
        <v>57</v>
      </c>
      <c r="AA4" s="47" t="s">
        <v>60</v>
      </c>
      <c r="AB4" s="47" t="s">
        <v>62</v>
      </c>
      <c r="AC4" s="48"/>
      <c r="AD4" s="4"/>
    </row>
    <row r="5" spans="1:30" ht="33" customHeight="1">
      <c r="A5" s="52"/>
      <c r="B5" s="46"/>
      <c r="C5" s="47" t="s">
        <v>6</v>
      </c>
      <c r="D5" s="47" t="s">
        <v>8</v>
      </c>
      <c r="E5" s="47" t="s">
        <v>10</v>
      </c>
      <c r="F5" s="47" t="s">
        <v>12</v>
      </c>
      <c r="G5" s="47" t="s">
        <v>14</v>
      </c>
      <c r="H5" s="47" t="s">
        <v>16</v>
      </c>
      <c r="I5" s="47" t="s">
        <v>18</v>
      </c>
      <c r="J5" s="47" t="s">
        <v>20</v>
      </c>
      <c r="K5" s="47" t="s">
        <v>22</v>
      </c>
      <c r="L5" s="47" t="s">
        <v>24</v>
      </c>
      <c r="M5" s="47" t="s">
        <v>27</v>
      </c>
      <c r="N5" s="47" t="s">
        <v>29</v>
      </c>
      <c r="O5" s="47" t="s">
        <v>31</v>
      </c>
      <c r="P5" s="47" t="s">
        <v>34</v>
      </c>
      <c r="Q5" s="47" t="s">
        <v>36</v>
      </c>
      <c r="R5" s="47" t="s">
        <v>39</v>
      </c>
      <c r="S5" s="47" t="s">
        <v>41</v>
      </c>
      <c r="T5" s="47" t="s">
        <v>44</v>
      </c>
      <c r="U5" s="47" t="s">
        <v>46</v>
      </c>
      <c r="V5" s="47" t="s">
        <v>48</v>
      </c>
      <c r="W5" s="47" t="s">
        <v>51</v>
      </c>
      <c r="X5" s="47" t="s">
        <v>53</v>
      </c>
      <c r="Y5" s="47" t="s">
        <v>56</v>
      </c>
      <c r="Z5" s="47" t="s">
        <v>58</v>
      </c>
      <c r="AA5" s="47" t="s">
        <v>61</v>
      </c>
      <c r="AB5" s="47" t="s">
        <v>63</v>
      </c>
      <c r="AC5" s="48"/>
      <c r="AD5" s="4"/>
    </row>
    <row r="6" spans="1:255" ht="19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7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9">
        <v>14</v>
      </c>
      <c r="O6" s="26">
        <v>15</v>
      </c>
      <c r="P6" s="26">
        <v>16</v>
      </c>
      <c r="Q6" s="26">
        <v>17</v>
      </c>
      <c r="R6" s="26">
        <v>18</v>
      </c>
      <c r="S6" s="26">
        <v>19</v>
      </c>
      <c r="T6" s="26">
        <v>20</v>
      </c>
      <c r="U6" s="26">
        <v>21</v>
      </c>
      <c r="V6" s="26">
        <v>22</v>
      </c>
      <c r="W6" s="26">
        <v>23</v>
      </c>
      <c r="X6" s="26">
        <v>24</v>
      </c>
      <c r="Y6" s="26">
        <v>25</v>
      </c>
      <c r="Z6" s="26">
        <v>26</v>
      </c>
      <c r="AA6" s="26">
        <v>27</v>
      </c>
      <c r="AB6" s="26">
        <v>28</v>
      </c>
      <c r="AC6" s="26">
        <v>29</v>
      </c>
      <c r="AD6" s="7"/>
      <c r="IU6" s="1">
        <f>SUM(A6:IT6)</f>
        <v>435</v>
      </c>
    </row>
    <row r="7" spans="1:30" s="8" customFormat="1" ht="30" customHeight="1">
      <c r="A7" s="24">
        <v>1</v>
      </c>
      <c r="B7" s="36" t="s">
        <v>3</v>
      </c>
      <c r="C7" s="37">
        <v>106120057</v>
      </c>
      <c r="D7" s="44">
        <v>0</v>
      </c>
      <c r="E7" s="37">
        <v>270310082</v>
      </c>
      <c r="F7" s="37">
        <v>9200298</v>
      </c>
      <c r="G7" s="44">
        <v>0</v>
      </c>
      <c r="H7" s="37">
        <v>96094501</v>
      </c>
      <c r="I7" s="37">
        <v>5778445</v>
      </c>
      <c r="J7" s="37">
        <v>101872946</v>
      </c>
      <c r="K7" s="37">
        <v>294311939</v>
      </c>
      <c r="L7" s="37">
        <v>4008320</v>
      </c>
      <c r="M7" s="38">
        <v>0.327</v>
      </c>
      <c r="N7" s="38">
        <v>0.344</v>
      </c>
      <c r="O7" s="38">
        <v>0.359</v>
      </c>
      <c r="P7" s="37">
        <v>6573412</v>
      </c>
      <c r="Q7" s="38">
        <v>0.065</v>
      </c>
      <c r="R7" s="37">
        <v>266286196</v>
      </c>
      <c r="S7" s="38">
        <v>2.614</v>
      </c>
      <c r="T7" s="37">
        <v>13477551</v>
      </c>
      <c r="U7" s="37">
        <v>4246614</v>
      </c>
      <c r="V7" s="38">
        <v>3.174</v>
      </c>
      <c r="W7" s="44">
        <v>0</v>
      </c>
      <c r="X7" s="44">
        <v>0</v>
      </c>
      <c r="Y7" s="37">
        <v>15629892</v>
      </c>
      <c r="Z7" s="38">
        <v>0.153</v>
      </c>
      <c r="AA7" s="37">
        <v>63024904</v>
      </c>
      <c r="AB7" s="38">
        <v>0.619</v>
      </c>
      <c r="AC7" s="19" t="s">
        <v>66</v>
      </c>
      <c r="AD7" s="10"/>
    </row>
    <row r="8" spans="1:30" s="9" customFormat="1" ht="30" customHeight="1">
      <c r="A8" s="20">
        <v>2</v>
      </c>
      <c r="B8" s="39" t="s">
        <v>76</v>
      </c>
      <c r="C8" s="40">
        <v>151357776</v>
      </c>
      <c r="D8" s="45">
        <v>0</v>
      </c>
      <c r="E8" s="40">
        <v>261937036</v>
      </c>
      <c r="F8" s="40">
        <v>27335506</v>
      </c>
      <c r="G8" s="45">
        <v>0</v>
      </c>
      <c r="H8" s="40">
        <v>148284838</v>
      </c>
      <c r="I8" s="40">
        <v>1887699</v>
      </c>
      <c r="J8" s="40">
        <v>150172537</v>
      </c>
      <c r="K8" s="40">
        <v>263069379</v>
      </c>
      <c r="L8" s="40">
        <v>4215720</v>
      </c>
      <c r="M8" s="41">
        <v>0.564</v>
      </c>
      <c r="N8" s="41">
        <v>0.513</v>
      </c>
      <c r="O8" s="41">
        <v>0.512</v>
      </c>
      <c r="P8" s="40">
        <v>27135725</v>
      </c>
      <c r="Q8" s="41">
        <v>0.181</v>
      </c>
      <c r="R8" s="40">
        <v>190377594</v>
      </c>
      <c r="S8" s="41">
        <v>1.268</v>
      </c>
      <c r="T8" s="40">
        <v>120449712</v>
      </c>
      <c r="U8" s="40">
        <v>44430330</v>
      </c>
      <c r="V8" s="41">
        <v>2.711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22" t="s">
        <v>66</v>
      </c>
      <c r="AD8" s="14"/>
    </row>
    <row r="9" spans="1:30" s="8" customFormat="1" ht="30" customHeight="1">
      <c r="A9" s="24">
        <v>3</v>
      </c>
      <c r="B9" s="39" t="s">
        <v>77</v>
      </c>
      <c r="C9" s="40">
        <v>51120065</v>
      </c>
      <c r="D9" s="40">
        <v>23103472</v>
      </c>
      <c r="E9" s="40">
        <v>71661758</v>
      </c>
      <c r="F9" s="45">
        <v>0</v>
      </c>
      <c r="G9" s="40">
        <v>895772</v>
      </c>
      <c r="H9" s="40">
        <v>70820560</v>
      </c>
      <c r="I9" s="40">
        <v>895772</v>
      </c>
      <c r="J9" s="40">
        <v>48612860</v>
      </c>
      <c r="K9" s="40">
        <v>147687737</v>
      </c>
      <c r="L9" s="40">
        <v>14724883</v>
      </c>
      <c r="M9" s="41">
        <v>0.48</v>
      </c>
      <c r="N9" s="41">
        <v>1.256</v>
      </c>
      <c r="O9" s="41">
        <v>0.684</v>
      </c>
      <c r="P9" s="40">
        <v>9379631</v>
      </c>
      <c r="Q9" s="41">
        <v>0.193</v>
      </c>
      <c r="R9" s="40">
        <v>1200</v>
      </c>
      <c r="S9" s="45">
        <v>0</v>
      </c>
      <c r="T9" s="40">
        <v>69164983</v>
      </c>
      <c r="U9" s="40">
        <v>36978787</v>
      </c>
      <c r="V9" s="41">
        <v>1.87</v>
      </c>
      <c r="W9" s="40">
        <v>12931400</v>
      </c>
      <c r="X9" s="41">
        <v>0.266</v>
      </c>
      <c r="Y9" s="40">
        <v>12931400</v>
      </c>
      <c r="Z9" s="41">
        <v>0.266</v>
      </c>
      <c r="AA9" s="40">
        <v>46220725</v>
      </c>
      <c r="AB9" s="41">
        <v>0.951</v>
      </c>
      <c r="AC9" s="22" t="s">
        <v>66</v>
      </c>
      <c r="AD9" s="10"/>
    </row>
    <row r="10" spans="1:30" s="8" customFormat="1" ht="30" customHeight="1">
      <c r="A10" s="20">
        <v>4</v>
      </c>
      <c r="B10" s="39" t="s">
        <v>4</v>
      </c>
      <c r="C10" s="40">
        <v>40295516</v>
      </c>
      <c r="D10" s="40">
        <v>369927</v>
      </c>
      <c r="E10" s="40">
        <v>73586846</v>
      </c>
      <c r="F10" s="40">
        <v>4456838</v>
      </c>
      <c r="G10" s="40">
        <v>919836</v>
      </c>
      <c r="H10" s="40">
        <v>41492110</v>
      </c>
      <c r="I10" s="40">
        <v>3845152</v>
      </c>
      <c r="J10" s="40">
        <v>44967335</v>
      </c>
      <c r="K10" s="40">
        <v>116870087</v>
      </c>
      <c r="L10" s="40">
        <v>1139129</v>
      </c>
      <c r="M10" s="41">
        <v>0.355</v>
      </c>
      <c r="N10" s="41">
        <v>0.573</v>
      </c>
      <c r="O10" s="41">
        <v>0.611</v>
      </c>
      <c r="P10" s="40">
        <v>628455</v>
      </c>
      <c r="Q10" s="41">
        <v>0.014</v>
      </c>
      <c r="R10" s="40">
        <v>70195198</v>
      </c>
      <c r="S10" s="41">
        <v>1.561</v>
      </c>
      <c r="T10" s="40">
        <v>46913552</v>
      </c>
      <c r="U10" s="40">
        <v>1226573</v>
      </c>
      <c r="V10" s="41">
        <v>38.248</v>
      </c>
      <c r="W10" s="40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22" t="s">
        <v>66</v>
      </c>
      <c r="AD10" s="10"/>
    </row>
    <row r="11" spans="1:30" ht="18" customHeight="1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18"/>
      <c r="O11" s="18"/>
      <c r="P11" s="17"/>
      <c r="Q11" s="18"/>
      <c r="R11" s="17"/>
      <c r="S11" s="18"/>
      <c r="T11" s="17"/>
      <c r="U11" s="17"/>
      <c r="V11" s="18"/>
      <c r="W11" s="17"/>
      <c r="X11" s="18"/>
      <c r="Y11" s="17"/>
      <c r="Z11" s="18"/>
      <c r="AA11" s="17"/>
      <c r="AB11" s="18"/>
      <c r="AC11" s="15"/>
      <c r="AD11" s="10"/>
    </row>
    <row r="12" ht="15.75">
      <c r="A12" s="35"/>
    </row>
    <row r="13" ht="16.5" customHeight="1"/>
    <row r="14" ht="16.5" customHeight="1">
      <c r="F14" s="11"/>
    </row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67" ht="15.75">
      <c r="A67" s="12"/>
    </row>
    <row r="68" ht="15.75">
      <c r="A68" s="12"/>
    </row>
  </sheetData>
  <sheetProtection/>
  <mergeCells count="21">
    <mergeCell ref="M3:O3"/>
    <mergeCell ref="F3:F4"/>
    <mergeCell ref="R3:S3"/>
    <mergeCell ref="AC3:AC5"/>
    <mergeCell ref="H3:H4"/>
    <mergeCell ref="T3:V3"/>
    <mergeCell ref="W3:X3"/>
    <mergeCell ref="Y3:Z3"/>
    <mergeCell ref="AA3:AB3"/>
    <mergeCell ref="K3:K4"/>
    <mergeCell ref="L3:L4"/>
    <mergeCell ref="G3:G4"/>
    <mergeCell ref="I3:I4"/>
    <mergeCell ref="J3:J4"/>
    <mergeCell ref="P3:Q3"/>
    <mergeCell ref="A1:AC1"/>
    <mergeCell ref="A3:A5"/>
    <mergeCell ref="B3:B4"/>
    <mergeCell ref="C3:C4"/>
    <mergeCell ref="D3:D4"/>
    <mergeCell ref="E3:E4"/>
  </mergeCells>
  <dataValidations count="1">
    <dataValidation type="whole" operator="notEqual" allowBlank="1" showInputMessage="1" showErrorMessage="1" errorTitle="Ошибка ввода" error="Введите целое число." sqref="C10:L10 C8:L8 P8 P10 R8 R10 T8:U8 T10:U10 AA8 Y8 W8 AA10 Y10 W10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8"/>
  <sheetViews>
    <sheetView showGridLines="0" zoomScale="80" zoomScaleNormal="80" zoomScalePageLayoutView="0" workbookViewId="0" topLeftCell="I1">
      <selection activeCell="A1" sqref="A1:AC1"/>
    </sheetView>
  </sheetViews>
  <sheetFormatPr defaultColWidth="9.140625" defaultRowHeight="12.75"/>
  <cols>
    <col min="1" max="1" width="15.7109375" style="1" customWidth="1"/>
    <col min="2" max="2" width="100.7109375" style="1" customWidth="1"/>
    <col min="3" max="29" width="30.7109375" style="1" customWidth="1"/>
    <col min="30" max="16384" width="9.140625" style="1" customWidth="1"/>
  </cols>
  <sheetData>
    <row r="1" spans="1:30" ht="54.75" customHeight="1">
      <c r="A1" s="49" t="s">
        <v>74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2"/>
    </row>
    <row r="2" spans="1:30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3" t="s">
        <v>64</v>
      </c>
      <c r="AD2" s="2"/>
    </row>
    <row r="3" spans="1:30" ht="49.5" customHeight="1">
      <c r="A3" s="50" t="s">
        <v>0</v>
      </c>
      <c r="B3" s="50" t="s">
        <v>67</v>
      </c>
      <c r="C3" s="50" t="s">
        <v>5</v>
      </c>
      <c r="D3" s="50" t="s">
        <v>7</v>
      </c>
      <c r="E3" s="50" t="s">
        <v>9</v>
      </c>
      <c r="F3" s="59" t="s">
        <v>11</v>
      </c>
      <c r="G3" s="57" t="s">
        <v>13</v>
      </c>
      <c r="H3" s="48" t="s">
        <v>15</v>
      </c>
      <c r="I3" s="48" t="s">
        <v>17</v>
      </c>
      <c r="J3" s="48" t="s">
        <v>19</v>
      </c>
      <c r="K3" s="48" t="s">
        <v>21</v>
      </c>
      <c r="L3" s="48" t="s">
        <v>23</v>
      </c>
      <c r="M3" s="53" t="s">
        <v>25</v>
      </c>
      <c r="N3" s="61"/>
      <c r="O3" s="56"/>
      <c r="P3" s="55" t="s">
        <v>32</v>
      </c>
      <c r="Q3" s="56"/>
      <c r="R3" s="55" t="s">
        <v>37</v>
      </c>
      <c r="S3" s="56"/>
      <c r="T3" s="55" t="s">
        <v>42</v>
      </c>
      <c r="U3" s="61"/>
      <c r="V3" s="54"/>
      <c r="W3" s="48" t="s">
        <v>49</v>
      </c>
      <c r="X3" s="48"/>
      <c r="Y3" s="48" t="s">
        <v>54</v>
      </c>
      <c r="Z3" s="48"/>
      <c r="AA3" s="53" t="s">
        <v>59</v>
      </c>
      <c r="AB3" s="54"/>
      <c r="AC3" s="48" t="s">
        <v>65</v>
      </c>
      <c r="AD3" s="4"/>
    </row>
    <row r="4" spans="1:30" ht="90" customHeight="1">
      <c r="A4" s="51"/>
      <c r="B4" s="51"/>
      <c r="C4" s="52"/>
      <c r="D4" s="52"/>
      <c r="E4" s="52"/>
      <c r="F4" s="60"/>
      <c r="G4" s="58"/>
      <c r="H4" s="48"/>
      <c r="I4" s="48"/>
      <c r="J4" s="48"/>
      <c r="K4" s="48"/>
      <c r="L4" s="48"/>
      <c r="M4" s="5" t="s">
        <v>26</v>
      </c>
      <c r="N4" s="5" t="s">
        <v>28</v>
      </c>
      <c r="O4" s="5" t="s">
        <v>30</v>
      </c>
      <c r="P4" s="5" t="s">
        <v>33</v>
      </c>
      <c r="Q4" s="5" t="s">
        <v>35</v>
      </c>
      <c r="R4" s="5" t="s">
        <v>38</v>
      </c>
      <c r="S4" s="5" t="s">
        <v>40</v>
      </c>
      <c r="T4" s="5" t="s">
        <v>43</v>
      </c>
      <c r="U4" s="5" t="s">
        <v>45</v>
      </c>
      <c r="V4" s="5" t="s">
        <v>47</v>
      </c>
      <c r="W4" s="5" t="s">
        <v>50</v>
      </c>
      <c r="X4" s="5" t="s">
        <v>52</v>
      </c>
      <c r="Y4" s="5" t="s">
        <v>55</v>
      </c>
      <c r="Z4" s="5" t="s">
        <v>57</v>
      </c>
      <c r="AA4" s="5" t="s">
        <v>60</v>
      </c>
      <c r="AB4" s="5" t="s">
        <v>62</v>
      </c>
      <c r="AC4" s="48"/>
      <c r="AD4" s="4"/>
    </row>
    <row r="5" spans="1:30" ht="33" customHeight="1">
      <c r="A5" s="52"/>
      <c r="B5" s="6"/>
      <c r="C5" s="5" t="s">
        <v>6</v>
      </c>
      <c r="D5" s="5" t="s">
        <v>8</v>
      </c>
      <c r="E5" s="5" t="s">
        <v>10</v>
      </c>
      <c r="F5" s="5" t="s">
        <v>12</v>
      </c>
      <c r="G5" s="5" t="s">
        <v>14</v>
      </c>
      <c r="H5" s="5" t="s">
        <v>16</v>
      </c>
      <c r="I5" s="5" t="s">
        <v>18</v>
      </c>
      <c r="J5" s="5" t="s">
        <v>20</v>
      </c>
      <c r="K5" s="5" t="s">
        <v>22</v>
      </c>
      <c r="L5" s="5" t="s">
        <v>24</v>
      </c>
      <c r="M5" s="5" t="s">
        <v>27</v>
      </c>
      <c r="N5" s="5" t="s">
        <v>29</v>
      </c>
      <c r="O5" s="5" t="s">
        <v>31</v>
      </c>
      <c r="P5" s="5" t="s">
        <v>34</v>
      </c>
      <c r="Q5" s="5" t="s">
        <v>36</v>
      </c>
      <c r="R5" s="5" t="s">
        <v>39</v>
      </c>
      <c r="S5" s="5" t="s">
        <v>41</v>
      </c>
      <c r="T5" s="5" t="s">
        <v>44</v>
      </c>
      <c r="U5" s="5" t="s">
        <v>46</v>
      </c>
      <c r="V5" s="5" t="s">
        <v>48</v>
      </c>
      <c r="W5" s="5" t="s">
        <v>51</v>
      </c>
      <c r="X5" s="5" t="s">
        <v>53</v>
      </c>
      <c r="Y5" s="5" t="s">
        <v>56</v>
      </c>
      <c r="Z5" s="5" t="s">
        <v>58</v>
      </c>
      <c r="AA5" s="5" t="s">
        <v>61</v>
      </c>
      <c r="AB5" s="5" t="s">
        <v>63</v>
      </c>
      <c r="AC5" s="48"/>
      <c r="AD5" s="4"/>
    </row>
    <row r="6" spans="1:255" ht="19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7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9">
        <v>14</v>
      </c>
      <c r="O6" s="26">
        <v>15</v>
      </c>
      <c r="P6" s="26">
        <v>16</v>
      </c>
      <c r="Q6" s="26">
        <v>17</v>
      </c>
      <c r="R6" s="26">
        <v>18</v>
      </c>
      <c r="S6" s="26">
        <v>19</v>
      </c>
      <c r="T6" s="26">
        <v>20</v>
      </c>
      <c r="U6" s="26">
        <v>21</v>
      </c>
      <c r="V6" s="26">
        <v>22</v>
      </c>
      <c r="W6" s="26">
        <v>23</v>
      </c>
      <c r="X6" s="26">
        <v>24</v>
      </c>
      <c r="Y6" s="26">
        <v>25</v>
      </c>
      <c r="Z6" s="26">
        <v>26</v>
      </c>
      <c r="AA6" s="26">
        <v>27</v>
      </c>
      <c r="AB6" s="26">
        <v>28</v>
      </c>
      <c r="AC6" s="26">
        <v>29</v>
      </c>
      <c r="AD6" s="7"/>
      <c r="IU6" s="1">
        <f>SUM(A6:IT6)</f>
        <v>435</v>
      </c>
    </row>
    <row r="7" spans="1:30" s="8" customFormat="1" ht="30" customHeight="1">
      <c r="A7" s="24">
        <v>1</v>
      </c>
      <c r="B7" s="23" t="s">
        <v>3</v>
      </c>
      <c r="C7" s="33">
        <v>105086070.10178</v>
      </c>
      <c r="D7" s="33">
        <v>0</v>
      </c>
      <c r="E7" s="33">
        <v>258545923.39164174</v>
      </c>
      <c r="F7" s="33">
        <v>13579089.390078003</v>
      </c>
      <c r="G7" s="33">
        <v>0</v>
      </c>
      <c r="H7" s="33">
        <v>94853411.64365</v>
      </c>
      <c r="I7" s="33">
        <v>0</v>
      </c>
      <c r="J7" s="33">
        <v>94853411.64365</v>
      </c>
      <c r="K7" s="33">
        <v>283263353.42461</v>
      </c>
      <c r="L7" s="33">
        <v>3890201.7</v>
      </c>
      <c r="M7" s="30">
        <v>0.3348594532151334</v>
      </c>
      <c r="N7" s="30">
        <v>0.3485655753362701</v>
      </c>
      <c r="O7" s="30">
        <v>0.3436528374776676</v>
      </c>
      <c r="P7" s="33">
        <v>6652238.44352</v>
      </c>
      <c r="Q7" s="30">
        <v>0.07013177837515702</v>
      </c>
      <c r="R7" s="33">
        <v>254010431.15688002</v>
      </c>
      <c r="S7" s="31">
        <v>2.677926146833379</v>
      </c>
      <c r="T7" s="33">
        <v>10597738.74513345</v>
      </c>
      <c r="U7" s="33">
        <v>3272451.40549</v>
      </c>
      <c r="V7" s="30">
        <v>3.238470929577211</v>
      </c>
      <c r="W7" s="30">
        <v>0</v>
      </c>
      <c r="X7" s="30">
        <v>0</v>
      </c>
      <c r="Y7" s="33">
        <v>23265157.4958684</v>
      </c>
      <c r="Z7" s="30">
        <v>0.24527486247170632</v>
      </c>
      <c r="AA7" s="33">
        <v>61488249.8124784</v>
      </c>
      <c r="AB7" s="30">
        <v>0.6482449998053893</v>
      </c>
      <c r="AC7" s="25" t="s">
        <v>66</v>
      </c>
      <c r="AD7" s="10"/>
    </row>
    <row r="8" spans="1:30" s="9" customFormat="1" ht="30" customHeight="1">
      <c r="A8" s="20">
        <v>2</v>
      </c>
      <c r="B8" s="21" t="s">
        <v>2</v>
      </c>
      <c r="C8" s="34">
        <v>90504579</v>
      </c>
      <c r="D8" s="34">
        <v>0</v>
      </c>
      <c r="E8" s="34">
        <v>142928832</v>
      </c>
      <c r="F8" s="34">
        <v>15590332.5</v>
      </c>
      <c r="G8" s="34">
        <v>0</v>
      </c>
      <c r="H8" s="34">
        <v>87860153</v>
      </c>
      <c r="I8" s="34">
        <v>611530</v>
      </c>
      <c r="J8" s="34">
        <v>88471683</v>
      </c>
      <c r="K8" s="34">
        <v>143937969</v>
      </c>
      <c r="L8" s="34">
        <v>4224944.352</v>
      </c>
      <c r="M8" s="32">
        <v>0.6104028951527029</v>
      </c>
      <c r="N8" s="32">
        <v>0.5542557158759186</v>
      </c>
      <c r="O8" s="32">
        <v>0.5436244889236294</v>
      </c>
      <c r="P8" s="34">
        <v>4914236</v>
      </c>
      <c r="Q8" s="32">
        <v>0.05554586318879002</v>
      </c>
      <c r="R8" s="34">
        <v>130551046</v>
      </c>
      <c r="S8" s="32">
        <v>1.4756252121936009</v>
      </c>
      <c r="T8" s="34">
        <v>18799084</v>
      </c>
      <c r="U8" s="34">
        <v>1214665</v>
      </c>
      <c r="V8" s="32">
        <v>15.476764375362754</v>
      </c>
      <c r="W8" s="32">
        <v>0</v>
      </c>
      <c r="X8" s="32">
        <v>0</v>
      </c>
      <c r="Y8" s="32">
        <v>0</v>
      </c>
      <c r="Z8" s="32">
        <v>0</v>
      </c>
      <c r="AA8" s="34">
        <v>0</v>
      </c>
      <c r="AB8" s="32">
        <v>0</v>
      </c>
      <c r="AC8" s="22" t="s">
        <v>66</v>
      </c>
      <c r="AD8" s="14"/>
    </row>
    <row r="9" spans="1:30" s="8" customFormat="1" ht="30" customHeight="1">
      <c r="A9" s="20">
        <v>3</v>
      </c>
      <c r="B9" s="21" t="s">
        <v>1</v>
      </c>
      <c r="C9" s="34">
        <v>51120065</v>
      </c>
      <c r="D9" s="34">
        <v>22226039</v>
      </c>
      <c r="E9" s="34">
        <v>89964191.0153</v>
      </c>
      <c r="F9" s="34">
        <v>0</v>
      </c>
      <c r="G9" s="34">
        <v>14063088.22146875</v>
      </c>
      <c r="H9" s="34">
        <v>68892326</v>
      </c>
      <c r="I9" s="34">
        <v>1124552.38769125</v>
      </c>
      <c r="J9" s="34">
        <v>47790839.387691244</v>
      </c>
      <c r="K9" s="34">
        <v>139033838</v>
      </c>
      <c r="L9" s="34">
        <v>14492763.132000001</v>
      </c>
      <c r="M9" s="32">
        <v>0.49550761879996436</v>
      </c>
      <c r="N9" s="32">
        <v>0.9076590914249419</v>
      </c>
      <c r="O9" s="32">
        <v>0.5286956022757554</v>
      </c>
      <c r="P9" s="34">
        <v>4500000</v>
      </c>
      <c r="Q9" s="32">
        <v>0.0941603047290062</v>
      </c>
      <c r="R9" s="34">
        <v>4788385.0513</v>
      </c>
      <c r="S9" s="32">
        <v>0.10019462124227246</v>
      </c>
      <c r="T9" s="34">
        <v>14601723.06384</v>
      </c>
      <c r="U9" s="34">
        <v>3027331.60475</v>
      </c>
      <c r="V9" s="32">
        <v>4.8232981946640185</v>
      </c>
      <c r="W9" s="32">
        <v>0</v>
      </c>
      <c r="X9" s="32">
        <v>0</v>
      </c>
      <c r="Y9" s="32">
        <v>0</v>
      </c>
      <c r="Z9" s="32">
        <v>0</v>
      </c>
      <c r="AA9" s="34">
        <v>33289325</v>
      </c>
      <c r="AB9" s="32">
        <v>0.6965628858273165</v>
      </c>
      <c r="AC9" s="22" t="s">
        <v>66</v>
      </c>
      <c r="AD9" s="10"/>
    </row>
    <row r="10" spans="1:30" s="8" customFormat="1" ht="30" customHeight="1">
      <c r="A10" s="20">
        <v>4</v>
      </c>
      <c r="B10" s="21" t="s">
        <v>4</v>
      </c>
      <c r="C10" s="34">
        <v>34832542</v>
      </c>
      <c r="D10" s="34">
        <v>342453</v>
      </c>
      <c r="E10" s="34">
        <v>66934555</v>
      </c>
      <c r="F10" s="34">
        <v>3179734</v>
      </c>
      <c r="G10" s="34">
        <v>4431615</v>
      </c>
      <c r="H10" s="34">
        <v>36288869</v>
      </c>
      <c r="I10" s="34">
        <v>1483537</v>
      </c>
      <c r="J10" s="34">
        <v>37429953</v>
      </c>
      <c r="K10" s="34">
        <v>74867251</v>
      </c>
      <c r="L10" s="34">
        <v>721639</v>
      </c>
      <c r="M10" s="32">
        <v>0.485</v>
      </c>
      <c r="N10" s="32">
        <v>0.552</v>
      </c>
      <c r="O10" s="32">
        <v>0.564</v>
      </c>
      <c r="P10" s="34">
        <v>924261</v>
      </c>
      <c r="Q10" s="32">
        <v>0.025</v>
      </c>
      <c r="R10" s="34">
        <v>68120350</v>
      </c>
      <c r="S10" s="32">
        <v>1.82</v>
      </c>
      <c r="T10" s="34">
        <v>11314457</v>
      </c>
      <c r="U10" s="34">
        <v>510979</v>
      </c>
      <c r="V10" s="32">
        <v>22.143</v>
      </c>
      <c r="W10" s="32">
        <v>0</v>
      </c>
      <c r="X10" s="32">
        <v>0</v>
      </c>
      <c r="Y10" s="32">
        <v>0</v>
      </c>
      <c r="Z10" s="32">
        <v>0</v>
      </c>
      <c r="AA10" s="34">
        <v>0</v>
      </c>
      <c r="AB10" s="32">
        <v>0</v>
      </c>
      <c r="AC10" s="22" t="s">
        <v>66</v>
      </c>
      <c r="AD10" s="10"/>
    </row>
    <row r="11" spans="1:30" ht="18" customHeight="1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18"/>
      <c r="O11" s="18"/>
      <c r="P11" s="17"/>
      <c r="Q11" s="18"/>
      <c r="R11" s="17"/>
      <c r="S11" s="18"/>
      <c r="T11" s="17"/>
      <c r="U11" s="17"/>
      <c r="V11" s="18"/>
      <c r="W11" s="17"/>
      <c r="X11" s="18"/>
      <c r="Y11" s="17"/>
      <c r="Z11" s="18"/>
      <c r="AA11" s="17"/>
      <c r="AB11" s="18"/>
      <c r="AC11" s="15"/>
      <c r="AD11" s="10"/>
    </row>
    <row r="13" ht="16.5" customHeight="1"/>
    <row r="14" ht="16.5" customHeight="1">
      <c r="F14" s="11"/>
    </row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67" ht="15.75">
      <c r="A67" s="12"/>
    </row>
    <row r="68" ht="15.75">
      <c r="A68" s="12"/>
    </row>
  </sheetData>
  <sheetProtection/>
  <mergeCells count="21">
    <mergeCell ref="M3:O3"/>
    <mergeCell ref="F3:F4"/>
    <mergeCell ref="R3:S3"/>
    <mergeCell ref="AC3:AC5"/>
    <mergeCell ref="H3:H4"/>
    <mergeCell ref="T3:V3"/>
    <mergeCell ref="W3:X3"/>
    <mergeCell ref="Y3:Z3"/>
    <mergeCell ref="AA3:AB3"/>
    <mergeCell ref="K3:K4"/>
    <mergeCell ref="L3:L4"/>
    <mergeCell ref="G3:G4"/>
    <mergeCell ref="I3:I4"/>
    <mergeCell ref="J3:J4"/>
    <mergeCell ref="P3:Q3"/>
    <mergeCell ref="A1:AC1"/>
    <mergeCell ref="A3:A5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68"/>
  <sheetViews>
    <sheetView showGridLines="0" zoomScale="80" zoomScaleNormal="80" zoomScalePageLayoutView="0" workbookViewId="0" topLeftCell="I1">
      <selection activeCell="A1" sqref="A1:AC1"/>
    </sheetView>
  </sheetViews>
  <sheetFormatPr defaultColWidth="9.140625" defaultRowHeight="12.75"/>
  <cols>
    <col min="1" max="1" width="15.7109375" style="1" customWidth="1"/>
    <col min="2" max="2" width="100.7109375" style="1" customWidth="1"/>
    <col min="3" max="29" width="30.7109375" style="1" customWidth="1"/>
    <col min="30" max="16384" width="9.140625" style="1" customWidth="1"/>
  </cols>
  <sheetData>
    <row r="1" spans="1:30" ht="54.75" customHeight="1">
      <c r="A1" s="49" t="s">
        <v>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2"/>
    </row>
    <row r="2" spans="1:30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3" t="s">
        <v>64</v>
      </c>
      <c r="AD2" s="2"/>
    </row>
    <row r="3" spans="1:30" ht="49.5" customHeight="1">
      <c r="A3" s="50" t="s">
        <v>0</v>
      </c>
      <c r="B3" s="50" t="s">
        <v>67</v>
      </c>
      <c r="C3" s="50" t="s">
        <v>5</v>
      </c>
      <c r="D3" s="50" t="s">
        <v>7</v>
      </c>
      <c r="E3" s="50" t="s">
        <v>9</v>
      </c>
      <c r="F3" s="59" t="s">
        <v>11</v>
      </c>
      <c r="G3" s="57" t="s">
        <v>13</v>
      </c>
      <c r="H3" s="48" t="s">
        <v>15</v>
      </c>
      <c r="I3" s="48" t="s">
        <v>17</v>
      </c>
      <c r="J3" s="48" t="s">
        <v>19</v>
      </c>
      <c r="K3" s="48" t="s">
        <v>21</v>
      </c>
      <c r="L3" s="48" t="s">
        <v>23</v>
      </c>
      <c r="M3" s="53" t="s">
        <v>25</v>
      </c>
      <c r="N3" s="61"/>
      <c r="O3" s="56"/>
      <c r="P3" s="55" t="s">
        <v>32</v>
      </c>
      <c r="Q3" s="56"/>
      <c r="R3" s="55" t="s">
        <v>37</v>
      </c>
      <c r="S3" s="56"/>
      <c r="T3" s="55" t="s">
        <v>42</v>
      </c>
      <c r="U3" s="61"/>
      <c r="V3" s="54"/>
      <c r="W3" s="48" t="s">
        <v>49</v>
      </c>
      <c r="X3" s="48"/>
      <c r="Y3" s="48" t="s">
        <v>54</v>
      </c>
      <c r="Z3" s="48"/>
      <c r="AA3" s="53" t="s">
        <v>59</v>
      </c>
      <c r="AB3" s="54"/>
      <c r="AC3" s="48" t="s">
        <v>65</v>
      </c>
      <c r="AD3" s="4"/>
    </row>
    <row r="4" spans="1:30" ht="90" customHeight="1">
      <c r="A4" s="51"/>
      <c r="B4" s="51"/>
      <c r="C4" s="52"/>
      <c r="D4" s="52"/>
      <c r="E4" s="52"/>
      <c r="F4" s="60"/>
      <c r="G4" s="58"/>
      <c r="H4" s="48"/>
      <c r="I4" s="48"/>
      <c r="J4" s="48"/>
      <c r="K4" s="48"/>
      <c r="L4" s="48"/>
      <c r="M4" s="42" t="s">
        <v>26</v>
      </c>
      <c r="N4" s="42" t="s">
        <v>28</v>
      </c>
      <c r="O4" s="42" t="s">
        <v>30</v>
      </c>
      <c r="P4" s="42" t="s">
        <v>33</v>
      </c>
      <c r="Q4" s="42" t="s">
        <v>35</v>
      </c>
      <c r="R4" s="42" t="s">
        <v>38</v>
      </c>
      <c r="S4" s="42" t="s">
        <v>40</v>
      </c>
      <c r="T4" s="42" t="s">
        <v>43</v>
      </c>
      <c r="U4" s="42" t="s">
        <v>45</v>
      </c>
      <c r="V4" s="42" t="s">
        <v>47</v>
      </c>
      <c r="W4" s="42" t="s">
        <v>50</v>
      </c>
      <c r="X4" s="42" t="s">
        <v>52</v>
      </c>
      <c r="Y4" s="42" t="s">
        <v>55</v>
      </c>
      <c r="Z4" s="42" t="s">
        <v>57</v>
      </c>
      <c r="AA4" s="42" t="s">
        <v>60</v>
      </c>
      <c r="AB4" s="42" t="s">
        <v>62</v>
      </c>
      <c r="AC4" s="48"/>
      <c r="AD4" s="4"/>
    </row>
    <row r="5" spans="1:30" ht="33" customHeight="1">
      <c r="A5" s="52"/>
      <c r="B5" s="43"/>
      <c r="C5" s="42" t="s">
        <v>6</v>
      </c>
      <c r="D5" s="42" t="s">
        <v>8</v>
      </c>
      <c r="E5" s="42" t="s">
        <v>10</v>
      </c>
      <c r="F5" s="42" t="s">
        <v>12</v>
      </c>
      <c r="G5" s="42" t="s">
        <v>14</v>
      </c>
      <c r="H5" s="42" t="s">
        <v>16</v>
      </c>
      <c r="I5" s="42" t="s">
        <v>18</v>
      </c>
      <c r="J5" s="42" t="s">
        <v>20</v>
      </c>
      <c r="K5" s="42" t="s">
        <v>22</v>
      </c>
      <c r="L5" s="42" t="s">
        <v>24</v>
      </c>
      <c r="M5" s="42" t="s">
        <v>27</v>
      </c>
      <c r="N5" s="42" t="s">
        <v>29</v>
      </c>
      <c r="O5" s="42" t="s">
        <v>31</v>
      </c>
      <c r="P5" s="42" t="s">
        <v>34</v>
      </c>
      <c r="Q5" s="42" t="s">
        <v>36</v>
      </c>
      <c r="R5" s="42" t="s">
        <v>39</v>
      </c>
      <c r="S5" s="42" t="s">
        <v>41</v>
      </c>
      <c r="T5" s="42" t="s">
        <v>44</v>
      </c>
      <c r="U5" s="42" t="s">
        <v>46</v>
      </c>
      <c r="V5" s="42" t="s">
        <v>48</v>
      </c>
      <c r="W5" s="42" t="s">
        <v>51</v>
      </c>
      <c r="X5" s="42" t="s">
        <v>53</v>
      </c>
      <c r="Y5" s="42" t="s">
        <v>56</v>
      </c>
      <c r="Z5" s="42" t="s">
        <v>58</v>
      </c>
      <c r="AA5" s="42" t="s">
        <v>61</v>
      </c>
      <c r="AB5" s="42" t="s">
        <v>63</v>
      </c>
      <c r="AC5" s="48"/>
      <c r="AD5" s="4"/>
    </row>
    <row r="6" spans="1:255" ht="19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7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9">
        <v>14</v>
      </c>
      <c r="O6" s="26">
        <v>15</v>
      </c>
      <c r="P6" s="26">
        <v>16</v>
      </c>
      <c r="Q6" s="26">
        <v>17</v>
      </c>
      <c r="R6" s="26">
        <v>18</v>
      </c>
      <c r="S6" s="26">
        <v>19</v>
      </c>
      <c r="T6" s="26">
        <v>20</v>
      </c>
      <c r="U6" s="26">
        <v>21</v>
      </c>
      <c r="V6" s="26">
        <v>22</v>
      </c>
      <c r="W6" s="26">
        <v>23</v>
      </c>
      <c r="X6" s="26">
        <v>24</v>
      </c>
      <c r="Y6" s="26">
        <v>25</v>
      </c>
      <c r="Z6" s="26">
        <v>26</v>
      </c>
      <c r="AA6" s="26">
        <v>27</v>
      </c>
      <c r="AB6" s="26">
        <v>28</v>
      </c>
      <c r="AC6" s="26">
        <v>29</v>
      </c>
      <c r="AD6" s="7"/>
      <c r="IU6" s="1">
        <f>SUM(A6:IT6)</f>
        <v>435</v>
      </c>
    </row>
    <row r="7" spans="1:30" s="8" customFormat="1" ht="30" customHeight="1">
      <c r="A7" s="24">
        <v>1</v>
      </c>
      <c r="B7" s="23" t="s">
        <v>3</v>
      </c>
      <c r="C7" s="33">
        <v>105086070</v>
      </c>
      <c r="D7" s="33">
        <v>0</v>
      </c>
      <c r="E7" s="33">
        <v>253861166</v>
      </c>
      <c r="F7" s="33">
        <v>12443559</v>
      </c>
      <c r="G7" s="33">
        <v>0</v>
      </c>
      <c r="H7" s="33">
        <v>96067714</v>
      </c>
      <c r="I7" s="33">
        <v>132133</v>
      </c>
      <c r="J7" s="33">
        <v>96199848</v>
      </c>
      <c r="K7" s="33">
        <v>282534199</v>
      </c>
      <c r="L7" s="33">
        <v>3890202</v>
      </c>
      <c r="M7" s="30">
        <v>0.34</v>
      </c>
      <c r="N7" s="30">
        <v>0.361</v>
      </c>
      <c r="O7" s="30">
        <v>0.356</v>
      </c>
      <c r="P7" s="33">
        <v>5597300</v>
      </c>
      <c r="Q7" s="30">
        <v>0.058</v>
      </c>
      <c r="R7" s="33">
        <v>250591784</v>
      </c>
      <c r="S7" s="31">
        <v>2.605</v>
      </c>
      <c r="T7" s="33">
        <v>10788377</v>
      </c>
      <c r="U7" s="33">
        <v>4015166</v>
      </c>
      <c r="V7" s="30">
        <v>2.687</v>
      </c>
      <c r="W7" s="30">
        <v>0</v>
      </c>
      <c r="X7" s="30">
        <v>0</v>
      </c>
      <c r="Y7" s="33">
        <v>22137789</v>
      </c>
      <c r="Z7" s="30">
        <v>0.23</v>
      </c>
      <c r="AA7" s="33">
        <v>60638241</v>
      </c>
      <c r="AB7" s="30">
        <v>0.63</v>
      </c>
      <c r="AC7" s="25" t="s">
        <v>66</v>
      </c>
      <c r="AD7" s="10"/>
    </row>
    <row r="8" spans="1:30" s="9" customFormat="1" ht="30" customHeight="1">
      <c r="A8" s="20">
        <v>2</v>
      </c>
      <c r="B8" s="21" t="s">
        <v>2</v>
      </c>
      <c r="C8" s="34">
        <v>90425370</v>
      </c>
      <c r="D8" s="34">
        <v>0</v>
      </c>
      <c r="E8" s="34">
        <v>143787972</v>
      </c>
      <c r="F8" s="34">
        <v>14940589</v>
      </c>
      <c r="G8" s="34">
        <v>0</v>
      </c>
      <c r="H8" s="34">
        <v>87782350</v>
      </c>
      <c r="I8" s="34">
        <v>1265684</v>
      </c>
      <c r="J8" s="34">
        <v>89048034</v>
      </c>
      <c r="K8" s="34">
        <v>144820594</v>
      </c>
      <c r="L8" s="34">
        <v>4224944</v>
      </c>
      <c r="M8" s="32">
        <v>0.606</v>
      </c>
      <c r="N8" s="32">
        <v>0.553</v>
      </c>
      <c r="O8" s="32">
        <v>0.546</v>
      </c>
      <c r="P8" s="34">
        <v>4556902</v>
      </c>
      <c r="Q8" s="32">
        <v>0.051</v>
      </c>
      <c r="R8" s="34">
        <v>129108956</v>
      </c>
      <c r="S8" s="32">
        <v>1.45</v>
      </c>
      <c r="T8" s="34">
        <v>17783519</v>
      </c>
      <c r="U8" s="34">
        <v>1244258</v>
      </c>
      <c r="V8" s="32">
        <v>14.292</v>
      </c>
      <c r="W8" s="32">
        <v>0</v>
      </c>
      <c r="X8" s="32">
        <v>0</v>
      </c>
      <c r="Y8" s="32">
        <v>0</v>
      </c>
      <c r="Z8" s="32">
        <v>0</v>
      </c>
      <c r="AA8" s="34">
        <v>0</v>
      </c>
      <c r="AB8" s="32">
        <v>0</v>
      </c>
      <c r="AC8" s="22" t="s">
        <v>66</v>
      </c>
      <c r="AD8" s="14"/>
    </row>
    <row r="9" spans="1:30" s="8" customFormat="1" ht="30" customHeight="1">
      <c r="A9" s="20">
        <v>3</v>
      </c>
      <c r="B9" s="21" t="s">
        <v>1</v>
      </c>
      <c r="C9" s="34">
        <v>51120065</v>
      </c>
      <c r="D9" s="34">
        <v>22211003</v>
      </c>
      <c r="E9" s="34">
        <v>88842935.26676</v>
      </c>
      <c r="F9" s="34">
        <v>0</v>
      </c>
      <c r="G9" s="34">
        <v>14075463.8459255</v>
      </c>
      <c r="H9" s="34">
        <v>69944510.88631</v>
      </c>
      <c r="I9" s="34">
        <v>1110536.6908345001</v>
      </c>
      <c r="J9" s="34">
        <v>48844044.5771445</v>
      </c>
      <c r="K9" s="34">
        <v>139095897</v>
      </c>
      <c r="L9" s="34">
        <v>14492763.132000001</v>
      </c>
      <c r="M9" s="32">
        <v>0.5028509998847054</v>
      </c>
      <c r="N9" s="32">
        <v>0.9354938659436788</v>
      </c>
      <c r="O9" s="32">
        <v>0.5472094580732135</v>
      </c>
      <c r="P9" s="34">
        <v>4500000</v>
      </c>
      <c r="Q9" s="32">
        <v>0.09212996259743969</v>
      </c>
      <c r="R9" s="34">
        <v>4788335.0513</v>
      </c>
      <c r="S9" s="32">
        <v>0.09803313981783966</v>
      </c>
      <c r="T9" s="34">
        <v>15639229.048130002</v>
      </c>
      <c r="U9" s="34">
        <v>2530604.61856</v>
      </c>
      <c r="V9" s="32">
        <v>6.180036554674928</v>
      </c>
      <c r="W9" s="32">
        <v>0</v>
      </c>
      <c r="X9" s="32">
        <v>0</v>
      </c>
      <c r="Y9" s="32">
        <v>0</v>
      </c>
      <c r="Z9" s="32">
        <v>0</v>
      </c>
      <c r="AA9" s="34">
        <v>33522589.2989</v>
      </c>
      <c r="AB9" s="32">
        <v>0.6863188662837754</v>
      </c>
      <c r="AC9" s="22" t="s">
        <v>66</v>
      </c>
      <c r="AD9" s="10"/>
    </row>
    <row r="10" spans="1:30" s="8" customFormat="1" ht="30" customHeight="1">
      <c r="A10" s="20">
        <v>4</v>
      </c>
      <c r="B10" s="21" t="s">
        <v>4</v>
      </c>
      <c r="C10" s="34">
        <v>34832552</v>
      </c>
      <c r="D10" s="34">
        <v>342453</v>
      </c>
      <c r="E10" s="34">
        <v>64271138</v>
      </c>
      <c r="F10" s="34">
        <v>2979815</v>
      </c>
      <c r="G10" s="34">
        <v>4279222</v>
      </c>
      <c r="H10" s="34">
        <v>36290844</v>
      </c>
      <c r="I10" s="34">
        <v>1964032</v>
      </c>
      <c r="J10" s="34">
        <v>37912423</v>
      </c>
      <c r="K10" s="34">
        <v>75590466</v>
      </c>
      <c r="L10" s="34">
        <v>721639</v>
      </c>
      <c r="M10" s="32">
        <v>0.48</v>
      </c>
      <c r="N10" s="32">
        <v>0.576</v>
      </c>
      <c r="O10" s="32">
        <v>0.595</v>
      </c>
      <c r="P10" s="34">
        <v>905030</v>
      </c>
      <c r="Q10" s="32">
        <v>0.024</v>
      </c>
      <c r="R10" s="34">
        <v>59976074</v>
      </c>
      <c r="S10" s="32">
        <v>1.582</v>
      </c>
      <c r="T10" s="34">
        <v>14842241</v>
      </c>
      <c r="U10" s="34">
        <v>266844</v>
      </c>
      <c r="V10" s="32">
        <v>55.621</v>
      </c>
      <c r="W10" s="32">
        <v>0</v>
      </c>
      <c r="X10" s="32">
        <v>0</v>
      </c>
      <c r="Y10" s="32">
        <v>0</v>
      </c>
      <c r="Z10" s="32">
        <v>0</v>
      </c>
      <c r="AA10" s="34">
        <v>0</v>
      </c>
      <c r="AB10" s="32">
        <v>0</v>
      </c>
      <c r="AC10" s="22" t="s">
        <v>66</v>
      </c>
      <c r="AD10" s="10"/>
    </row>
    <row r="11" spans="1:30" ht="18" customHeight="1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18"/>
      <c r="O11" s="18"/>
      <c r="P11" s="17"/>
      <c r="Q11" s="18"/>
      <c r="R11" s="17"/>
      <c r="S11" s="18"/>
      <c r="T11" s="17"/>
      <c r="U11" s="17"/>
      <c r="V11" s="18"/>
      <c r="W11" s="17"/>
      <c r="X11" s="18"/>
      <c r="Y11" s="17"/>
      <c r="Z11" s="18"/>
      <c r="AA11" s="17"/>
      <c r="AB11" s="18"/>
      <c r="AC11" s="15"/>
      <c r="AD11" s="10"/>
    </row>
    <row r="13" ht="16.5" customHeight="1"/>
    <row r="14" ht="16.5" customHeight="1">
      <c r="F14" s="11"/>
    </row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67" ht="15.75">
      <c r="A67" s="12"/>
    </row>
    <row r="68" ht="15.75">
      <c r="A68" s="12"/>
    </row>
  </sheetData>
  <sheetProtection/>
  <mergeCells count="21">
    <mergeCell ref="M3:O3"/>
    <mergeCell ref="F3:F4"/>
    <mergeCell ref="R3:S3"/>
    <mergeCell ref="AC3:AC5"/>
    <mergeCell ref="H3:H4"/>
    <mergeCell ref="T3:V3"/>
    <mergeCell ref="W3:X3"/>
    <mergeCell ref="Y3:Z3"/>
    <mergeCell ref="AA3:AB3"/>
    <mergeCell ref="K3:K4"/>
    <mergeCell ref="L3:L4"/>
    <mergeCell ref="G3:G4"/>
    <mergeCell ref="I3:I4"/>
    <mergeCell ref="J3:J4"/>
    <mergeCell ref="P3:Q3"/>
    <mergeCell ref="A1:AC1"/>
    <mergeCell ref="A3:A5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68"/>
  <sheetViews>
    <sheetView showGridLines="0" zoomScale="80" zoomScaleNormal="80" zoomScalePageLayoutView="0" workbookViewId="0" topLeftCell="I1">
      <selection activeCell="A1" sqref="A1:AC1"/>
    </sheetView>
  </sheetViews>
  <sheetFormatPr defaultColWidth="9.140625" defaultRowHeight="12.75"/>
  <cols>
    <col min="1" max="1" width="15.7109375" style="1" customWidth="1"/>
    <col min="2" max="2" width="100.7109375" style="1" customWidth="1"/>
    <col min="3" max="29" width="30.7109375" style="1" customWidth="1"/>
    <col min="30" max="16384" width="9.140625" style="1" customWidth="1"/>
  </cols>
  <sheetData>
    <row r="1" spans="1:30" ht="54.75" customHeight="1">
      <c r="A1" s="49" t="s">
        <v>72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2"/>
    </row>
    <row r="2" spans="1:30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3" t="s">
        <v>64</v>
      </c>
      <c r="AD2" s="2"/>
    </row>
    <row r="3" spans="1:30" ht="49.5" customHeight="1">
      <c r="A3" s="50" t="s">
        <v>0</v>
      </c>
      <c r="B3" s="50" t="s">
        <v>67</v>
      </c>
      <c r="C3" s="50" t="s">
        <v>5</v>
      </c>
      <c r="D3" s="50" t="s">
        <v>7</v>
      </c>
      <c r="E3" s="50" t="s">
        <v>9</v>
      </c>
      <c r="F3" s="59" t="s">
        <v>11</v>
      </c>
      <c r="G3" s="57" t="s">
        <v>13</v>
      </c>
      <c r="H3" s="48" t="s">
        <v>15</v>
      </c>
      <c r="I3" s="48" t="s">
        <v>17</v>
      </c>
      <c r="J3" s="48" t="s">
        <v>19</v>
      </c>
      <c r="K3" s="48" t="s">
        <v>21</v>
      </c>
      <c r="L3" s="48" t="s">
        <v>23</v>
      </c>
      <c r="M3" s="53" t="s">
        <v>25</v>
      </c>
      <c r="N3" s="61"/>
      <c r="O3" s="56"/>
      <c r="P3" s="55" t="s">
        <v>32</v>
      </c>
      <c r="Q3" s="56"/>
      <c r="R3" s="55" t="s">
        <v>37</v>
      </c>
      <c r="S3" s="56"/>
      <c r="T3" s="55" t="s">
        <v>42</v>
      </c>
      <c r="U3" s="61"/>
      <c r="V3" s="54"/>
      <c r="W3" s="48" t="s">
        <v>49</v>
      </c>
      <c r="X3" s="48"/>
      <c r="Y3" s="48" t="s">
        <v>54</v>
      </c>
      <c r="Z3" s="48"/>
      <c r="AA3" s="53" t="s">
        <v>59</v>
      </c>
      <c r="AB3" s="54"/>
      <c r="AC3" s="48" t="s">
        <v>65</v>
      </c>
      <c r="AD3" s="4"/>
    </row>
    <row r="4" spans="1:30" ht="90" customHeight="1">
      <c r="A4" s="51"/>
      <c r="B4" s="51"/>
      <c r="C4" s="52"/>
      <c r="D4" s="52"/>
      <c r="E4" s="52"/>
      <c r="F4" s="60"/>
      <c r="G4" s="58"/>
      <c r="H4" s="48"/>
      <c r="I4" s="48"/>
      <c r="J4" s="48"/>
      <c r="K4" s="48"/>
      <c r="L4" s="48"/>
      <c r="M4" s="47" t="s">
        <v>26</v>
      </c>
      <c r="N4" s="47" t="s">
        <v>28</v>
      </c>
      <c r="O4" s="47" t="s">
        <v>30</v>
      </c>
      <c r="P4" s="47" t="s">
        <v>33</v>
      </c>
      <c r="Q4" s="47" t="s">
        <v>35</v>
      </c>
      <c r="R4" s="47" t="s">
        <v>38</v>
      </c>
      <c r="S4" s="47" t="s">
        <v>40</v>
      </c>
      <c r="T4" s="47" t="s">
        <v>43</v>
      </c>
      <c r="U4" s="47" t="s">
        <v>45</v>
      </c>
      <c r="V4" s="47" t="s">
        <v>47</v>
      </c>
      <c r="W4" s="47" t="s">
        <v>50</v>
      </c>
      <c r="X4" s="47" t="s">
        <v>52</v>
      </c>
      <c r="Y4" s="47" t="s">
        <v>55</v>
      </c>
      <c r="Z4" s="47" t="s">
        <v>57</v>
      </c>
      <c r="AA4" s="47" t="s">
        <v>60</v>
      </c>
      <c r="AB4" s="47" t="s">
        <v>62</v>
      </c>
      <c r="AC4" s="48"/>
      <c r="AD4" s="4"/>
    </row>
    <row r="5" spans="1:30" ht="33" customHeight="1">
      <c r="A5" s="52"/>
      <c r="B5" s="46"/>
      <c r="C5" s="47" t="s">
        <v>6</v>
      </c>
      <c r="D5" s="47" t="s">
        <v>8</v>
      </c>
      <c r="E5" s="47" t="s">
        <v>10</v>
      </c>
      <c r="F5" s="47" t="s">
        <v>12</v>
      </c>
      <c r="G5" s="47" t="s">
        <v>14</v>
      </c>
      <c r="H5" s="47" t="s">
        <v>16</v>
      </c>
      <c r="I5" s="47" t="s">
        <v>18</v>
      </c>
      <c r="J5" s="47" t="s">
        <v>20</v>
      </c>
      <c r="K5" s="47" t="s">
        <v>22</v>
      </c>
      <c r="L5" s="47" t="s">
        <v>24</v>
      </c>
      <c r="M5" s="47" t="s">
        <v>27</v>
      </c>
      <c r="N5" s="47" t="s">
        <v>29</v>
      </c>
      <c r="O5" s="47" t="s">
        <v>31</v>
      </c>
      <c r="P5" s="47" t="s">
        <v>34</v>
      </c>
      <c r="Q5" s="47" t="s">
        <v>36</v>
      </c>
      <c r="R5" s="47" t="s">
        <v>39</v>
      </c>
      <c r="S5" s="47" t="s">
        <v>41</v>
      </c>
      <c r="T5" s="47" t="s">
        <v>44</v>
      </c>
      <c r="U5" s="47" t="s">
        <v>46</v>
      </c>
      <c r="V5" s="47" t="s">
        <v>48</v>
      </c>
      <c r="W5" s="47" t="s">
        <v>51</v>
      </c>
      <c r="X5" s="47" t="s">
        <v>53</v>
      </c>
      <c r="Y5" s="47" t="s">
        <v>56</v>
      </c>
      <c r="Z5" s="47" t="s">
        <v>58</v>
      </c>
      <c r="AA5" s="47" t="s">
        <v>61</v>
      </c>
      <c r="AB5" s="47" t="s">
        <v>63</v>
      </c>
      <c r="AC5" s="48"/>
      <c r="AD5" s="4"/>
    </row>
    <row r="6" spans="1:255" ht="19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7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9">
        <v>14</v>
      </c>
      <c r="O6" s="26">
        <v>15</v>
      </c>
      <c r="P6" s="26">
        <v>16</v>
      </c>
      <c r="Q6" s="26">
        <v>17</v>
      </c>
      <c r="R6" s="26">
        <v>18</v>
      </c>
      <c r="S6" s="26">
        <v>19</v>
      </c>
      <c r="T6" s="26">
        <v>20</v>
      </c>
      <c r="U6" s="26">
        <v>21</v>
      </c>
      <c r="V6" s="26">
        <v>22</v>
      </c>
      <c r="W6" s="26">
        <v>23</v>
      </c>
      <c r="X6" s="26">
        <v>24</v>
      </c>
      <c r="Y6" s="26">
        <v>25</v>
      </c>
      <c r="Z6" s="26">
        <v>26</v>
      </c>
      <c r="AA6" s="26">
        <v>27</v>
      </c>
      <c r="AB6" s="26">
        <v>28</v>
      </c>
      <c r="AC6" s="26">
        <v>29</v>
      </c>
      <c r="AD6" s="7"/>
      <c r="IU6" s="1">
        <f>SUM(A6:IT6)</f>
        <v>435</v>
      </c>
    </row>
    <row r="7" spans="1:30" s="8" customFormat="1" ht="30" customHeight="1">
      <c r="A7" s="24">
        <v>1</v>
      </c>
      <c r="B7" s="23" t="s">
        <v>3</v>
      </c>
      <c r="C7" s="33">
        <v>105086070</v>
      </c>
      <c r="D7" s="33">
        <v>0</v>
      </c>
      <c r="E7" s="33">
        <v>252649332</v>
      </c>
      <c r="F7" s="33">
        <v>10700436</v>
      </c>
      <c r="G7" s="33">
        <v>0</v>
      </c>
      <c r="H7" s="33">
        <v>95290498</v>
      </c>
      <c r="I7" s="33">
        <v>2326633</v>
      </c>
      <c r="J7" s="33">
        <v>97617131</v>
      </c>
      <c r="K7" s="33">
        <v>280741213</v>
      </c>
      <c r="L7" s="33">
        <v>4008320</v>
      </c>
      <c r="M7" s="30">
        <v>0.339</v>
      </c>
      <c r="N7" s="30">
        <v>0.362</v>
      </c>
      <c r="O7" s="30">
        <v>0.365</v>
      </c>
      <c r="P7" s="33">
        <v>6746706</v>
      </c>
      <c r="Q7" s="30">
        <v>0.069</v>
      </c>
      <c r="R7" s="33">
        <v>246954086</v>
      </c>
      <c r="S7" s="31">
        <v>2.53</v>
      </c>
      <c r="T7" s="33">
        <v>12214786</v>
      </c>
      <c r="U7" s="33">
        <v>5560750</v>
      </c>
      <c r="V7" s="30">
        <v>2.197</v>
      </c>
      <c r="W7" s="30">
        <v>0</v>
      </c>
      <c r="X7" s="30">
        <v>0</v>
      </c>
      <c r="Y7" s="33">
        <v>21506776</v>
      </c>
      <c r="Z7" s="30">
        <v>0.22</v>
      </c>
      <c r="AA7" s="33">
        <v>60284589</v>
      </c>
      <c r="AB7" s="30">
        <v>0.618</v>
      </c>
      <c r="AC7" s="25" t="s">
        <v>66</v>
      </c>
      <c r="AD7" s="10"/>
    </row>
    <row r="8" spans="1:30" s="9" customFormat="1" ht="30" customHeight="1">
      <c r="A8" s="20">
        <v>2</v>
      </c>
      <c r="B8" s="21" t="s">
        <v>2</v>
      </c>
      <c r="C8" s="34">
        <v>90499787</v>
      </c>
      <c r="D8" s="34">
        <v>0</v>
      </c>
      <c r="E8" s="34">
        <v>165221977</v>
      </c>
      <c r="F8" s="34">
        <v>15321044</v>
      </c>
      <c r="G8" s="34">
        <v>0</v>
      </c>
      <c r="H8" s="34">
        <v>87981197</v>
      </c>
      <c r="I8" s="34">
        <v>1883783</v>
      </c>
      <c r="J8" s="34">
        <v>89864980</v>
      </c>
      <c r="K8" s="34">
        <v>166360295</v>
      </c>
      <c r="L8" s="34">
        <v>4215720</v>
      </c>
      <c r="M8" s="32">
        <v>0.529</v>
      </c>
      <c r="N8" s="32">
        <v>0.487</v>
      </c>
      <c r="O8" s="32">
        <v>0.486</v>
      </c>
      <c r="P8" s="34">
        <v>13905384</v>
      </c>
      <c r="Q8" s="32">
        <v>0.155</v>
      </c>
      <c r="R8" s="34">
        <v>149144654</v>
      </c>
      <c r="S8" s="32">
        <v>1.66</v>
      </c>
      <c r="T8" s="34">
        <v>16511089</v>
      </c>
      <c r="U8" s="34">
        <v>1213507</v>
      </c>
      <c r="V8" s="32">
        <v>13.606</v>
      </c>
      <c r="W8" s="32">
        <v>0</v>
      </c>
      <c r="X8" s="32">
        <v>0</v>
      </c>
      <c r="Y8" s="32">
        <v>0</v>
      </c>
      <c r="Z8" s="32">
        <v>0</v>
      </c>
      <c r="AA8" s="34">
        <v>0</v>
      </c>
      <c r="AB8" s="32">
        <v>0</v>
      </c>
      <c r="AC8" s="22" t="s">
        <v>66</v>
      </c>
      <c r="AD8" s="14"/>
    </row>
    <row r="9" spans="1:30" s="8" customFormat="1" ht="30" customHeight="1">
      <c r="A9" s="20">
        <v>3</v>
      </c>
      <c r="B9" s="21" t="s">
        <v>1</v>
      </c>
      <c r="C9" s="34">
        <v>51120065</v>
      </c>
      <c r="D9" s="34">
        <v>22211003</v>
      </c>
      <c r="E9" s="34">
        <v>88445851</v>
      </c>
      <c r="F9" s="34">
        <v>0</v>
      </c>
      <c r="G9" s="34">
        <v>14062822</v>
      </c>
      <c r="H9" s="34">
        <v>69994512</v>
      </c>
      <c r="I9" s="34">
        <v>1105573</v>
      </c>
      <c r="J9" s="34">
        <v>48889082</v>
      </c>
      <c r="K9" s="34">
        <v>145477460</v>
      </c>
      <c r="L9" s="34">
        <v>14492763</v>
      </c>
      <c r="M9" s="32">
        <v>0.481</v>
      </c>
      <c r="N9" s="32">
        <v>0.941</v>
      </c>
      <c r="O9" s="32">
        <v>0.55</v>
      </c>
      <c r="P9" s="34">
        <v>4500000</v>
      </c>
      <c r="Q9" s="32">
        <v>0.092</v>
      </c>
      <c r="R9" s="34">
        <v>4788285</v>
      </c>
      <c r="S9" s="32">
        <v>0.098</v>
      </c>
      <c r="T9" s="34">
        <v>22315600</v>
      </c>
      <c r="U9" s="34">
        <v>11528632</v>
      </c>
      <c r="V9" s="32">
        <v>1.936</v>
      </c>
      <c r="W9" s="32">
        <v>10291800</v>
      </c>
      <c r="X9" s="32">
        <v>0.211</v>
      </c>
      <c r="Y9" s="32">
        <v>10291800</v>
      </c>
      <c r="Z9" s="32">
        <v>0.211</v>
      </c>
      <c r="AA9" s="34">
        <v>43814389</v>
      </c>
      <c r="AB9" s="32">
        <v>0.896</v>
      </c>
      <c r="AC9" s="22" t="s">
        <v>66</v>
      </c>
      <c r="AD9" s="10"/>
    </row>
    <row r="10" spans="1:30" s="8" customFormat="1" ht="30" customHeight="1">
      <c r="A10" s="20">
        <v>4</v>
      </c>
      <c r="B10" s="21" t="s">
        <v>4</v>
      </c>
      <c r="C10" s="34">
        <v>35121309</v>
      </c>
      <c r="D10" s="34">
        <v>341821</v>
      </c>
      <c r="E10" s="34">
        <v>64166889</v>
      </c>
      <c r="F10" s="34">
        <v>2832278</v>
      </c>
      <c r="G10" s="34">
        <v>4300365</v>
      </c>
      <c r="H10" s="34">
        <v>36611352</v>
      </c>
      <c r="I10" s="34">
        <v>2313058</v>
      </c>
      <c r="J10" s="34">
        <v>38582589</v>
      </c>
      <c r="K10" s="34">
        <v>77611448</v>
      </c>
      <c r="L10" s="34">
        <v>721639</v>
      </c>
      <c r="M10" s="32">
        <v>0.472</v>
      </c>
      <c r="N10" s="32">
        <v>0.584</v>
      </c>
      <c r="O10" s="32">
        <v>0.608</v>
      </c>
      <c r="P10" s="34">
        <v>894883</v>
      </c>
      <c r="Q10" s="32">
        <v>0.023</v>
      </c>
      <c r="R10" s="34">
        <v>59758825</v>
      </c>
      <c r="S10" s="32">
        <v>1.549</v>
      </c>
      <c r="T10" s="34">
        <v>17558131</v>
      </c>
      <c r="U10" s="34">
        <v>794985</v>
      </c>
      <c r="V10" s="32">
        <v>22.086</v>
      </c>
      <c r="W10" s="32">
        <v>0</v>
      </c>
      <c r="X10" s="32">
        <v>0</v>
      </c>
      <c r="Y10" s="32">
        <v>0</v>
      </c>
      <c r="Z10" s="32">
        <v>0</v>
      </c>
      <c r="AA10" s="34">
        <v>0</v>
      </c>
      <c r="AB10" s="32">
        <v>0</v>
      </c>
      <c r="AC10" s="22" t="s">
        <v>66</v>
      </c>
      <c r="AD10" s="10"/>
    </row>
    <row r="11" spans="1:30" ht="18" customHeight="1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18"/>
      <c r="O11" s="18"/>
      <c r="P11" s="17"/>
      <c r="Q11" s="18"/>
      <c r="R11" s="17"/>
      <c r="S11" s="18"/>
      <c r="T11" s="17"/>
      <c r="U11" s="17"/>
      <c r="V11" s="18"/>
      <c r="W11" s="17"/>
      <c r="X11" s="18"/>
      <c r="Y11" s="17"/>
      <c r="Z11" s="18"/>
      <c r="AA11" s="17"/>
      <c r="AB11" s="18"/>
      <c r="AC11" s="15"/>
      <c r="AD11" s="10"/>
    </row>
    <row r="13" ht="16.5" customHeight="1"/>
    <row r="14" ht="16.5" customHeight="1">
      <c r="F14" s="11"/>
    </row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67" ht="15.75">
      <c r="A67" s="12"/>
    </row>
    <row r="68" ht="15.75">
      <c r="A68" s="12"/>
    </row>
  </sheetData>
  <sheetProtection/>
  <mergeCells count="21">
    <mergeCell ref="M3:O3"/>
    <mergeCell ref="F3:F4"/>
    <mergeCell ref="R3:S3"/>
    <mergeCell ref="AC3:AC5"/>
    <mergeCell ref="H3:H4"/>
    <mergeCell ref="T3:V3"/>
    <mergeCell ref="W3:X3"/>
    <mergeCell ref="Y3:Z3"/>
    <mergeCell ref="AA3:AB3"/>
    <mergeCell ref="K3:K4"/>
    <mergeCell ref="L3:L4"/>
    <mergeCell ref="G3:G4"/>
    <mergeCell ref="I3:I4"/>
    <mergeCell ref="J3:J4"/>
    <mergeCell ref="P3:Q3"/>
    <mergeCell ref="A1:AC1"/>
    <mergeCell ref="A3:A5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68"/>
  <sheetViews>
    <sheetView showGridLines="0" zoomScale="80" zoomScaleNormal="80" zoomScalePageLayoutView="0" workbookViewId="0" topLeftCell="I1">
      <selection activeCell="A1" sqref="A1:AC1"/>
    </sheetView>
  </sheetViews>
  <sheetFormatPr defaultColWidth="9.140625" defaultRowHeight="12.75"/>
  <cols>
    <col min="1" max="1" width="15.7109375" style="1" customWidth="1"/>
    <col min="2" max="2" width="100.7109375" style="1" customWidth="1"/>
    <col min="3" max="29" width="30.7109375" style="1" customWidth="1"/>
    <col min="30" max="16384" width="9.140625" style="1" customWidth="1"/>
  </cols>
  <sheetData>
    <row r="1" spans="1:30" ht="54.75" customHeight="1">
      <c r="A1" s="49" t="s">
        <v>71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2"/>
    </row>
    <row r="2" spans="1:30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3" t="s">
        <v>64</v>
      </c>
      <c r="AD2" s="2"/>
    </row>
    <row r="3" spans="1:30" ht="49.5" customHeight="1">
      <c r="A3" s="50" t="s">
        <v>0</v>
      </c>
      <c r="B3" s="50" t="s">
        <v>67</v>
      </c>
      <c r="C3" s="50" t="s">
        <v>5</v>
      </c>
      <c r="D3" s="50" t="s">
        <v>7</v>
      </c>
      <c r="E3" s="50" t="s">
        <v>9</v>
      </c>
      <c r="F3" s="59" t="s">
        <v>11</v>
      </c>
      <c r="G3" s="57" t="s">
        <v>13</v>
      </c>
      <c r="H3" s="48" t="s">
        <v>15</v>
      </c>
      <c r="I3" s="48" t="s">
        <v>17</v>
      </c>
      <c r="J3" s="48" t="s">
        <v>19</v>
      </c>
      <c r="K3" s="48" t="s">
        <v>21</v>
      </c>
      <c r="L3" s="48" t="s">
        <v>23</v>
      </c>
      <c r="M3" s="53" t="s">
        <v>25</v>
      </c>
      <c r="N3" s="61"/>
      <c r="O3" s="56"/>
      <c r="P3" s="55" t="s">
        <v>32</v>
      </c>
      <c r="Q3" s="56"/>
      <c r="R3" s="55" t="s">
        <v>37</v>
      </c>
      <c r="S3" s="56"/>
      <c r="T3" s="55" t="s">
        <v>42</v>
      </c>
      <c r="U3" s="61"/>
      <c r="V3" s="54"/>
      <c r="W3" s="48" t="s">
        <v>49</v>
      </c>
      <c r="X3" s="48"/>
      <c r="Y3" s="48" t="s">
        <v>54</v>
      </c>
      <c r="Z3" s="48"/>
      <c r="AA3" s="53" t="s">
        <v>59</v>
      </c>
      <c r="AB3" s="54"/>
      <c r="AC3" s="48" t="s">
        <v>65</v>
      </c>
      <c r="AD3" s="4"/>
    </row>
    <row r="4" spans="1:30" ht="90" customHeight="1">
      <c r="A4" s="51"/>
      <c r="B4" s="51"/>
      <c r="C4" s="52"/>
      <c r="D4" s="52"/>
      <c r="E4" s="52"/>
      <c r="F4" s="60"/>
      <c r="G4" s="58"/>
      <c r="H4" s="48"/>
      <c r="I4" s="48"/>
      <c r="J4" s="48"/>
      <c r="K4" s="48"/>
      <c r="L4" s="48"/>
      <c r="M4" s="5" t="s">
        <v>26</v>
      </c>
      <c r="N4" s="5" t="s">
        <v>28</v>
      </c>
      <c r="O4" s="5" t="s">
        <v>30</v>
      </c>
      <c r="P4" s="5" t="s">
        <v>33</v>
      </c>
      <c r="Q4" s="5" t="s">
        <v>35</v>
      </c>
      <c r="R4" s="5" t="s">
        <v>38</v>
      </c>
      <c r="S4" s="5" t="s">
        <v>40</v>
      </c>
      <c r="T4" s="5" t="s">
        <v>43</v>
      </c>
      <c r="U4" s="5" t="s">
        <v>45</v>
      </c>
      <c r="V4" s="5" t="s">
        <v>47</v>
      </c>
      <c r="W4" s="5" t="s">
        <v>50</v>
      </c>
      <c r="X4" s="5" t="s">
        <v>52</v>
      </c>
      <c r="Y4" s="5" t="s">
        <v>55</v>
      </c>
      <c r="Z4" s="5" t="s">
        <v>57</v>
      </c>
      <c r="AA4" s="5" t="s">
        <v>60</v>
      </c>
      <c r="AB4" s="5" t="s">
        <v>62</v>
      </c>
      <c r="AC4" s="48"/>
      <c r="AD4" s="4"/>
    </row>
    <row r="5" spans="1:30" ht="33" customHeight="1">
      <c r="A5" s="52"/>
      <c r="B5" s="6"/>
      <c r="C5" s="5" t="s">
        <v>6</v>
      </c>
      <c r="D5" s="5" t="s">
        <v>8</v>
      </c>
      <c r="E5" s="5" t="s">
        <v>10</v>
      </c>
      <c r="F5" s="5" t="s">
        <v>12</v>
      </c>
      <c r="G5" s="5" t="s">
        <v>14</v>
      </c>
      <c r="H5" s="5" t="s">
        <v>16</v>
      </c>
      <c r="I5" s="5" t="s">
        <v>18</v>
      </c>
      <c r="J5" s="5" t="s">
        <v>20</v>
      </c>
      <c r="K5" s="5" t="s">
        <v>22</v>
      </c>
      <c r="L5" s="5" t="s">
        <v>24</v>
      </c>
      <c r="M5" s="5" t="s">
        <v>27</v>
      </c>
      <c r="N5" s="5" t="s">
        <v>29</v>
      </c>
      <c r="O5" s="5" t="s">
        <v>31</v>
      </c>
      <c r="P5" s="5" t="s">
        <v>34</v>
      </c>
      <c r="Q5" s="5" t="s">
        <v>36</v>
      </c>
      <c r="R5" s="5" t="s">
        <v>39</v>
      </c>
      <c r="S5" s="5" t="s">
        <v>41</v>
      </c>
      <c r="T5" s="5" t="s">
        <v>44</v>
      </c>
      <c r="U5" s="5" t="s">
        <v>46</v>
      </c>
      <c r="V5" s="5" t="s">
        <v>48</v>
      </c>
      <c r="W5" s="5" t="s">
        <v>51</v>
      </c>
      <c r="X5" s="5" t="s">
        <v>53</v>
      </c>
      <c r="Y5" s="5" t="s">
        <v>56</v>
      </c>
      <c r="Z5" s="5" t="s">
        <v>58</v>
      </c>
      <c r="AA5" s="5" t="s">
        <v>61</v>
      </c>
      <c r="AB5" s="5" t="s">
        <v>63</v>
      </c>
      <c r="AC5" s="48"/>
      <c r="AD5" s="4"/>
    </row>
    <row r="6" spans="1:255" ht="19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7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9">
        <v>14</v>
      </c>
      <c r="O6" s="26">
        <v>15</v>
      </c>
      <c r="P6" s="26">
        <v>16</v>
      </c>
      <c r="Q6" s="26">
        <v>17</v>
      </c>
      <c r="R6" s="26">
        <v>18</v>
      </c>
      <c r="S6" s="26">
        <v>19</v>
      </c>
      <c r="T6" s="26">
        <v>20</v>
      </c>
      <c r="U6" s="26">
        <v>21</v>
      </c>
      <c r="V6" s="26">
        <v>22</v>
      </c>
      <c r="W6" s="26">
        <v>23</v>
      </c>
      <c r="X6" s="26">
        <v>24</v>
      </c>
      <c r="Y6" s="26">
        <v>25</v>
      </c>
      <c r="Z6" s="26">
        <v>26</v>
      </c>
      <c r="AA6" s="26">
        <v>27</v>
      </c>
      <c r="AB6" s="26">
        <v>28</v>
      </c>
      <c r="AC6" s="26">
        <v>29</v>
      </c>
      <c r="AD6" s="7"/>
      <c r="IU6" s="1">
        <f>SUM(A6:IT6)</f>
        <v>435</v>
      </c>
    </row>
    <row r="7" spans="1:30" s="8" customFormat="1" ht="30" customHeight="1">
      <c r="A7" s="24">
        <v>1</v>
      </c>
      <c r="B7" s="23" t="s">
        <v>3</v>
      </c>
      <c r="C7" s="33">
        <v>105086070</v>
      </c>
      <c r="D7" s="33">
        <v>0</v>
      </c>
      <c r="E7" s="33">
        <v>253720866</v>
      </c>
      <c r="F7" s="33">
        <v>13275329</v>
      </c>
      <c r="G7" s="33">
        <v>0</v>
      </c>
      <c r="H7" s="33">
        <v>95292191</v>
      </c>
      <c r="I7" s="33">
        <v>4259641</v>
      </c>
      <c r="J7" s="33">
        <v>99551831</v>
      </c>
      <c r="K7" s="33">
        <v>282204972</v>
      </c>
      <c r="L7" s="33">
        <v>4008320</v>
      </c>
      <c r="M7" s="30">
        <v>0.338</v>
      </c>
      <c r="N7" s="30">
        <v>0.357</v>
      </c>
      <c r="O7" s="30">
        <v>0.367</v>
      </c>
      <c r="P7" s="33">
        <v>6745794</v>
      </c>
      <c r="Q7" s="30">
        <v>0.068</v>
      </c>
      <c r="R7" s="33">
        <v>245627253</v>
      </c>
      <c r="S7" s="31">
        <v>2.467</v>
      </c>
      <c r="T7" s="33">
        <v>11240534</v>
      </c>
      <c r="U7" s="33">
        <v>7325284</v>
      </c>
      <c r="V7" s="30">
        <v>1.534</v>
      </c>
      <c r="W7" s="30">
        <v>0</v>
      </c>
      <c r="X7" s="30">
        <v>0</v>
      </c>
      <c r="Y7" s="33">
        <v>19869264</v>
      </c>
      <c r="Z7" s="30">
        <v>0.2</v>
      </c>
      <c r="AA7" s="33">
        <v>58924438</v>
      </c>
      <c r="AB7" s="30">
        <v>0.592</v>
      </c>
      <c r="AC7" s="25" t="s">
        <v>66</v>
      </c>
      <c r="AD7" s="10"/>
    </row>
    <row r="8" spans="1:30" s="9" customFormat="1" ht="30" customHeight="1">
      <c r="A8" s="20">
        <v>2</v>
      </c>
      <c r="B8" s="21" t="s">
        <v>2</v>
      </c>
      <c r="C8" s="34">
        <v>90497952</v>
      </c>
      <c r="D8" s="34">
        <v>0</v>
      </c>
      <c r="E8" s="34">
        <v>165433425</v>
      </c>
      <c r="F8" s="34">
        <v>21503885</v>
      </c>
      <c r="G8" s="34">
        <v>0</v>
      </c>
      <c r="H8" s="34">
        <v>87972590</v>
      </c>
      <c r="I8" s="34">
        <v>2180802</v>
      </c>
      <c r="J8" s="34">
        <v>90153392</v>
      </c>
      <c r="K8" s="34">
        <v>166577084</v>
      </c>
      <c r="L8" s="34">
        <v>4215720</v>
      </c>
      <c r="M8" s="32">
        <v>0.528</v>
      </c>
      <c r="N8" s="32">
        <v>0.471</v>
      </c>
      <c r="O8" s="32">
        <v>0.472</v>
      </c>
      <c r="P8" s="34">
        <v>13909611</v>
      </c>
      <c r="Q8" s="32">
        <v>0.154</v>
      </c>
      <c r="R8" s="34">
        <v>153623336</v>
      </c>
      <c r="S8" s="32">
        <v>1.704</v>
      </c>
      <c r="T8" s="34">
        <v>13509786</v>
      </c>
      <c r="U8" s="34">
        <v>1693756</v>
      </c>
      <c r="V8" s="32">
        <v>7.976</v>
      </c>
      <c r="W8" s="32">
        <v>0</v>
      </c>
      <c r="X8" s="32">
        <v>0</v>
      </c>
      <c r="Y8" s="32">
        <v>0</v>
      </c>
      <c r="Z8" s="32">
        <v>0</v>
      </c>
      <c r="AA8" s="34">
        <v>0</v>
      </c>
      <c r="AB8" s="32">
        <v>0</v>
      </c>
      <c r="AC8" s="22" t="s">
        <v>66</v>
      </c>
      <c r="AD8" s="14"/>
    </row>
    <row r="9" spans="1:30" s="8" customFormat="1" ht="30" customHeight="1">
      <c r="A9" s="20">
        <v>3</v>
      </c>
      <c r="B9" s="21" t="s">
        <v>1</v>
      </c>
      <c r="C9" s="34">
        <v>51120065</v>
      </c>
      <c r="D9" s="34">
        <v>22395944</v>
      </c>
      <c r="E9" s="34">
        <v>98169532</v>
      </c>
      <c r="F9" s="34">
        <v>0</v>
      </c>
      <c r="G9" s="34">
        <v>1227119</v>
      </c>
      <c r="H9" s="34">
        <v>73047701</v>
      </c>
      <c r="I9" s="34">
        <v>1227119</v>
      </c>
      <c r="J9" s="34">
        <v>51878876</v>
      </c>
      <c r="K9" s="34">
        <v>154029006</v>
      </c>
      <c r="L9" s="34">
        <v>14492763</v>
      </c>
      <c r="M9" s="32">
        <v>0.474</v>
      </c>
      <c r="N9" s="32">
        <v>0.867</v>
      </c>
      <c r="O9" s="32">
        <v>0.526</v>
      </c>
      <c r="P9" s="34">
        <v>4500000</v>
      </c>
      <c r="Q9" s="32">
        <v>0.087</v>
      </c>
      <c r="R9" s="34">
        <v>4788235</v>
      </c>
      <c r="S9" s="32">
        <v>0.092</v>
      </c>
      <c r="T9" s="34">
        <v>21500251</v>
      </c>
      <c r="U9" s="34">
        <v>17484714</v>
      </c>
      <c r="V9" s="32">
        <v>1.23</v>
      </c>
      <c r="W9" s="34">
        <v>9829800</v>
      </c>
      <c r="X9" s="32">
        <v>0.189</v>
      </c>
      <c r="Y9" s="34">
        <v>9829800</v>
      </c>
      <c r="Z9" s="32">
        <v>0.189</v>
      </c>
      <c r="AA9" s="34">
        <v>43352389</v>
      </c>
      <c r="AB9" s="32">
        <v>0.836</v>
      </c>
      <c r="AC9" s="22" t="s">
        <v>66</v>
      </c>
      <c r="AD9" s="10"/>
    </row>
    <row r="10" spans="1:30" s="8" customFormat="1" ht="30" customHeight="1">
      <c r="A10" s="20">
        <v>4</v>
      </c>
      <c r="B10" s="21" t="s">
        <v>4</v>
      </c>
      <c r="C10" s="34">
        <v>30017510</v>
      </c>
      <c r="D10" s="34">
        <v>341821</v>
      </c>
      <c r="E10" s="34">
        <v>63102968</v>
      </c>
      <c r="F10" s="34">
        <v>2303142</v>
      </c>
      <c r="G10" s="34">
        <v>788787</v>
      </c>
      <c r="H10" s="34">
        <v>31200489</v>
      </c>
      <c r="I10" s="34">
        <v>2492150</v>
      </c>
      <c r="J10" s="34">
        <v>33350818</v>
      </c>
      <c r="K10" s="34">
        <v>86943183</v>
      </c>
      <c r="L10" s="34">
        <v>1139129</v>
      </c>
      <c r="M10" s="32">
        <v>0.359</v>
      </c>
      <c r="N10" s="32">
        <v>0.512</v>
      </c>
      <c r="O10" s="32">
        <v>0.537</v>
      </c>
      <c r="P10" s="34">
        <v>843834</v>
      </c>
      <c r="Q10" s="32">
        <v>0.025</v>
      </c>
      <c r="R10" s="34">
        <v>59427307</v>
      </c>
      <c r="S10" s="32">
        <v>1.782</v>
      </c>
      <c r="T10" s="34">
        <v>26227109</v>
      </c>
      <c r="U10" s="34">
        <v>738075</v>
      </c>
      <c r="V10" s="32">
        <v>35.534</v>
      </c>
      <c r="W10" s="32">
        <v>0</v>
      </c>
      <c r="X10" s="32">
        <v>0</v>
      </c>
      <c r="Y10" s="32">
        <v>0</v>
      </c>
      <c r="Z10" s="32">
        <v>0</v>
      </c>
      <c r="AA10" s="34">
        <v>0</v>
      </c>
      <c r="AB10" s="32">
        <v>0</v>
      </c>
      <c r="AC10" s="22" t="s">
        <v>66</v>
      </c>
      <c r="AD10" s="10"/>
    </row>
    <row r="11" spans="1:30" ht="18" customHeight="1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18"/>
      <c r="O11" s="18"/>
      <c r="P11" s="17"/>
      <c r="Q11" s="18"/>
      <c r="R11" s="17"/>
      <c r="S11" s="18"/>
      <c r="T11" s="17"/>
      <c r="U11" s="17"/>
      <c r="V11" s="18"/>
      <c r="W11" s="17"/>
      <c r="X11" s="18"/>
      <c r="Y11" s="17"/>
      <c r="Z11" s="18"/>
      <c r="AA11" s="17"/>
      <c r="AB11" s="18"/>
      <c r="AC11" s="15"/>
      <c r="AD11" s="10"/>
    </row>
    <row r="12" ht="15.75">
      <c r="A12" s="35" t="s">
        <v>69</v>
      </c>
    </row>
    <row r="13" ht="16.5" customHeight="1"/>
    <row r="14" ht="16.5" customHeight="1">
      <c r="F14" s="11"/>
    </row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67" ht="15.75">
      <c r="A67" s="12"/>
    </row>
    <row r="68" ht="15.75">
      <c r="A68" s="12"/>
    </row>
  </sheetData>
  <sheetProtection/>
  <mergeCells count="21">
    <mergeCell ref="M3:O3"/>
    <mergeCell ref="F3:F4"/>
    <mergeCell ref="R3:S3"/>
    <mergeCell ref="AC3:AC5"/>
    <mergeCell ref="H3:H4"/>
    <mergeCell ref="T3:V3"/>
    <mergeCell ref="W3:X3"/>
    <mergeCell ref="Y3:Z3"/>
    <mergeCell ref="AA3:AB3"/>
    <mergeCell ref="K3:K4"/>
    <mergeCell ref="L3:L4"/>
    <mergeCell ref="G3:G4"/>
    <mergeCell ref="I3:I4"/>
    <mergeCell ref="J3:J4"/>
    <mergeCell ref="P3:Q3"/>
    <mergeCell ref="A1:AC1"/>
    <mergeCell ref="A3:A5"/>
    <mergeCell ref="B3:B4"/>
    <mergeCell ref="C3:C4"/>
    <mergeCell ref="D3:D4"/>
    <mergeCell ref="E3:E4"/>
  </mergeCells>
  <dataValidations count="1">
    <dataValidation type="whole" operator="notEqual" allowBlank="1" showInputMessage="1" showErrorMessage="1" errorTitle="Ошибка ввода" error="Введите целое число." sqref="C10:L10 C8:L8 P8 P10 R8 R10 T8:U8 T10:U10 AA8 Y8 W8 AA10 Y10 W10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68"/>
  <sheetViews>
    <sheetView showGridLines="0" zoomScale="80" zoomScaleNormal="80" zoomScalePageLayoutView="0" workbookViewId="0" topLeftCell="I1">
      <selection activeCell="A1" sqref="A1:AC1"/>
    </sheetView>
  </sheetViews>
  <sheetFormatPr defaultColWidth="9.140625" defaultRowHeight="12.75"/>
  <cols>
    <col min="1" max="1" width="15.7109375" style="1" customWidth="1"/>
    <col min="2" max="2" width="100.7109375" style="1" customWidth="1"/>
    <col min="3" max="29" width="30.7109375" style="1" customWidth="1"/>
    <col min="30" max="16384" width="9.140625" style="1" customWidth="1"/>
  </cols>
  <sheetData>
    <row r="1" spans="1:30" ht="54.75" customHeight="1">
      <c r="A1" s="49" t="s">
        <v>70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2"/>
    </row>
    <row r="2" spans="1:30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3" t="s">
        <v>64</v>
      </c>
      <c r="AD2" s="2"/>
    </row>
    <row r="3" spans="1:30" ht="49.5" customHeight="1">
      <c r="A3" s="50" t="s">
        <v>0</v>
      </c>
      <c r="B3" s="50" t="s">
        <v>67</v>
      </c>
      <c r="C3" s="50" t="s">
        <v>5</v>
      </c>
      <c r="D3" s="50" t="s">
        <v>7</v>
      </c>
      <c r="E3" s="50" t="s">
        <v>9</v>
      </c>
      <c r="F3" s="59" t="s">
        <v>11</v>
      </c>
      <c r="G3" s="57" t="s">
        <v>13</v>
      </c>
      <c r="H3" s="48" t="s">
        <v>15</v>
      </c>
      <c r="I3" s="48" t="s">
        <v>17</v>
      </c>
      <c r="J3" s="48" t="s">
        <v>19</v>
      </c>
      <c r="K3" s="48" t="s">
        <v>21</v>
      </c>
      <c r="L3" s="48" t="s">
        <v>23</v>
      </c>
      <c r="M3" s="53" t="s">
        <v>25</v>
      </c>
      <c r="N3" s="61"/>
      <c r="O3" s="56"/>
      <c r="P3" s="55" t="s">
        <v>32</v>
      </c>
      <c r="Q3" s="56"/>
      <c r="R3" s="55" t="s">
        <v>37</v>
      </c>
      <c r="S3" s="56"/>
      <c r="T3" s="55" t="s">
        <v>42</v>
      </c>
      <c r="U3" s="61"/>
      <c r="V3" s="54"/>
      <c r="W3" s="48" t="s">
        <v>49</v>
      </c>
      <c r="X3" s="48"/>
      <c r="Y3" s="48" t="s">
        <v>54</v>
      </c>
      <c r="Z3" s="48"/>
      <c r="AA3" s="53" t="s">
        <v>59</v>
      </c>
      <c r="AB3" s="54"/>
      <c r="AC3" s="48" t="s">
        <v>65</v>
      </c>
      <c r="AD3" s="4"/>
    </row>
    <row r="4" spans="1:30" ht="90" customHeight="1">
      <c r="A4" s="51"/>
      <c r="B4" s="51"/>
      <c r="C4" s="52"/>
      <c r="D4" s="52"/>
      <c r="E4" s="52"/>
      <c r="F4" s="60"/>
      <c r="G4" s="58"/>
      <c r="H4" s="48"/>
      <c r="I4" s="48"/>
      <c r="J4" s="48"/>
      <c r="K4" s="48"/>
      <c r="L4" s="48"/>
      <c r="M4" s="5" t="s">
        <v>26</v>
      </c>
      <c r="N4" s="5" t="s">
        <v>28</v>
      </c>
      <c r="O4" s="5" t="s">
        <v>30</v>
      </c>
      <c r="P4" s="5" t="s">
        <v>33</v>
      </c>
      <c r="Q4" s="5" t="s">
        <v>35</v>
      </c>
      <c r="R4" s="5" t="s">
        <v>38</v>
      </c>
      <c r="S4" s="5" t="s">
        <v>40</v>
      </c>
      <c r="T4" s="5" t="s">
        <v>43</v>
      </c>
      <c r="U4" s="5" t="s">
        <v>45</v>
      </c>
      <c r="V4" s="5" t="s">
        <v>47</v>
      </c>
      <c r="W4" s="5" t="s">
        <v>50</v>
      </c>
      <c r="X4" s="5" t="s">
        <v>52</v>
      </c>
      <c r="Y4" s="5" t="s">
        <v>55</v>
      </c>
      <c r="Z4" s="5" t="s">
        <v>57</v>
      </c>
      <c r="AA4" s="5" t="s">
        <v>60</v>
      </c>
      <c r="AB4" s="5" t="s">
        <v>62</v>
      </c>
      <c r="AC4" s="48"/>
      <c r="AD4" s="4"/>
    </row>
    <row r="5" spans="1:30" ht="33" customHeight="1">
      <c r="A5" s="52"/>
      <c r="B5" s="6"/>
      <c r="C5" s="5" t="s">
        <v>6</v>
      </c>
      <c r="D5" s="5" t="s">
        <v>8</v>
      </c>
      <c r="E5" s="5" t="s">
        <v>10</v>
      </c>
      <c r="F5" s="5" t="s">
        <v>12</v>
      </c>
      <c r="G5" s="5" t="s">
        <v>14</v>
      </c>
      <c r="H5" s="5" t="s">
        <v>16</v>
      </c>
      <c r="I5" s="5" t="s">
        <v>18</v>
      </c>
      <c r="J5" s="5" t="s">
        <v>20</v>
      </c>
      <c r="K5" s="5" t="s">
        <v>22</v>
      </c>
      <c r="L5" s="5" t="s">
        <v>24</v>
      </c>
      <c r="M5" s="5" t="s">
        <v>27</v>
      </c>
      <c r="N5" s="5" t="s">
        <v>29</v>
      </c>
      <c r="O5" s="5" t="s">
        <v>31</v>
      </c>
      <c r="P5" s="5" t="s">
        <v>34</v>
      </c>
      <c r="Q5" s="5" t="s">
        <v>36</v>
      </c>
      <c r="R5" s="5" t="s">
        <v>39</v>
      </c>
      <c r="S5" s="5" t="s">
        <v>41</v>
      </c>
      <c r="T5" s="5" t="s">
        <v>44</v>
      </c>
      <c r="U5" s="5" t="s">
        <v>46</v>
      </c>
      <c r="V5" s="5" t="s">
        <v>48</v>
      </c>
      <c r="W5" s="5" t="s">
        <v>51</v>
      </c>
      <c r="X5" s="5" t="s">
        <v>53</v>
      </c>
      <c r="Y5" s="5" t="s">
        <v>56</v>
      </c>
      <c r="Z5" s="5" t="s">
        <v>58</v>
      </c>
      <c r="AA5" s="5" t="s">
        <v>61</v>
      </c>
      <c r="AB5" s="5" t="s">
        <v>63</v>
      </c>
      <c r="AC5" s="48"/>
      <c r="AD5" s="4"/>
    </row>
    <row r="6" spans="1:255" ht="19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7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9">
        <v>14</v>
      </c>
      <c r="O6" s="26">
        <v>15</v>
      </c>
      <c r="P6" s="26">
        <v>16</v>
      </c>
      <c r="Q6" s="26">
        <v>17</v>
      </c>
      <c r="R6" s="26">
        <v>18</v>
      </c>
      <c r="S6" s="26">
        <v>19</v>
      </c>
      <c r="T6" s="26">
        <v>20</v>
      </c>
      <c r="U6" s="26">
        <v>21</v>
      </c>
      <c r="V6" s="26">
        <v>22</v>
      </c>
      <c r="W6" s="26">
        <v>23</v>
      </c>
      <c r="X6" s="26">
        <v>24</v>
      </c>
      <c r="Y6" s="26">
        <v>25</v>
      </c>
      <c r="Z6" s="26">
        <v>26</v>
      </c>
      <c r="AA6" s="26">
        <v>27</v>
      </c>
      <c r="AB6" s="26">
        <v>28</v>
      </c>
      <c r="AC6" s="26">
        <v>29</v>
      </c>
      <c r="AD6" s="7"/>
      <c r="IU6" s="1">
        <f>SUM(A6:IT6)</f>
        <v>435</v>
      </c>
    </row>
    <row r="7" spans="1:30" s="8" customFormat="1" ht="30" customHeight="1">
      <c r="A7" s="24">
        <v>1</v>
      </c>
      <c r="B7" s="23" t="s">
        <v>3</v>
      </c>
      <c r="C7" s="33">
        <v>105086070</v>
      </c>
      <c r="D7" s="33">
        <v>0</v>
      </c>
      <c r="E7" s="33">
        <v>255969217</v>
      </c>
      <c r="F7" s="33">
        <v>12990193</v>
      </c>
      <c r="G7" s="33">
        <v>0</v>
      </c>
      <c r="H7" s="33">
        <v>95293884</v>
      </c>
      <c r="I7" s="33">
        <v>3948819</v>
      </c>
      <c r="J7" s="33">
        <v>99242703</v>
      </c>
      <c r="K7" s="33">
        <v>282686035</v>
      </c>
      <c r="L7" s="33">
        <v>4008320</v>
      </c>
      <c r="M7" s="30">
        <v>0.337</v>
      </c>
      <c r="N7" s="30">
        <v>0.354</v>
      </c>
      <c r="O7" s="30">
        <v>0.364</v>
      </c>
      <c r="P7" s="33">
        <v>6744787</v>
      </c>
      <c r="Q7" s="30">
        <v>0.068</v>
      </c>
      <c r="R7" s="33">
        <v>248035367</v>
      </c>
      <c r="S7" s="31">
        <v>2.499</v>
      </c>
      <c r="T7" s="33">
        <v>10865197</v>
      </c>
      <c r="U7" s="33">
        <v>9401729</v>
      </c>
      <c r="V7" s="30">
        <v>1.156</v>
      </c>
      <c r="W7" s="30">
        <v>0</v>
      </c>
      <c r="X7" s="30">
        <v>0</v>
      </c>
      <c r="Y7" s="33">
        <v>18535876</v>
      </c>
      <c r="Z7" s="30">
        <v>0.187</v>
      </c>
      <c r="AA7" s="33">
        <v>57868411</v>
      </c>
      <c r="AB7" s="30">
        <v>0.583</v>
      </c>
      <c r="AC7" s="25" t="s">
        <v>66</v>
      </c>
      <c r="AD7" s="10"/>
    </row>
    <row r="8" spans="1:30" s="9" customFormat="1" ht="30" customHeight="1">
      <c r="A8" s="20">
        <v>2</v>
      </c>
      <c r="B8" s="21" t="s">
        <v>2</v>
      </c>
      <c r="C8" s="34">
        <v>90088186</v>
      </c>
      <c r="D8" s="34">
        <v>0</v>
      </c>
      <c r="E8" s="34">
        <v>192296205</v>
      </c>
      <c r="F8" s="34">
        <v>23774476</v>
      </c>
      <c r="G8" s="34">
        <v>0</v>
      </c>
      <c r="H8" s="34">
        <v>87021576</v>
      </c>
      <c r="I8" s="34">
        <v>969331</v>
      </c>
      <c r="J8" s="34">
        <v>87990907</v>
      </c>
      <c r="K8" s="34">
        <v>193142773</v>
      </c>
      <c r="L8" s="34">
        <v>4215720</v>
      </c>
      <c r="M8" s="32">
        <v>0.451</v>
      </c>
      <c r="N8" s="32">
        <v>0.403</v>
      </c>
      <c r="O8" s="32">
        <v>0.399</v>
      </c>
      <c r="P8" s="34">
        <v>15789374</v>
      </c>
      <c r="Q8" s="32">
        <v>0.179</v>
      </c>
      <c r="R8" s="34">
        <v>176392666</v>
      </c>
      <c r="S8" s="32">
        <v>2.005</v>
      </c>
      <c r="T8" s="34">
        <v>18304317</v>
      </c>
      <c r="U8" s="34">
        <v>3299257</v>
      </c>
      <c r="V8" s="32">
        <v>5.548</v>
      </c>
      <c r="W8" s="32">
        <v>0</v>
      </c>
      <c r="X8" s="32">
        <v>0</v>
      </c>
      <c r="Y8" s="32">
        <v>0</v>
      </c>
      <c r="Z8" s="32">
        <v>0</v>
      </c>
      <c r="AA8" s="34">
        <v>0</v>
      </c>
      <c r="AB8" s="32">
        <v>0</v>
      </c>
      <c r="AC8" s="22" t="s">
        <v>66</v>
      </c>
      <c r="AD8" s="14"/>
    </row>
    <row r="9" spans="1:30" s="8" customFormat="1" ht="30" customHeight="1">
      <c r="A9" s="20">
        <v>3</v>
      </c>
      <c r="B9" s="21" t="s">
        <v>1</v>
      </c>
      <c r="C9" s="34">
        <v>51120065</v>
      </c>
      <c r="D9" s="34">
        <v>22395944</v>
      </c>
      <c r="E9" s="34">
        <v>98887014</v>
      </c>
      <c r="F9" s="34">
        <v>0</v>
      </c>
      <c r="G9" s="34">
        <v>1236088</v>
      </c>
      <c r="H9" s="34">
        <v>72785944</v>
      </c>
      <c r="I9" s="34">
        <v>1236088</v>
      </c>
      <c r="J9" s="34">
        <v>51626088</v>
      </c>
      <c r="K9" s="34">
        <v>155518302</v>
      </c>
      <c r="L9" s="34">
        <v>14492763</v>
      </c>
      <c r="M9" s="32">
        <v>0.468</v>
      </c>
      <c r="N9" s="32">
        <v>0.857</v>
      </c>
      <c r="O9" s="32">
        <v>0.519</v>
      </c>
      <c r="P9" s="34">
        <v>4500000</v>
      </c>
      <c r="Q9" s="32">
        <v>0.087</v>
      </c>
      <c r="R9" s="34">
        <v>4788185</v>
      </c>
      <c r="S9" s="32">
        <v>0.093</v>
      </c>
      <c r="T9" s="34">
        <v>23541149</v>
      </c>
      <c r="U9" s="34">
        <v>28473124</v>
      </c>
      <c r="V9" s="32">
        <v>0.827</v>
      </c>
      <c r="W9" s="34">
        <v>10101900</v>
      </c>
      <c r="X9" s="32">
        <v>0.196</v>
      </c>
      <c r="Y9" s="34">
        <v>10101900</v>
      </c>
      <c r="Z9" s="32">
        <v>0.196</v>
      </c>
      <c r="AA9" s="34">
        <v>43624489</v>
      </c>
      <c r="AB9" s="32">
        <v>0.845</v>
      </c>
      <c r="AC9" s="22" t="s">
        <v>66</v>
      </c>
      <c r="AD9" s="10"/>
    </row>
    <row r="10" spans="1:30" s="8" customFormat="1" ht="30" customHeight="1">
      <c r="A10" s="20">
        <v>4</v>
      </c>
      <c r="B10" s="21" t="s">
        <v>4</v>
      </c>
      <c r="C10" s="34">
        <v>31136948</v>
      </c>
      <c r="D10" s="34">
        <v>341821</v>
      </c>
      <c r="E10" s="34">
        <v>63200683</v>
      </c>
      <c r="F10" s="34">
        <v>2103389</v>
      </c>
      <c r="G10" s="34">
        <v>790009</v>
      </c>
      <c r="H10" s="34">
        <v>32321897</v>
      </c>
      <c r="I10" s="34">
        <v>2743909</v>
      </c>
      <c r="J10" s="34">
        <v>34723985</v>
      </c>
      <c r="K10" s="34">
        <v>92796888</v>
      </c>
      <c r="L10" s="34">
        <v>1139129</v>
      </c>
      <c r="M10" s="32">
        <v>0.348</v>
      </c>
      <c r="N10" s="32">
        <v>0.531</v>
      </c>
      <c r="O10" s="32">
        <v>0.56</v>
      </c>
      <c r="P10" s="34">
        <v>824603</v>
      </c>
      <c r="Q10" s="32">
        <v>0.024</v>
      </c>
      <c r="R10" s="34">
        <v>59554494</v>
      </c>
      <c r="S10" s="32">
        <v>1.715</v>
      </c>
      <c r="T10" s="34">
        <v>31589454</v>
      </c>
      <c r="U10" s="34">
        <v>714703</v>
      </c>
      <c r="V10" s="32">
        <v>44.199</v>
      </c>
      <c r="W10" s="32">
        <v>0</v>
      </c>
      <c r="X10" s="32">
        <v>0</v>
      </c>
      <c r="Y10" s="32">
        <v>0</v>
      </c>
      <c r="Z10" s="32">
        <v>0</v>
      </c>
      <c r="AA10" s="34">
        <v>0</v>
      </c>
      <c r="AB10" s="32">
        <v>0</v>
      </c>
      <c r="AC10" s="22" t="s">
        <v>66</v>
      </c>
      <c r="AD10" s="10"/>
    </row>
    <row r="11" spans="1:30" ht="18" customHeight="1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18"/>
      <c r="O11" s="18"/>
      <c r="P11" s="17"/>
      <c r="Q11" s="18"/>
      <c r="R11" s="17"/>
      <c r="S11" s="18"/>
      <c r="T11" s="17"/>
      <c r="U11" s="17"/>
      <c r="V11" s="18"/>
      <c r="W11" s="17"/>
      <c r="X11" s="18"/>
      <c r="Y11" s="17"/>
      <c r="Z11" s="18"/>
      <c r="AA11" s="17"/>
      <c r="AB11" s="18"/>
      <c r="AC11" s="15"/>
      <c r="AD11" s="10"/>
    </row>
    <row r="12" ht="15.75">
      <c r="A12" s="35"/>
    </row>
    <row r="13" ht="16.5" customHeight="1"/>
    <row r="14" ht="16.5" customHeight="1">
      <c r="F14" s="11"/>
    </row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67" ht="15.75">
      <c r="A67" s="12"/>
    </row>
    <row r="68" ht="15.75">
      <c r="A68" s="12"/>
    </row>
  </sheetData>
  <sheetProtection/>
  <mergeCells count="21">
    <mergeCell ref="M3:O3"/>
    <mergeCell ref="F3:F4"/>
    <mergeCell ref="R3:S3"/>
    <mergeCell ref="AC3:AC5"/>
    <mergeCell ref="H3:H4"/>
    <mergeCell ref="T3:V3"/>
    <mergeCell ref="W3:X3"/>
    <mergeCell ref="Y3:Z3"/>
    <mergeCell ref="AA3:AB3"/>
    <mergeCell ref="K3:K4"/>
    <mergeCell ref="L3:L4"/>
    <mergeCell ref="G3:G4"/>
    <mergeCell ref="I3:I4"/>
    <mergeCell ref="J3:J4"/>
    <mergeCell ref="P3:Q3"/>
    <mergeCell ref="A1:AC1"/>
    <mergeCell ref="A3:A5"/>
    <mergeCell ref="B3:B4"/>
    <mergeCell ref="C3:C4"/>
    <mergeCell ref="D3:D4"/>
    <mergeCell ref="E3:E4"/>
  </mergeCells>
  <dataValidations count="1">
    <dataValidation type="whole" operator="notEqual" allowBlank="1" showInputMessage="1" showErrorMessage="1" errorTitle="Ошибка ввода" error="Введите целое число." sqref="C10:L10 C8:L8 P8 P10 R8 R10 T8:U8 T10:U10 AA8 Y8 W8 AA10 Y10 W10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54"/>
  <sheetViews>
    <sheetView showGridLines="0" zoomScale="80" zoomScaleNormal="80" zoomScalePageLayoutView="0" workbookViewId="0" topLeftCell="I1">
      <selection activeCell="A1" sqref="A1:AC1"/>
    </sheetView>
  </sheetViews>
  <sheetFormatPr defaultColWidth="9.140625" defaultRowHeight="12.75"/>
  <cols>
    <col min="1" max="1" width="15.7109375" style="1" customWidth="1"/>
    <col min="2" max="2" width="100.7109375" style="1" customWidth="1"/>
    <col min="3" max="29" width="30.7109375" style="1" customWidth="1"/>
    <col min="30" max="16384" width="9.140625" style="1" customWidth="1"/>
  </cols>
  <sheetData>
    <row r="1" spans="1:30" ht="54.75" customHeight="1">
      <c r="A1" s="49" t="s">
        <v>75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2"/>
    </row>
    <row r="2" spans="1:30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3" t="s">
        <v>64</v>
      </c>
      <c r="AD2" s="2"/>
    </row>
    <row r="3" spans="1:30" ht="49.5" customHeight="1">
      <c r="A3" s="50" t="s">
        <v>0</v>
      </c>
      <c r="B3" s="50" t="s">
        <v>67</v>
      </c>
      <c r="C3" s="50" t="s">
        <v>5</v>
      </c>
      <c r="D3" s="50" t="s">
        <v>7</v>
      </c>
      <c r="E3" s="50" t="s">
        <v>9</v>
      </c>
      <c r="F3" s="59" t="s">
        <v>11</v>
      </c>
      <c r="G3" s="57" t="s">
        <v>13</v>
      </c>
      <c r="H3" s="48" t="s">
        <v>15</v>
      </c>
      <c r="I3" s="48" t="s">
        <v>17</v>
      </c>
      <c r="J3" s="48" t="s">
        <v>19</v>
      </c>
      <c r="K3" s="48" t="s">
        <v>21</v>
      </c>
      <c r="L3" s="48" t="s">
        <v>23</v>
      </c>
      <c r="M3" s="53" t="s">
        <v>25</v>
      </c>
      <c r="N3" s="61"/>
      <c r="O3" s="56"/>
      <c r="P3" s="55" t="s">
        <v>32</v>
      </c>
      <c r="Q3" s="56"/>
      <c r="R3" s="55" t="s">
        <v>37</v>
      </c>
      <c r="S3" s="56"/>
      <c r="T3" s="55" t="s">
        <v>42</v>
      </c>
      <c r="U3" s="61"/>
      <c r="V3" s="54"/>
      <c r="W3" s="48" t="s">
        <v>49</v>
      </c>
      <c r="X3" s="48"/>
      <c r="Y3" s="48" t="s">
        <v>54</v>
      </c>
      <c r="Z3" s="48"/>
      <c r="AA3" s="53" t="s">
        <v>59</v>
      </c>
      <c r="AB3" s="54"/>
      <c r="AC3" s="48" t="s">
        <v>65</v>
      </c>
      <c r="AD3" s="4"/>
    </row>
    <row r="4" spans="1:30" ht="90" customHeight="1">
      <c r="A4" s="51"/>
      <c r="B4" s="51"/>
      <c r="C4" s="52"/>
      <c r="D4" s="52"/>
      <c r="E4" s="52"/>
      <c r="F4" s="60"/>
      <c r="G4" s="58"/>
      <c r="H4" s="48"/>
      <c r="I4" s="48"/>
      <c r="J4" s="48"/>
      <c r="K4" s="48"/>
      <c r="L4" s="48"/>
      <c r="M4" s="5" t="s">
        <v>26</v>
      </c>
      <c r="N4" s="5" t="s">
        <v>28</v>
      </c>
      <c r="O4" s="5" t="s">
        <v>30</v>
      </c>
      <c r="P4" s="5" t="s">
        <v>33</v>
      </c>
      <c r="Q4" s="5" t="s">
        <v>35</v>
      </c>
      <c r="R4" s="5" t="s">
        <v>38</v>
      </c>
      <c r="S4" s="5" t="s">
        <v>40</v>
      </c>
      <c r="T4" s="5" t="s">
        <v>43</v>
      </c>
      <c r="U4" s="5" t="s">
        <v>45</v>
      </c>
      <c r="V4" s="5" t="s">
        <v>47</v>
      </c>
      <c r="W4" s="5" t="s">
        <v>50</v>
      </c>
      <c r="X4" s="5" t="s">
        <v>52</v>
      </c>
      <c r="Y4" s="5" t="s">
        <v>55</v>
      </c>
      <c r="Z4" s="5" t="s">
        <v>57</v>
      </c>
      <c r="AA4" s="5" t="s">
        <v>60</v>
      </c>
      <c r="AB4" s="5" t="s">
        <v>62</v>
      </c>
      <c r="AC4" s="48"/>
      <c r="AD4" s="4"/>
    </row>
    <row r="5" spans="1:30" ht="33" customHeight="1">
      <c r="A5" s="52"/>
      <c r="B5" s="6"/>
      <c r="C5" s="5" t="s">
        <v>6</v>
      </c>
      <c r="D5" s="5" t="s">
        <v>8</v>
      </c>
      <c r="E5" s="5" t="s">
        <v>10</v>
      </c>
      <c r="F5" s="5" t="s">
        <v>12</v>
      </c>
      <c r="G5" s="5" t="s">
        <v>14</v>
      </c>
      <c r="H5" s="5" t="s">
        <v>16</v>
      </c>
      <c r="I5" s="5" t="s">
        <v>18</v>
      </c>
      <c r="J5" s="5" t="s">
        <v>20</v>
      </c>
      <c r="K5" s="5" t="s">
        <v>22</v>
      </c>
      <c r="L5" s="5" t="s">
        <v>24</v>
      </c>
      <c r="M5" s="5" t="s">
        <v>27</v>
      </c>
      <c r="N5" s="5" t="s">
        <v>29</v>
      </c>
      <c r="O5" s="5" t="s">
        <v>31</v>
      </c>
      <c r="P5" s="5" t="s">
        <v>34</v>
      </c>
      <c r="Q5" s="5" t="s">
        <v>36</v>
      </c>
      <c r="R5" s="5" t="s">
        <v>39</v>
      </c>
      <c r="S5" s="5" t="s">
        <v>41</v>
      </c>
      <c r="T5" s="5" t="s">
        <v>44</v>
      </c>
      <c r="U5" s="5" t="s">
        <v>46</v>
      </c>
      <c r="V5" s="5" t="s">
        <v>48</v>
      </c>
      <c r="W5" s="5" t="s">
        <v>51</v>
      </c>
      <c r="X5" s="5" t="s">
        <v>53</v>
      </c>
      <c r="Y5" s="5" t="s">
        <v>56</v>
      </c>
      <c r="Z5" s="5" t="s">
        <v>58</v>
      </c>
      <c r="AA5" s="5" t="s">
        <v>61</v>
      </c>
      <c r="AB5" s="5" t="s">
        <v>63</v>
      </c>
      <c r="AC5" s="48"/>
      <c r="AD5" s="4"/>
    </row>
    <row r="6" spans="1:255" ht="19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7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9">
        <v>14</v>
      </c>
      <c r="O6" s="26">
        <v>15</v>
      </c>
      <c r="P6" s="26">
        <v>16</v>
      </c>
      <c r="Q6" s="26">
        <v>17</v>
      </c>
      <c r="R6" s="26">
        <v>18</v>
      </c>
      <c r="S6" s="26">
        <v>19</v>
      </c>
      <c r="T6" s="26">
        <v>20</v>
      </c>
      <c r="U6" s="26">
        <v>21</v>
      </c>
      <c r="V6" s="26">
        <v>22</v>
      </c>
      <c r="W6" s="26">
        <v>23</v>
      </c>
      <c r="X6" s="26">
        <v>24</v>
      </c>
      <c r="Y6" s="26">
        <v>25</v>
      </c>
      <c r="Z6" s="26">
        <v>26</v>
      </c>
      <c r="AA6" s="26">
        <v>27</v>
      </c>
      <c r="AB6" s="26">
        <v>28</v>
      </c>
      <c r="AC6" s="26">
        <v>29</v>
      </c>
      <c r="AD6" s="7"/>
      <c r="IU6" s="1">
        <f>SUM(A6:IT6)</f>
        <v>435</v>
      </c>
    </row>
    <row r="7" spans="1:30" s="8" customFormat="1" ht="30" customHeight="1">
      <c r="A7" s="24">
        <v>1</v>
      </c>
      <c r="B7" s="36" t="s">
        <v>3</v>
      </c>
      <c r="C7" s="37">
        <v>105903595</v>
      </c>
      <c r="D7" s="44">
        <v>0</v>
      </c>
      <c r="E7" s="37">
        <v>260192372</v>
      </c>
      <c r="F7" s="37">
        <v>12476980</v>
      </c>
      <c r="G7" s="44">
        <v>0</v>
      </c>
      <c r="H7" s="37">
        <v>96013205</v>
      </c>
      <c r="I7" s="37">
        <v>3528678</v>
      </c>
      <c r="J7" s="37">
        <v>99541883</v>
      </c>
      <c r="K7" s="37">
        <v>280273194</v>
      </c>
      <c r="L7" s="37">
        <v>4008320</v>
      </c>
      <c r="M7" s="38">
        <v>0.343</v>
      </c>
      <c r="N7" s="38">
        <v>0.352</v>
      </c>
      <c r="O7" s="38">
        <v>0.36</v>
      </c>
      <c r="P7" s="37">
        <v>6642919</v>
      </c>
      <c r="Q7" s="38">
        <v>0.067</v>
      </c>
      <c r="R7" s="37">
        <v>253254806</v>
      </c>
      <c r="S7" s="38">
        <v>2.544</v>
      </c>
      <c r="T7" s="37">
        <v>13447486</v>
      </c>
      <c r="U7" s="37">
        <v>3915073</v>
      </c>
      <c r="V7" s="38">
        <v>3.435</v>
      </c>
      <c r="W7" s="44">
        <v>0</v>
      </c>
      <c r="X7" s="44">
        <v>0</v>
      </c>
      <c r="Y7" s="37">
        <v>18879315</v>
      </c>
      <c r="Z7" s="38">
        <v>0.19</v>
      </c>
      <c r="AA7" s="37">
        <v>57556791</v>
      </c>
      <c r="AB7" s="38">
        <v>0.578</v>
      </c>
      <c r="AC7" s="19" t="s">
        <v>66</v>
      </c>
      <c r="AD7" s="10"/>
    </row>
    <row r="8" spans="1:30" s="9" customFormat="1" ht="30" customHeight="1">
      <c r="A8" s="20">
        <v>2</v>
      </c>
      <c r="B8" s="39" t="s">
        <v>76</v>
      </c>
      <c r="C8" s="40">
        <v>104839984</v>
      </c>
      <c r="D8" s="45">
        <v>0</v>
      </c>
      <c r="E8" s="40">
        <v>209122807</v>
      </c>
      <c r="F8" s="40">
        <v>19850259</v>
      </c>
      <c r="G8" s="45">
        <v>0</v>
      </c>
      <c r="H8" s="40">
        <v>101774790</v>
      </c>
      <c r="I8" s="40">
        <v>999416</v>
      </c>
      <c r="J8" s="40">
        <v>102774206</v>
      </c>
      <c r="K8" s="40">
        <v>210252511</v>
      </c>
      <c r="L8" s="40">
        <v>4215720</v>
      </c>
      <c r="M8" s="41">
        <v>0.484</v>
      </c>
      <c r="N8" s="41">
        <v>0.444</v>
      </c>
      <c r="O8" s="41">
        <v>0.441</v>
      </c>
      <c r="P8" s="40">
        <v>17843976</v>
      </c>
      <c r="Q8" s="41">
        <v>0.174</v>
      </c>
      <c r="R8" s="40">
        <v>184241998</v>
      </c>
      <c r="S8" s="41">
        <v>1.793</v>
      </c>
      <c r="T8" s="40">
        <v>28399030</v>
      </c>
      <c r="U8" s="40">
        <v>2858101</v>
      </c>
      <c r="V8" s="41">
        <v>9.936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22" t="s">
        <v>66</v>
      </c>
      <c r="AD8" s="14"/>
    </row>
    <row r="9" spans="1:30" s="8" customFormat="1" ht="30" customHeight="1">
      <c r="A9" s="24">
        <v>3</v>
      </c>
      <c r="B9" s="39" t="s">
        <v>77</v>
      </c>
      <c r="C9" s="40">
        <v>51120065</v>
      </c>
      <c r="D9" s="40">
        <v>22395944</v>
      </c>
      <c r="E9" s="40">
        <v>93753464</v>
      </c>
      <c r="F9" s="45">
        <v>0</v>
      </c>
      <c r="G9" s="40">
        <v>1171918</v>
      </c>
      <c r="H9" s="40">
        <v>73167765</v>
      </c>
      <c r="I9" s="40">
        <v>1171918</v>
      </c>
      <c r="J9" s="40">
        <v>51943739</v>
      </c>
      <c r="K9" s="40">
        <v>147218782</v>
      </c>
      <c r="L9" s="40">
        <v>14492763</v>
      </c>
      <c r="M9" s="41">
        <v>0.497</v>
      </c>
      <c r="N9" s="41">
        <v>0.917</v>
      </c>
      <c r="O9" s="41">
        <v>0.551</v>
      </c>
      <c r="P9" s="40">
        <v>4500000</v>
      </c>
      <c r="Q9" s="41">
        <v>0.087</v>
      </c>
      <c r="R9" s="40">
        <v>4788135</v>
      </c>
      <c r="S9" s="41">
        <v>0.092</v>
      </c>
      <c r="T9" s="40">
        <v>12351793</v>
      </c>
      <c r="U9" s="40">
        <v>11211671</v>
      </c>
      <c r="V9" s="41">
        <v>1.102</v>
      </c>
      <c r="W9" s="40">
        <v>10166100</v>
      </c>
      <c r="X9" s="41">
        <v>0.196</v>
      </c>
      <c r="Y9" s="40">
        <v>10166100</v>
      </c>
      <c r="Z9" s="41">
        <v>0.196</v>
      </c>
      <c r="AA9" s="40">
        <v>43455425</v>
      </c>
      <c r="AB9" s="41">
        <v>0.837</v>
      </c>
      <c r="AC9" s="22" t="s">
        <v>66</v>
      </c>
      <c r="AD9" s="10"/>
    </row>
    <row r="10" spans="1:30" s="8" customFormat="1" ht="30" customHeight="1">
      <c r="A10" s="20">
        <v>4</v>
      </c>
      <c r="B10" s="39" t="s">
        <v>4</v>
      </c>
      <c r="C10" s="40">
        <v>31422848</v>
      </c>
      <c r="D10" s="40">
        <v>340063</v>
      </c>
      <c r="E10" s="40">
        <v>65580185</v>
      </c>
      <c r="F10" s="40">
        <v>1962147</v>
      </c>
      <c r="G10" s="40">
        <v>819752</v>
      </c>
      <c r="H10" s="40">
        <v>32609748</v>
      </c>
      <c r="I10" s="40">
        <v>3411732</v>
      </c>
      <c r="J10" s="40">
        <v>35681417</v>
      </c>
      <c r="K10" s="40">
        <v>102046440</v>
      </c>
      <c r="L10" s="40">
        <v>1139129</v>
      </c>
      <c r="M10" s="41">
        <v>0.32</v>
      </c>
      <c r="N10" s="41">
        <v>0.511</v>
      </c>
      <c r="O10" s="41">
        <v>0.55</v>
      </c>
      <c r="P10" s="40">
        <v>796809</v>
      </c>
      <c r="Q10" s="41">
        <v>0.022</v>
      </c>
      <c r="R10" s="40">
        <v>62053634</v>
      </c>
      <c r="S10" s="41">
        <v>1.739</v>
      </c>
      <c r="T10" s="40">
        <v>37942727</v>
      </c>
      <c r="U10" s="40">
        <v>249990</v>
      </c>
      <c r="V10" s="41">
        <v>151.777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22" t="s">
        <v>66</v>
      </c>
      <c r="AD10" s="10"/>
    </row>
    <row r="11" spans="1:30" ht="18" customHeight="1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18"/>
      <c r="O11" s="18"/>
      <c r="P11" s="17"/>
      <c r="Q11" s="18"/>
      <c r="R11" s="17"/>
      <c r="S11" s="18"/>
      <c r="T11" s="17"/>
      <c r="U11" s="17"/>
      <c r="V11" s="18"/>
      <c r="W11" s="17"/>
      <c r="X11" s="18"/>
      <c r="Y11" s="17"/>
      <c r="Z11" s="18"/>
      <c r="AA11" s="17"/>
      <c r="AB11" s="18"/>
      <c r="AC11" s="15"/>
      <c r="AD11" s="10"/>
    </row>
    <row r="12" ht="15.75">
      <c r="A12" s="35"/>
    </row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53" ht="15.75">
      <c r="A53" s="12"/>
    </row>
    <row r="54" ht="15.75">
      <c r="A54" s="12"/>
    </row>
  </sheetData>
  <sheetProtection/>
  <mergeCells count="21">
    <mergeCell ref="M3:O3"/>
    <mergeCell ref="F3:F4"/>
    <mergeCell ref="R3:S3"/>
    <mergeCell ref="AC3:AC5"/>
    <mergeCell ref="H3:H4"/>
    <mergeCell ref="T3:V3"/>
    <mergeCell ref="W3:X3"/>
    <mergeCell ref="Y3:Z3"/>
    <mergeCell ref="AA3:AB3"/>
    <mergeCell ref="K3:K4"/>
    <mergeCell ref="L3:L4"/>
    <mergeCell ref="G3:G4"/>
    <mergeCell ref="I3:I4"/>
    <mergeCell ref="J3:J4"/>
    <mergeCell ref="P3:Q3"/>
    <mergeCell ref="A1:AC1"/>
    <mergeCell ref="A3:A5"/>
    <mergeCell ref="B3:B4"/>
    <mergeCell ref="C3:C4"/>
    <mergeCell ref="D3:D4"/>
    <mergeCell ref="E3:E4"/>
  </mergeCells>
  <conditionalFormatting sqref="C10:V10 C7:C8 H7:V8 C9:E9 G9:V9 E7:F8">
    <cfRule type="cellIs" priority="1" dxfId="2" operator="equal" stopIfTrue="1">
      <formula>0</formula>
    </cfRule>
  </conditionalFormatting>
  <dataValidations count="1">
    <dataValidation type="whole" operator="notEqual" allowBlank="1" showInputMessage="1" showErrorMessage="1" errorTitle="Ошибка ввода" error="Введите целое число." sqref="C10:L10 C8:L8 P8 P10 R8 R10 T8:U8 T10:U10 AA8 Y8 W8 AA10 Y10 W10">
      <formula1>-1234567890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68"/>
  <sheetViews>
    <sheetView showGridLines="0" zoomScale="80" zoomScaleNormal="80" zoomScalePageLayoutView="0" workbookViewId="0" topLeftCell="I1">
      <selection activeCell="A1" sqref="A1:AC1"/>
    </sheetView>
  </sheetViews>
  <sheetFormatPr defaultColWidth="9.140625" defaultRowHeight="12.75"/>
  <cols>
    <col min="1" max="1" width="15.7109375" style="1" customWidth="1"/>
    <col min="2" max="2" width="100.7109375" style="1" customWidth="1"/>
    <col min="3" max="29" width="30.7109375" style="1" customWidth="1"/>
    <col min="30" max="16384" width="9.140625" style="1" customWidth="1"/>
  </cols>
  <sheetData>
    <row r="1" spans="1:30" ht="54.75" customHeight="1">
      <c r="A1" s="49" t="s">
        <v>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2"/>
    </row>
    <row r="2" spans="1:30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3" t="s">
        <v>64</v>
      </c>
      <c r="AD2" s="2"/>
    </row>
    <row r="3" spans="1:30" ht="49.5" customHeight="1">
      <c r="A3" s="50" t="s">
        <v>0</v>
      </c>
      <c r="B3" s="50" t="s">
        <v>67</v>
      </c>
      <c r="C3" s="50" t="s">
        <v>5</v>
      </c>
      <c r="D3" s="50" t="s">
        <v>7</v>
      </c>
      <c r="E3" s="50" t="s">
        <v>9</v>
      </c>
      <c r="F3" s="59" t="s">
        <v>11</v>
      </c>
      <c r="G3" s="57" t="s">
        <v>13</v>
      </c>
      <c r="H3" s="48" t="s">
        <v>15</v>
      </c>
      <c r="I3" s="48" t="s">
        <v>17</v>
      </c>
      <c r="J3" s="48" t="s">
        <v>19</v>
      </c>
      <c r="K3" s="48" t="s">
        <v>21</v>
      </c>
      <c r="L3" s="48" t="s">
        <v>23</v>
      </c>
      <c r="M3" s="53" t="s">
        <v>25</v>
      </c>
      <c r="N3" s="61"/>
      <c r="O3" s="56"/>
      <c r="P3" s="55" t="s">
        <v>32</v>
      </c>
      <c r="Q3" s="56"/>
      <c r="R3" s="55" t="s">
        <v>37</v>
      </c>
      <c r="S3" s="56"/>
      <c r="T3" s="55" t="s">
        <v>42</v>
      </c>
      <c r="U3" s="61"/>
      <c r="V3" s="54"/>
      <c r="W3" s="48" t="s">
        <v>49</v>
      </c>
      <c r="X3" s="48"/>
      <c r="Y3" s="48" t="s">
        <v>54</v>
      </c>
      <c r="Z3" s="48"/>
      <c r="AA3" s="53" t="s">
        <v>59</v>
      </c>
      <c r="AB3" s="54"/>
      <c r="AC3" s="48" t="s">
        <v>65</v>
      </c>
      <c r="AD3" s="4"/>
    </row>
    <row r="4" spans="1:30" ht="90" customHeight="1">
      <c r="A4" s="51"/>
      <c r="B4" s="51"/>
      <c r="C4" s="52"/>
      <c r="D4" s="52"/>
      <c r="E4" s="52"/>
      <c r="F4" s="60"/>
      <c r="G4" s="58"/>
      <c r="H4" s="48"/>
      <c r="I4" s="48"/>
      <c r="J4" s="48"/>
      <c r="K4" s="48"/>
      <c r="L4" s="48"/>
      <c r="M4" s="5" t="s">
        <v>26</v>
      </c>
      <c r="N4" s="5" t="s">
        <v>28</v>
      </c>
      <c r="O4" s="5" t="s">
        <v>30</v>
      </c>
      <c r="P4" s="5" t="s">
        <v>33</v>
      </c>
      <c r="Q4" s="5" t="s">
        <v>35</v>
      </c>
      <c r="R4" s="5" t="s">
        <v>38</v>
      </c>
      <c r="S4" s="5" t="s">
        <v>40</v>
      </c>
      <c r="T4" s="5" t="s">
        <v>43</v>
      </c>
      <c r="U4" s="5" t="s">
        <v>45</v>
      </c>
      <c r="V4" s="5" t="s">
        <v>47</v>
      </c>
      <c r="W4" s="5" t="s">
        <v>50</v>
      </c>
      <c r="X4" s="5" t="s">
        <v>52</v>
      </c>
      <c r="Y4" s="5" t="s">
        <v>55</v>
      </c>
      <c r="Z4" s="5" t="s">
        <v>57</v>
      </c>
      <c r="AA4" s="5" t="s">
        <v>60</v>
      </c>
      <c r="AB4" s="5" t="s">
        <v>62</v>
      </c>
      <c r="AC4" s="48"/>
      <c r="AD4" s="4"/>
    </row>
    <row r="5" spans="1:30" ht="33" customHeight="1">
      <c r="A5" s="52"/>
      <c r="B5" s="6"/>
      <c r="C5" s="5" t="s">
        <v>6</v>
      </c>
      <c r="D5" s="5" t="s">
        <v>8</v>
      </c>
      <c r="E5" s="5" t="s">
        <v>10</v>
      </c>
      <c r="F5" s="5" t="s">
        <v>12</v>
      </c>
      <c r="G5" s="5" t="s">
        <v>14</v>
      </c>
      <c r="H5" s="5" t="s">
        <v>16</v>
      </c>
      <c r="I5" s="5" t="s">
        <v>18</v>
      </c>
      <c r="J5" s="5" t="s">
        <v>20</v>
      </c>
      <c r="K5" s="5" t="s">
        <v>22</v>
      </c>
      <c r="L5" s="5" t="s">
        <v>24</v>
      </c>
      <c r="M5" s="5" t="s">
        <v>27</v>
      </c>
      <c r="N5" s="5" t="s">
        <v>29</v>
      </c>
      <c r="O5" s="5" t="s">
        <v>31</v>
      </c>
      <c r="P5" s="5" t="s">
        <v>34</v>
      </c>
      <c r="Q5" s="5" t="s">
        <v>36</v>
      </c>
      <c r="R5" s="5" t="s">
        <v>39</v>
      </c>
      <c r="S5" s="5" t="s">
        <v>41</v>
      </c>
      <c r="T5" s="5" t="s">
        <v>44</v>
      </c>
      <c r="U5" s="5" t="s">
        <v>46</v>
      </c>
      <c r="V5" s="5" t="s">
        <v>48</v>
      </c>
      <c r="W5" s="5" t="s">
        <v>51</v>
      </c>
      <c r="X5" s="5" t="s">
        <v>53</v>
      </c>
      <c r="Y5" s="5" t="s">
        <v>56</v>
      </c>
      <c r="Z5" s="5" t="s">
        <v>58</v>
      </c>
      <c r="AA5" s="5" t="s">
        <v>61</v>
      </c>
      <c r="AB5" s="5" t="s">
        <v>63</v>
      </c>
      <c r="AC5" s="48"/>
      <c r="AD5" s="4"/>
    </row>
    <row r="6" spans="1:255" ht="19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7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9">
        <v>14</v>
      </c>
      <c r="O6" s="26">
        <v>15</v>
      </c>
      <c r="P6" s="26">
        <v>16</v>
      </c>
      <c r="Q6" s="26">
        <v>17</v>
      </c>
      <c r="R6" s="26">
        <v>18</v>
      </c>
      <c r="S6" s="26">
        <v>19</v>
      </c>
      <c r="T6" s="26">
        <v>20</v>
      </c>
      <c r="U6" s="26">
        <v>21</v>
      </c>
      <c r="V6" s="26">
        <v>22</v>
      </c>
      <c r="W6" s="26">
        <v>23</v>
      </c>
      <c r="X6" s="26">
        <v>24</v>
      </c>
      <c r="Y6" s="26">
        <v>25</v>
      </c>
      <c r="Z6" s="26">
        <v>26</v>
      </c>
      <c r="AA6" s="26">
        <v>27</v>
      </c>
      <c r="AB6" s="26">
        <v>28</v>
      </c>
      <c r="AC6" s="26">
        <v>29</v>
      </c>
      <c r="AD6" s="7"/>
      <c r="IU6" s="1">
        <f>SUM(A6:IT6)</f>
        <v>435</v>
      </c>
    </row>
    <row r="7" spans="1:30" s="8" customFormat="1" ht="30" customHeight="1">
      <c r="A7" s="24">
        <v>1</v>
      </c>
      <c r="B7" s="36" t="s">
        <v>3</v>
      </c>
      <c r="C7" s="37">
        <v>105908219</v>
      </c>
      <c r="D7" s="44">
        <v>0</v>
      </c>
      <c r="E7" s="37">
        <v>266455617</v>
      </c>
      <c r="F7" s="37">
        <v>12337068</v>
      </c>
      <c r="G7" s="44">
        <v>0</v>
      </c>
      <c r="H7" s="37">
        <v>96016151</v>
      </c>
      <c r="I7" s="37">
        <v>3178343</v>
      </c>
      <c r="J7" s="37">
        <v>99194494</v>
      </c>
      <c r="K7" s="37">
        <v>286656490</v>
      </c>
      <c r="L7" s="37">
        <v>4008320</v>
      </c>
      <c r="M7" s="38">
        <v>0.335</v>
      </c>
      <c r="N7" s="38">
        <v>0.344</v>
      </c>
      <c r="O7" s="38">
        <v>0.351</v>
      </c>
      <c r="P7" s="37">
        <v>6635890</v>
      </c>
      <c r="Q7" s="38">
        <v>0.067</v>
      </c>
      <c r="R7" s="37">
        <v>253295858</v>
      </c>
      <c r="S7" s="38">
        <v>2.554</v>
      </c>
      <c r="T7" s="37">
        <v>15263389</v>
      </c>
      <c r="U7" s="37">
        <v>6032963</v>
      </c>
      <c r="V7" s="38">
        <v>2.53</v>
      </c>
      <c r="W7" s="44">
        <v>0</v>
      </c>
      <c r="X7" s="44">
        <v>0</v>
      </c>
      <c r="Y7" s="37">
        <v>20293058</v>
      </c>
      <c r="Z7" s="38">
        <v>0.205</v>
      </c>
      <c r="AA7" s="37">
        <v>58569614</v>
      </c>
      <c r="AB7" s="38">
        <v>0.59</v>
      </c>
      <c r="AC7" s="19" t="s">
        <v>66</v>
      </c>
      <c r="AD7" s="10"/>
    </row>
    <row r="8" spans="1:30" s="9" customFormat="1" ht="30" customHeight="1">
      <c r="A8" s="20">
        <v>2</v>
      </c>
      <c r="B8" s="39" t="s">
        <v>76</v>
      </c>
      <c r="C8" s="40">
        <v>106158435</v>
      </c>
      <c r="D8" s="45">
        <v>0</v>
      </c>
      <c r="E8" s="40">
        <v>210665675</v>
      </c>
      <c r="F8" s="40">
        <v>22386239</v>
      </c>
      <c r="G8" s="45">
        <v>0</v>
      </c>
      <c r="H8" s="40">
        <v>103094658</v>
      </c>
      <c r="I8" s="40">
        <v>1287242</v>
      </c>
      <c r="J8" s="40">
        <v>104381900</v>
      </c>
      <c r="K8" s="40">
        <v>211792598</v>
      </c>
      <c r="L8" s="40">
        <v>4215720</v>
      </c>
      <c r="M8" s="41">
        <v>0.487</v>
      </c>
      <c r="N8" s="41">
        <v>0.442</v>
      </c>
      <c r="O8" s="41">
        <v>0.44</v>
      </c>
      <c r="P8" s="40">
        <v>17736841</v>
      </c>
      <c r="Q8" s="41">
        <v>0.17</v>
      </c>
      <c r="R8" s="40">
        <v>189350530</v>
      </c>
      <c r="S8" s="41">
        <v>1.814</v>
      </c>
      <c r="T8" s="40">
        <v>25154604</v>
      </c>
      <c r="U8" s="40">
        <v>2781088</v>
      </c>
      <c r="V8" s="41">
        <v>9.045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22" t="s">
        <v>66</v>
      </c>
      <c r="AD8" s="14"/>
    </row>
    <row r="9" spans="1:30" s="8" customFormat="1" ht="30" customHeight="1">
      <c r="A9" s="24">
        <v>3</v>
      </c>
      <c r="B9" s="39" t="s">
        <v>77</v>
      </c>
      <c r="C9" s="40">
        <v>51120065</v>
      </c>
      <c r="D9" s="40">
        <v>23103472</v>
      </c>
      <c r="E9" s="40">
        <v>99355268</v>
      </c>
      <c r="F9" s="45">
        <v>0</v>
      </c>
      <c r="G9" s="40">
        <v>1241941</v>
      </c>
      <c r="H9" s="40">
        <v>71182490</v>
      </c>
      <c r="I9" s="40">
        <v>1241941</v>
      </c>
      <c r="J9" s="40">
        <v>49320959</v>
      </c>
      <c r="K9" s="40">
        <v>146023946</v>
      </c>
      <c r="L9" s="40">
        <v>14724883</v>
      </c>
      <c r="M9" s="41">
        <v>0.487</v>
      </c>
      <c r="N9" s="41">
        <v>0.845</v>
      </c>
      <c r="O9" s="41">
        <v>0.498</v>
      </c>
      <c r="P9" s="40">
        <v>9379631</v>
      </c>
      <c r="Q9" s="41">
        <v>0.19</v>
      </c>
      <c r="R9" s="40">
        <v>4788085</v>
      </c>
      <c r="S9" s="41">
        <v>0.097</v>
      </c>
      <c r="T9" s="40">
        <v>22079909</v>
      </c>
      <c r="U9" s="40">
        <v>11251287</v>
      </c>
      <c r="V9" s="41">
        <v>1.962</v>
      </c>
      <c r="W9" s="40">
        <v>10567500</v>
      </c>
      <c r="X9" s="41">
        <v>0.214</v>
      </c>
      <c r="Y9" s="40">
        <v>10567500</v>
      </c>
      <c r="Z9" s="41">
        <v>0.214</v>
      </c>
      <c r="AA9" s="40">
        <v>43856825</v>
      </c>
      <c r="AB9" s="41">
        <v>0.889</v>
      </c>
      <c r="AC9" s="22" t="s">
        <v>66</v>
      </c>
      <c r="AD9" s="10"/>
    </row>
    <row r="10" spans="1:30" s="8" customFormat="1" ht="30" customHeight="1">
      <c r="A10" s="20">
        <v>4</v>
      </c>
      <c r="B10" s="39" t="s">
        <v>4</v>
      </c>
      <c r="C10" s="40">
        <v>31497565</v>
      </c>
      <c r="D10" s="40">
        <v>370575</v>
      </c>
      <c r="E10" s="40">
        <v>67598338</v>
      </c>
      <c r="F10" s="40">
        <v>2337139</v>
      </c>
      <c r="G10" s="40">
        <v>844979</v>
      </c>
      <c r="H10" s="40">
        <v>32686414</v>
      </c>
      <c r="I10" s="40">
        <v>3286065</v>
      </c>
      <c r="J10" s="40">
        <v>35601904</v>
      </c>
      <c r="K10" s="40">
        <v>104904732</v>
      </c>
      <c r="L10" s="40">
        <v>1139129</v>
      </c>
      <c r="M10" s="41">
        <v>0.312</v>
      </c>
      <c r="N10" s="41">
        <v>0.495</v>
      </c>
      <c r="O10" s="41">
        <v>0.53</v>
      </c>
      <c r="P10" s="40">
        <v>745760</v>
      </c>
      <c r="Q10" s="41">
        <v>0.021</v>
      </c>
      <c r="R10" s="40">
        <v>63933700</v>
      </c>
      <c r="S10" s="41">
        <v>1.796</v>
      </c>
      <c r="T10" s="40">
        <v>39261522</v>
      </c>
      <c r="U10" s="40">
        <v>312386</v>
      </c>
      <c r="V10" s="41">
        <v>125.683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22" t="s">
        <v>66</v>
      </c>
      <c r="AD10" s="10"/>
    </row>
    <row r="11" spans="1:30" ht="18" customHeight="1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18"/>
      <c r="O11" s="18"/>
      <c r="P11" s="17"/>
      <c r="Q11" s="18"/>
      <c r="R11" s="17"/>
      <c r="S11" s="18"/>
      <c r="T11" s="17"/>
      <c r="U11" s="17"/>
      <c r="V11" s="18"/>
      <c r="W11" s="17"/>
      <c r="X11" s="18"/>
      <c r="Y11" s="17"/>
      <c r="Z11" s="18"/>
      <c r="AA11" s="17"/>
      <c r="AB11" s="18"/>
      <c r="AC11" s="15"/>
      <c r="AD11" s="10"/>
    </row>
    <row r="12" ht="15.75">
      <c r="A12" s="35"/>
    </row>
    <row r="13" ht="16.5" customHeight="1"/>
    <row r="14" ht="16.5" customHeight="1">
      <c r="F14" s="11"/>
    </row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67" ht="15.75">
      <c r="A67" s="12"/>
    </row>
    <row r="68" ht="15.75">
      <c r="A68" s="12"/>
    </row>
  </sheetData>
  <sheetProtection/>
  <mergeCells count="21">
    <mergeCell ref="M3:O3"/>
    <mergeCell ref="F3:F4"/>
    <mergeCell ref="R3:S3"/>
    <mergeCell ref="AC3:AC5"/>
    <mergeCell ref="H3:H4"/>
    <mergeCell ref="T3:V3"/>
    <mergeCell ref="W3:X3"/>
    <mergeCell ref="Y3:Z3"/>
    <mergeCell ref="AA3:AB3"/>
    <mergeCell ref="K3:K4"/>
    <mergeCell ref="L3:L4"/>
    <mergeCell ref="G3:G4"/>
    <mergeCell ref="I3:I4"/>
    <mergeCell ref="J3:J4"/>
    <mergeCell ref="P3:Q3"/>
    <mergeCell ref="A1:AC1"/>
    <mergeCell ref="A3:A5"/>
    <mergeCell ref="B3:B4"/>
    <mergeCell ref="C3:C4"/>
    <mergeCell ref="D3:D4"/>
    <mergeCell ref="E3:E4"/>
  </mergeCells>
  <conditionalFormatting sqref="C9:E9 C7:C8 Y7:AB7 C10:V10 H7:V8 G9:AB9 E7:F8">
    <cfRule type="cellIs" priority="1" dxfId="2" operator="equal" stopIfTrue="1">
      <formula>0</formula>
    </cfRule>
  </conditionalFormatting>
  <dataValidations count="1">
    <dataValidation type="whole" operator="notEqual" allowBlank="1" showInputMessage="1" showErrorMessage="1" errorTitle="Ошибка ввода" error="Введите целое число." sqref="C10:L10 C8:L8 P8 P10 R8 R10 T8:U8 T10:U10 AA8 Y8 W8 AA10 Y10 W10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68"/>
  <sheetViews>
    <sheetView showGridLines="0" zoomScale="80" zoomScaleNormal="80" zoomScalePageLayoutView="0" workbookViewId="0" topLeftCell="I1">
      <selection activeCell="A1" sqref="A1:AC1"/>
    </sheetView>
  </sheetViews>
  <sheetFormatPr defaultColWidth="9.140625" defaultRowHeight="12.75"/>
  <cols>
    <col min="1" max="1" width="15.7109375" style="1" customWidth="1"/>
    <col min="2" max="2" width="100.7109375" style="1" customWidth="1"/>
    <col min="3" max="29" width="30.7109375" style="1" customWidth="1"/>
    <col min="30" max="16384" width="9.140625" style="1" customWidth="1"/>
  </cols>
  <sheetData>
    <row r="1" spans="1:30" ht="54.75" customHeight="1">
      <c r="A1" s="49" t="s">
        <v>79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2"/>
    </row>
    <row r="2" spans="1:30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3" t="s">
        <v>64</v>
      </c>
      <c r="AD2" s="2"/>
    </row>
    <row r="3" spans="1:30" ht="49.5" customHeight="1">
      <c r="A3" s="50" t="s">
        <v>0</v>
      </c>
      <c r="B3" s="50" t="s">
        <v>67</v>
      </c>
      <c r="C3" s="50" t="s">
        <v>5</v>
      </c>
      <c r="D3" s="50" t="s">
        <v>7</v>
      </c>
      <c r="E3" s="50" t="s">
        <v>9</v>
      </c>
      <c r="F3" s="59" t="s">
        <v>11</v>
      </c>
      <c r="G3" s="57" t="s">
        <v>13</v>
      </c>
      <c r="H3" s="48" t="s">
        <v>15</v>
      </c>
      <c r="I3" s="48" t="s">
        <v>17</v>
      </c>
      <c r="J3" s="48" t="s">
        <v>19</v>
      </c>
      <c r="K3" s="48" t="s">
        <v>21</v>
      </c>
      <c r="L3" s="48" t="s">
        <v>23</v>
      </c>
      <c r="M3" s="53" t="s">
        <v>25</v>
      </c>
      <c r="N3" s="61"/>
      <c r="O3" s="56"/>
      <c r="P3" s="55" t="s">
        <v>32</v>
      </c>
      <c r="Q3" s="56"/>
      <c r="R3" s="55" t="s">
        <v>37</v>
      </c>
      <c r="S3" s="56"/>
      <c r="T3" s="55" t="s">
        <v>42</v>
      </c>
      <c r="U3" s="61"/>
      <c r="V3" s="54"/>
      <c r="W3" s="48" t="s">
        <v>49</v>
      </c>
      <c r="X3" s="48"/>
      <c r="Y3" s="48" t="s">
        <v>54</v>
      </c>
      <c r="Z3" s="48"/>
      <c r="AA3" s="53" t="s">
        <v>59</v>
      </c>
      <c r="AB3" s="54"/>
      <c r="AC3" s="48" t="s">
        <v>65</v>
      </c>
      <c r="AD3" s="4"/>
    </row>
    <row r="4" spans="1:30" ht="90" customHeight="1">
      <c r="A4" s="51"/>
      <c r="B4" s="51"/>
      <c r="C4" s="52"/>
      <c r="D4" s="52"/>
      <c r="E4" s="52"/>
      <c r="F4" s="60"/>
      <c r="G4" s="58"/>
      <c r="H4" s="48"/>
      <c r="I4" s="48"/>
      <c r="J4" s="48"/>
      <c r="K4" s="48"/>
      <c r="L4" s="48"/>
      <c r="M4" s="5" t="s">
        <v>26</v>
      </c>
      <c r="N4" s="5" t="s">
        <v>28</v>
      </c>
      <c r="O4" s="5" t="s">
        <v>30</v>
      </c>
      <c r="P4" s="5" t="s">
        <v>33</v>
      </c>
      <c r="Q4" s="5" t="s">
        <v>35</v>
      </c>
      <c r="R4" s="5" t="s">
        <v>38</v>
      </c>
      <c r="S4" s="5" t="s">
        <v>40</v>
      </c>
      <c r="T4" s="5" t="s">
        <v>43</v>
      </c>
      <c r="U4" s="5" t="s">
        <v>45</v>
      </c>
      <c r="V4" s="5" t="s">
        <v>47</v>
      </c>
      <c r="W4" s="5" t="s">
        <v>50</v>
      </c>
      <c r="X4" s="5" t="s">
        <v>52</v>
      </c>
      <c r="Y4" s="5" t="s">
        <v>55</v>
      </c>
      <c r="Z4" s="5" t="s">
        <v>57</v>
      </c>
      <c r="AA4" s="5" t="s">
        <v>60</v>
      </c>
      <c r="AB4" s="5" t="s">
        <v>62</v>
      </c>
      <c r="AC4" s="48"/>
      <c r="AD4" s="4"/>
    </row>
    <row r="5" spans="1:30" ht="33" customHeight="1">
      <c r="A5" s="52"/>
      <c r="B5" s="6"/>
      <c r="C5" s="5" t="s">
        <v>6</v>
      </c>
      <c r="D5" s="5" t="s">
        <v>8</v>
      </c>
      <c r="E5" s="5" t="s">
        <v>10</v>
      </c>
      <c r="F5" s="5" t="s">
        <v>12</v>
      </c>
      <c r="G5" s="5" t="s">
        <v>14</v>
      </c>
      <c r="H5" s="5" t="s">
        <v>16</v>
      </c>
      <c r="I5" s="5" t="s">
        <v>18</v>
      </c>
      <c r="J5" s="5" t="s">
        <v>20</v>
      </c>
      <c r="K5" s="5" t="s">
        <v>22</v>
      </c>
      <c r="L5" s="5" t="s">
        <v>24</v>
      </c>
      <c r="M5" s="5" t="s">
        <v>27</v>
      </c>
      <c r="N5" s="5" t="s">
        <v>29</v>
      </c>
      <c r="O5" s="5" t="s">
        <v>31</v>
      </c>
      <c r="P5" s="5" t="s">
        <v>34</v>
      </c>
      <c r="Q5" s="5" t="s">
        <v>36</v>
      </c>
      <c r="R5" s="5" t="s">
        <v>39</v>
      </c>
      <c r="S5" s="5" t="s">
        <v>41</v>
      </c>
      <c r="T5" s="5" t="s">
        <v>44</v>
      </c>
      <c r="U5" s="5" t="s">
        <v>46</v>
      </c>
      <c r="V5" s="5" t="s">
        <v>48</v>
      </c>
      <c r="W5" s="5" t="s">
        <v>51</v>
      </c>
      <c r="X5" s="5" t="s">
        <v>53</v>
      </c>
      <c r="Y5" s="5" t="s">
        <v>56</v>
      </c>
      <c r="Z5" s="5" t="s">
        <v>58</v>
      </c>
      <c r="AA5" s="5" t="s">
        <v>61</v>
      </c>
      <c r="AB5" s="5" t="s">
        <v>63</v>
      </c>
      <c r="AC5" s="48"/>
      <c r="AD5" s="4"/>
    </row>
    <row r="6" spans="1:255" ht="19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7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9">
        <v>14</v>
      </c>
      <c r="O6" s="26">
        <v>15</v>
      </c>
      <c r="P6" s="26">
        <v>16</v>
      </c>
      <c r="Q6" s="26">
        <v>17</v>
      </c>
      <c r="R6" s="26">
        <v>18</v>
      </c>
      <c r="S6" s="26">
        <v>19</v>
      </c>
      <c r="T6" s="26">
        <v>20</v>
      </c>
      <c r="U6" s="26">
        <v>21</v>
      </c>
      <c r="V6" s="26">
        <v>22</v>
      </c>
      <c r="W6" s="26">
        <v>23</v>
      </c>
      <c r="X6" s="26">
        <v>24</v>
      </c>
      <c r="Y6" s="26">
        <v>25</v>
      </c>
      <c r="Z6" s="26">
        <v>26</v>
      </c>
      <c r="AA6" s="26">
        <v>27</v>
      </c>
      <c r="AB6" s="26">
        <v>28</v>
      </c>
      <c r="AC6" s="26">
        <v>29</v>
      </c>
      <c r="AD6" s="7"/>
      <c r="IU6" s="1">
        <f>SUM(A6:IT6)</f>
        <v>435</v>
      </c>
    </row>
    <row r="7" spans="1:30" s="8" customFormat="1" ht="30" customHeight="1">
      <c r="A7" s="24">
        <v>1</v>
      </c>
      <c r="B7" s="36" t="s">
        <v>3</v>
      </c>
      <c r="C7" s="37">
        <v>105908219</v>
      </c>
      <c r="D7" s="44">
        <v>0</v>
      </c>
      <c r="E7" s="37">
        <v>270228374</v>
      </c>
      <c r="F7" s="37">
        <v>12963725</v>
      </c>
      <c r="G7" s="44">
        <v>0</v>
      </c>
      <c r="H7" s="37">
        <v>95992583</v>
      </c>
      <c r="I7" s="37">
        <v>4272321</v>
      </c>
      <c r="J7" s="37">
        <v>100264904</v>
      </c>
      <c r="K7" s="37">
        <v>290428164</v>
      </c>
      <c r="L7" s="37">
        <v>4008320</v>
      </c>
      <c r="M7" s="38">
        <v>0.331</v>
      </c>
      <c r="N7" s="38">
        <v>0.339</v>
      </c>
      <c r="O7" s="38">
        <v>0.349</v>
      </c>
      <c r="P7" s="37">
        <v>6631813</v>
      </c>
      <c r="Q7" s="38">
        <v>0.066</v>
      </c>
      <c r="R7" s="37">
        <v>258978839</v>
      </c>
      <c r="S7" s="38">
        <v>2.583</v>
      </c>
      <c r="T7" s="37">
        <v>14704467</v>
      </c>
      <c r="U7" s="37">
        <v>7761224</v>
      </c>
      <c r="V7" s="38">
        <v>1.895</v>
      </c>
      <c r="W7" s="44">
        <v>0</v>
      </c>
      <c r="X7" s="44">
        <v>0</v>
      </c>
      <c r="Y7" s="37">
        <v>19940411</v>
      </c>
      <c r="Z7" s="38">
        <v>0.199</v>
      </c>
      <c r="AA7" s="37">
        <v>58494716</v>
      </c>
      <c r="AB7" s="38">
        <v>0.583</v>
      </c>
      <c r="AC7" s="19" t="s">
        <v>66</v>
      </c>
      <c r="AD7" s="10"/>
    </row>
    <row r="8" spans="1:30" s="9" customFormat="1" ht="30" customHeight="1">
      <c r="A8" s="20">
        <v>2</v>
      </c>
      <c r="B8" s="39" t="s">
        <v>76</v>
      </c>
      <c r="C8" s="40">
        <v>109018688</v>
      </c>
      <c r="D8" s="45">
        <v>0</v>
      </c>
      <c r="E8" s="40">
        <v>215389948</v>
      </c>
      <c r="F8" s="40">
        <v>24303278</v>
      </c>
      <c r="G8" s="45">
        <v>0</v>
      </c>
      <c r="H8" s="40">
        <v>105941397</v>
      </c>
      <c r="I8" s="40">
        <v>1657037</v>
      </c>
      <c r="J8" s="40">
        <v>107598434</v>
      </c>
      <c r="K8" s="40">
        <v>216529413</v>
      </c>
      <c r="L8" s="40">
        <v>4215720</v>
      </c>
      <c r="M8" s="41">
        <v>0.489</v>
      </c>
      <c r="N8" s="41">
        <v>0.442</v>
      </c>
      <c r="O8" s="41">
        <v>0.441</v>
      </c>
      <c r="P8" s="40">
        <v>18685739</v>
      </c>
      <c r="Q8" s="41">
        <v>0.174</v>
      </c>
      <c r="R8" s="40">
        <v>195090446</v>
      </c>
      <c r="S8" s="41">
        <v>1.813</v>
      </c>
      <c r="T8" s="40">
        <v>31325794</v>
      </c>
      <c r="U8" s="40">
        <v>2473118</v>
      </c>
      <c r="V8" s="41">
        <v>12.667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22" t="s">
        <v>66</v>
      </c>
      <c r="AD8" s="14"/>
    </row>
    <row r="9" spans="1:30" s="8" customFormat="1" ht="30" customHeight="1">
      <c r="A9" s="24">
        <v>3</v>
      </c>
      <c r="B9" s="39" t="s">
        <v>77</v>
      </c>
      <c r="C9" s="40">
        <v>51120065</v>
      </c>
      <c r="D9" s="40">
        <v>23103472</v>
      </c>
      <c r="E9" s="40">
        <v>95286458</v>
      </c>
      <c r="F9" s="45">
        <v>0</v>
      </c>
      <c r="G9" s="40">
        <v>1191081</v>
      </c>
      <c r="H9" s="40">
        <v>71238690</v>
      </c>
      <c r="I9" s="40">
        <v>1191081</v>
      </c>
      <c r="J9" s="40">
        <v>49326299</v>
      </c>
      <c r="K9" s="40">
        <v>151776231</v>
      </c>
      <c r="L9" s="40">
        <v>14724883</v>
      </c>
      <c r="M9" s="41">
        <v>0.469</v>
      </c>
      <c r="N9" s="41">
        <v>0.889</v>
      </c>
      <c r="O9" s="41">
        <v>0.52</v>
      </c>
      <c r="P9" s="40">
        <v>9379631</v>
      </c>
      <c r="Q9" s="41">
        <v>0.19</v>
      </c>
      <c r="R9" s="40">
        <v>1350</v>
      </c>
      <c r="S9" s="45">
        <v>0</v>
      </c>
      <c r="T9" s="40">
        <v>44310125</v>
      </c>
      <c r="U9" s="40">
        <v>690152</v>
      </c>
      <c r="V9" s="41">
        <v>64.203</v>
      </c>
      <c r="W9" s="40">
        <v>16949000</v>
      </c>
      <c r="X9" s="41">
        <v>0.344</v>
      </c>
      <c r="Y9" s="40">
        <v>16949000</v>
      </c>
      <c r="Z9" s="41">
        <v>0.344</v>
      </c>
      <c r="AA9" s="40">
        <v>50238325</v>
      </c>
      <c r="AB9" s="41">
        <v>1.018</v>
      </c>
      <c r="AC9" s="22" t="s">
        <v>66</v>
      </c>
      <c r="AD9" s="10"/>
    </row>
    <row r="10" spans="1:30" s="8" customFormat="1" ht="30" customHeight="1">
      <c r="A10" s="20">
        <v>4</v>
      </c>
      <c r="B10" s="39" t="s">
        <v>4</v>
      </c>
      <c r="C10" s="40">
        <v>31040844</v>
      </c>
      <c r="D10" s="40">
        <v>370575</v>
      </c>
      <c r="E10" s="40">
        <v>69398172</v>
      </c>
      <c r="F10" s="40">
        <v>4921432</v>
      </c>
      <c r="G10" s="40">
        <v>867477</v>
      </c>
      <c r="H10" s="40">
        <v>32231640</v>
      </c>
      <c r="I10" s="40">
        <v>3673344</v>
      </c>
      <c r="J10" s="40">
        <v>35534409</v>
      </c>
      <c r="K10" s="40">
        <v>105557754</v>
      </c>
      <c r="L10" s="40">
        <v>1139129</v>
      </c>
      <c r="M10" s="41">
        <v>0.305</v>
      </c>
      <c r="N10" s="41">
        <v>0.459</v>
      </c>
      <c r="O10" s="41">
        <v>0.498</v>
      </c>
      <c r="P10" s="40">
        <v>694711</v>
      </c>
      <c r="Q10" s="41">
        <v>0.02</v>
      </c>
      <c r="R10" s="40">
        <v>65890167</v>
      </c>
      <c r="S10" s="41">
        <v>1.854</v>
      </c>
      <c r="T10" s="40">
        <v>39102140</v>
      </c>
      <c r="U10" s="40">
        <v>349043</v>
      </c>
      <c r="V10" s="41">
        <v>112.027</v>
      </c>
      <c r="W10" s="40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22" t="s">
        <v>66</v>
      </c>
      <c r="AD10" s="10"/>
    </row>
    <row r="11" spans="1:30" ht="18" customHeight="1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18"/>
      <c r="O11" s="18"/>
      <c r="P11" s="17"/>
      <c r="Q11" s="18"/>
      <c r="R11" s="17"/>
      <c r="S11" s="18"/>
      <c r="T11" s="17"/>
      <c r="U11" s="17"/>
      <c r="V11" s="18"/>
      <c r="W11" s="17"/>
      <c r="X11" s="18"/>
      <c r="Y11" s="17"/>
      <c r="Z11" s="18"/>
      <c r="AA11" s="17"/>
      <c r="AB11" s="18"/>
      <c r="AC11" s="15"/>
      <c r="AD11" s="10"/>
    </row>
    <row r="12" ht="15.75">
      <c r="A12" s="35"/>
    </row>
    <row r="13" ht="16.5" customHeight="1"/>
    <row r="14" ht="16.5" customHeight="1">
      <c r="F14" s="11"/>
    </row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67" ht="15.75">
      <c r="A67" s="12"/>
    </row>
    <row r="68" ht="15.75">
      <c r="A68" s="12"/>
    </row>
  </sheetData>
  <sheetProtection/>
  <mergeCells count="21">
    <mergeCell ref="M3:O3"/>
    <mergeCell ref="F3:F4"/>
    <mergeCell ref="R3:S3"/>
    <mergeCell ref="AC3:AC5"/>
    <mergeCell ref="H3:H4"/>
    <mergeCell ref="T3:V3"/>
    <mergeCell ref="W3:X3"/>
    <mergeCell ref="Y3:Z3"/>
    <mergeCell ref="AA3:AB3"/>
    <mergeCell ref="K3:K4"/>
    <mergeCell ref="L3:L4"/>
    <mergeCell ref="G3:G4"/>
    <mergeCell ref="I3:I4"/>
    <mergeCell ref="J3:J4"/>
    <mergeCell ref="P3:Q3"/>
    <mergeCell ref="A1:AC1"/>
    <mergeCell ref="A3:A5"/>
    <mergeCell ref="B3:B4"/>
    <mergeCell ref="C3:C4"/>
    <mergeCell ref="D3:D4"/>
    <mergeCell ref="E3:E4"/>
  </mergeCells>
  <dataValidations count="1">
    <dataValidation type="whole" operator="notEqual" allowBlank="1" showInputMessage="1" showErrorMessage="1" errorTitle="Ошибка ввода" error="Введите целое число." sqref="C10:L10 C8:L8 P8 P10 R8 R10 T8:U8 T10:U10 AA8 Y8 W8 AA10 Y10 W10">
      <formula1>-1234567890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Алуа Таженова</cp:lastModifiedBy>
  <cp:lastPrinted>2019-04-22T11:23:52Z</cp:lastPrinted>
  <dcterms:created xsi:type="dcterms:W3CDTF">2015-06-17T13:00:10Z</dcterms:created>
  <dcterms:modified xsi:type="dcterms:W3CDTF">2023-07-20T09:54:42Z</dcterms:modified>
  <cp:category/>
  <cp:version/>
  <cp:contentType/>
  <cp:contentStatus/>
</cp:coreProperties>
</file>