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у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L14" i="1"/>
  <c r="N14" i="1"/>
  <c r="N38" i="1" l="1"/>
  <c r="L38" i="1"/>
  <c r="J38" i="1"/>
  <c r="J20" i="1"/>
</calcChain>
</file>

<file path=xl/sharedStrings.xml><?xml version="1.0" encoding="utf-8"?>
<sst xmlns="http://schemas.openxmlformats.org/spreadsheetml/2006/main" count="96" uniqueCount="37">
  <si>
    <t>Кредиты, выданные банковским сектором экономике, и ставки вознаграждения по ним</t>
  </si>
  <si>
    <t>млн.тенге, за период</t>
  </si>
  <si>
    <t>выдано за месяц, 
млн. KZT</t>
  </si>
  <si>
    <t>ставка, 
в %</t>
  </si>
  <si>
    <t>Кредиты, выданные субъектам предпринимательства</t>
  </si>
  <si>
    <t>в том числе по срокам погашения</t>
  </si>
  <si>
    <t>в национальной валюте</t>
  </si>
  <si>
    <t xml:space="preserve">  до 1 месяца</t>
  </si>
  <si>
    <t xml:space="preserve">  от 1 до 3 месяцев</t>
  </si>
  <si>
    <t xml:space="preserve">  от 3 месяцев до 1 года</t>
  </si>
  <si>
    <t xml:space="preserve">  от 1 года до 5 лет</t>
  </si>
  <si>
    <t xml:space="preserve">  свыше 5 лет</t>
  </si>
  <si>
    <t>в иностранной валюте</t>
  </si>
  <si>
    <t>в том числе по типам субъектов</t>
  </si>
  <si>
    <t>субъектам малого предпринимательства</t>
  </si>
  <si>
    <t>субъектам среднего предпринимательства</t>
  </si>
  <si>
    <t>субъектам крупного предпринимательства</t>
  </si>
  <si>
    <t>Кредиты, выданные населению, всего</t>
  </si>
  <si>
    <t>из общей суммы кредитов, выданных населению:</t>
  </si>
  <si>
    <t>выдано ипотечных займов</t>
  </si>
  <si>
    <t xml:space="preserve"> краткосрочные</t>
  </si>
  <si>
    <t xml:space="preserve"> долгосрочные</t>
  </si>
  <si>
    <t>выдано на потребительские цели</t>
  </si>
  <si>
    <t>выдано на прочие цели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</si>
  <si>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</si>
  <si>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</si>
  <si>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</si>
  <si>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</si>
  <si>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</si>
  <si>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</si>
  <si>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</si>
  <si>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</si>
  <si>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</si>
  <si>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10.22</t>
  </si>
  <si>
    <t>11.22</t>
  </si>
  <si>
    <t>12.22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</si>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</sst>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4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theme="1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/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left" indent="2"/>
    </xf>
    <xf numFmtId="165" fontId="6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 indent="3"/>
    </xf>
    <xf numFmtId="0" fontId="8" fillId="0" borderId="6" xfId="0" applyFont="1" applyBorder="1" applyAlignment="1">
      <alignment horizontal="left" indent="2"/>
    </xf>
    <xf numFmtId="0" fontId="3" fillId="0" borderId="6" xfId="0" applyFont="1" applyBorder="1" applyAlignment="1">
      <alignment horizontal="left" indent="3"/>
    </xf>
    <xf numFmtId="0" fontId="3" fillId="0" borderId="6" xfId="0" applyFont="1" applyBorder="1"/>
    <xf numFmtId="165" fontId="9" fillId="0" borderId="7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indent="1"/>
    </xf>
    <xf numFmtId="4" fontId="8" fillId="0" borderId="6" xfId="0" applyNumberFormat="1" applyFont="1" applyBorder="1" applyAlignment="1">
      <alignment horizontal="left" indent="3"/>
    </xf>
    <xf numFmtId="0" fontId="2" fillId="0" borderId="6" xfId="0" applyFont="1" applyBorder="1" applyAlignment="1">
      <alignment horizontal="left" indent="4"/>
    </xf>
    <xf numFmtId="165" fontId="2" fillId="0" borderId="7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 indent="4"/>
    </xf>
    <xf numFmtId="165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Border="1" applyAlignment="1">
      <alignment horizontal="left" indent="3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 vertical="center" wrapText="1"/>
    </xf>
    <xf numFmtId="166" fontId="2" fillId="0" borderId="7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/>
    <xf numFmtId="3" fontId="3" fillId="0" borderId="8" xfId="0" applyNumberFormat="1" applyFont="1" applyBorder="1"/>
    <xf numFmtId="166" fontId="2" fillId="0" borderId="7" xfId="0" applyNumberFormat="1" applyFont="1" applyFill="1" applyBorder="1" applyAlignment="1">
      <alignment horizontal="right"/>
    </xf>
    <xf numFmtId="166" fontId="3" fillId="0" borderId="7" xfId="0" applyNumberFormat="1" applyFont="1" applyBorder="1"/>
    <xf numFmtId="166" fontId="3" fillId="0" borderId="9" xfId="0" applyNumberFormat="1" applyFont="1" applyBorder="1"/>
    <xf numFmtId="3" fontId="10" fillId="0" borderId="6" xfId="0" applyNumberFormat="1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166" fontId="10" fillId="0" borderId="0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 applyBorder="1"/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/>
    <xf numFmtId="3" fontId="3" fillId="0" borderId="11" xfId="0" applyNumberFormat="1" applyFont="1" applyBorder="1"/>
    <xf numFmtId="165" fontId="4" fillId="0" borderId="7" xfId="0" applyNumberFormat="1" applyFont="1" applyFill="1" applyBorder="1" applyAlignment="1">
      <alignment horizontal="right"/>
    </xf>
    <xf numFmtId="166" fontId="10" fillId="0" borderId="7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showGridLines="0" tabSelected="1" zoomScale="80" zoomScaleNormal="80" workbookViewId="0">
      <pane xSplit="1" topLeftCell="B1" activePane="topRight" state="frozen"/>
      <selection pane="topRight" activeCell="K14" sqref="K14"/>
    </sheetView>
  </sheetViews>
  <sheetFormatPr defaultColWidth="8.85546875" defaultRowHeight="15.75" x14ac:dyDescent="0.25"/>
  <cols>
    <col min="1" max="1" width="63.5703125" style="3" customWidth="1"/>
    <col min="2" max="2" width="12.42578125" style="3" customWidth="1"/>
    <col min="3" max="3" width="11.28515625" style="3" customWidth="1"/>
    <col min="4" max="4" width="12.42578125" style="3" customWidth="1"/>
    <col min="5" max="5" width="11.28515625" style="3" customWidth="1"/>
    <col min="6" max="6" width="12.42578125" style="3" customWidth="1"/>
    <col min="7" max="7" width="11.28515625" style="3" customWidth="1"/>
    <col min="8" max="8" width="12.42578125" style="3" customWidth="1"/>
    <col min="9" max="9" width="11.28515625" style="3" customWidth="1"/>
    <col min="10" max="10" width="12.42578125" style="3" customWidth="1"/>
    <col min="11" max="11" width="11.28515625" style="3" customWidth="1"/>
    <col min="12" max="12" width="12.42578125" style="3" customWidth="1"/>
    <col min="13" max="13" width="11.28515625" style="3" customWidth="1"/>
    <col min="14" max="14" width="12.42578125" style="3" customWidth="1"/>
    <col min="15" max="15" width="11.28515625" style="3" customWidth="1"/>
    <col min="16" max="16" width="12.42578125" style="3" customWidth="1"/>
    <col min="17" max="17" width="11.28515625" style="3" customWidth="1"/>
    <col min="18" max="18" width="12.42578125" style="3" customWidth="1"/>
    <col min="19" max="19" width="11.28515625" style="3" customWidth="1"/>
    <col min="20" max="20" width="12.42578125" style="3" customWidth="1"/>
    <col min="21" max="21" width="11.28515625" style="3" customWidth="1"/>
    <col min="22" max="22" width="12.42578125" style="3" customWidth="1"/>
    <col min="23" max="23" width="11.28515625" style="3" customWidth="1"/>
    <col min="24" max="24" width="12.42578125" style="3" customWidth="1"/>
    <col min="25" max="25" width="11.28515625" style="3" customWidth="1"/>
    <col min="26" max="26" width="15.5703125" style="3" customWidth="1"/>
    <col min="27" max="27" width="15" style="3" customWidth="1"/>
    <col min="28" max="16384" width="8.85546875" style="3"/>
  </cols>
  <sheetData>
    <row r="1" spans="1:27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5" t="s">
        <v>1</v>
      </c>
      <c r="B3" s="2"/>
      <c r="C3" s="6"/>
      <c r="D3" s="2"/>
      <c r="E3" s="6"/>
      <c r="F3" s="2"/>
      <c r="G3" s="6"/>
      <c r="H3" s="2"/>
      <c r="I3" s="6"/>
      <c r="J3" s="2"/>
      <c r="K3" s="6"/>
      <c r="L3" s="2"/>
      <c r="M3" s="6"/>
      <c r="N3" s="2"/>
      <c r="O3" s="6"/>
      <c r="P3" s="2"/>
      <c r="Q3" s="6"/>
      <c r="R3" s="2"/>
      <c r="S3" s="6"/>
      <c r="T3" s="2"/>
      <c r="U3" s="6"/>
      <c r="V3" s="2"/>
      <c r="W3" s="6"/>
      <c r="X3" s="2"/>
      <c r="Y3" s="6"/>
      <c r="Z3" s="2"/>
      <c r="AA3" s="6"/>
    </row>
    <row r="4" spans="1:27" x14ac:dyDescent="0.25">
      <c r="A4" s="7"/>
      <c r="B4" s="76" t="s">
        <v>24</v>
      </c>
      <c r="C4" s="77"/>
      <c r="D4" s="76" t="s">
        <v>25</v>
      </c>
      <c r="E4" s="77"/>
      <c r="F4" s="76" t="s">
        <v>26</v>
      </c>
      <c r="G4" s="77"/>
      <c r="H4" s="76" t="s">
        <v>27</v>
      </c>
      <c r="I4" s="77"/>
      <c r="J4" s="76" t="s">
        <v>28</v>
      </c>
      <c r="K4" s="77"/>
      <c r="L4" s="76" t="s">
        <v>29</v>
      </c>
      <c r="M4" s="77"/>
      <c r="N4" s="76" t="s">
        <v>30</v>
      </c>
      <c r="O4" s="77"/>
      <c r="P4" s="76" t="s">
        <v>31</v>
      </c>
      <c r="Q4" s="77"/>
      <c r="R4" s="76" t="s">
        <v>32</v>
      </c>
      <c r="S4" s="77"/>
      <c r="T4" s="76" t="s">
        <v>33</v>
      </c>
      <c r="U4" s="77"/>
      <c r="V4" s="76" t="s">
        <v>34</v>
      </c>
      <c r="W4" s="77"/>
      <c r="X4" s="76" t="s">
        <v>35</v>
      </c>
      <c r="Y4" s="77"/>
      <c r="Z4" s="76" t="s">
        <v>36</v>
      </c>
      <c r="AA4" s="77"/>
    </row>
    <row r="5" spans="1:27" ht="47.25" x14ac:dyDescent="0.25">
      <c r="A5" s="8"/>
      <c r="B5" s="46" t="s">
        <v>2</v>
      </c>
      <c r="C5" s="47" t="s">
        <v>3</v>
      </c>
      <c r="D5" s="46" t="s">
        <v>2</v>
      </c>
      <c r="E5" s="47" t="s">
        <v>3</v>
      </c>
      <c r="F5" s="46" t="s">
        <v>2</v>
      </c>
      <c r="G5" s="47" t="s">
        <v>3</v>
      </c>
      <c r="H5" s="46" t="s">
        <v>2</v>
      </c>
      <c r="I5" s="47" t="s">
        <v>3</v>
      </c>
      <c r="J5" s="46" t="s">
        <v>2</v>
      </c>
      <c r="K5" s="47" t="s">
        <v>3</v>
      </c>
      <c r="L5" s="46" t="s">
        <v>2</v>
      </c>
      <c r="M5" s="47" t="s">
        <v>3</v>
      </c>
      <c r="N5" s="46" t="s">
        <v>2</v>
      </c>
      <c r="O5" s="47" t="s">
        <v>3</v>
      </c>
      <c r="P5" s="46" t="s">
        <v>2</v>
      </c>
      <c r="Q5" s="47" t="s">
        <v>3</v>
      </c>
      <c r="R5" s="46" t="s">
        <v>2</v>
      </c>
      <c r="S5" s="47" t="s">
        <v>3</v>
      </c>
      <c r="T5" s="46" t="s">
        <v>2</v>
      </c>
      <c r="U5" s="47" t="s">
        <v>3</v>
      </c>
      <c r="V5" s="46" t="s">
        <v>2</v>
      </c>
      <c r="W5" s="47" t="s">
        <v>3</v>
      </c>
      <c r="X5" s="46" t="s">
        <v>2</v>
      </c>
      <c r="Y5" s="47" t="s">
        <v>3</v>
      </c>
      <c r="Z5" s="46" t="s">
        <v>2</v>
      </c>
      <c r="AA5" s="47" t="s">
        <v>3</v>
      </c>
    </row>
    <row r="6" spans="1:27" x14ac:dyDescent="0.25">
      <c r="A6" s="9"/>
      <c r="B6" s="28"/>
      <c r="C6" s="70"/>
      <c r="D6" s="71"/>
      <c r="E6" s="70"/>
      <c r="F6" s="71"/>
      <c r="G6" s="70"/>
      <c r="H6" s="71"/>
      <c r="I6" s="70"/>
      <c r="J6" s="71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70"/>
      <c r="Z6" s="71"/>
      <c r="AA6" s="10"/>
    </row>
    <row r="7" spans="1:27" x14ac:dyDescent="0.25">
      <c r="A7" s="11" t="s">
        <v>4</v>
      </c>
      <c r="B7" s="30">
        <v>782572.3222900345</v>
      </c>
      <c r="C7" s="51">
        <v>12.063588114346105</v>
      </c>
      <c r="D7" s="50">
        <v>964113.52410246572</v>
      </c>
      <c r="E7" s="51">
        <v>11.706612736837284</v>
      </c>
      <c r="F7" s="50">
        <v>1144623.8096685901</v>
      </c>
      <c r="G7" s="51">
        <v>13.154510399446586</v>
      </c>
      <c r="H7" s="50">
        <v>1055338.6743980953</v>
      </c>
      <c r="I7" s="51">
        <v>14.503268783204231</v>
      </c>
      <c r="J7" s="50">
        <v>967438.53700194973</v>
      </c>
      <c r="K7" s="51">
        <v>15.022740348109917</v>
      </c>
      <c r="L7" s="50">
        <v>1112064.41896503</v>
      </c>
      <c r="M7" s="51">
        <v>15.065247791252441</v>
      </c>
      <c r="N7" s="50">
        <v>974938.50814018003</v>
      </c>
      <c r="O7" s="51">
        <v>15.712475355788841</v>
      </c>
      <c r="P7" s="50">
        <v>1099503.7143223695</v>
      </c>
      <c r="Q7" s="51">
        <v>16.016064547415397</v>
      </c>
      <c r="R7" s="50">
        <v>1132843.3718898802</v>
      </c>
      <c r="S7" s="51">
        <v>14.656036970135258</v>
      </c>
      <c r="T7" s="50">
        <v>1058661.1729722298</v>
      </c>
      <c r="U7" s="51">
        <v>16.121716988207865</v>
      </c>
      <c r="V7" s="50">
        <v>1223369.50783933</v>
      </c>
      <c r="W7" s="51">
        <v>17.209871885323402</v>
      </c>
      <c r="X7" s="50">
        <v>1556470.0021284292</v>
      </c>
      <c r="Y7" s="51">
        <v>17.282262272892439</v>
      </c>
      <c r="Z7" s="50">
        <v>13071937.563718585</v>
      </c>
      <c r="AA7" s="39">
        <v>15.065040534009226</v>
      </c>
    </row>
    <row r="8" spans="1:27" x14ac:dyDescent="0.25">
      <c r="A8" s="13" t="s">
        <v>5</v>
      </c>
      <c r="B8" s="36"/>
      <c r="C8" s="53"/>
      <c r="D8" s="52"/>
      <c r="E8" s="53"/>
      <c r="F8" s="52"/>
      <c r="G8" s="53"/>
      <c r="H8" s="52"/>
      <c r="I8" s="53"/>
      <c r="J8" s="52"/>
      <c r="K8" s="53"/>
      <c r="L8" s="52"/>
      <c r="M8" s="53"/>
      <c r="N8" s="52"/>
      <c r="O8" s="53"/>
      <c r="P8" s="52"/>
      <c r="Q8" s="53"/>
      <c r="R8" s="52"/>
      <c r="S8" s="53"/>
      <c r="T8" s="52"/>
      <c r="U8" s="53"/>
      <c r="V8" s="52"/>
      <c r="W8" s="53"/>
      <c r="X8" s="52"/>
      <c r="Y8" s="53"/>
      <c r="Z8" s="52"/>
      <c r="AA8" s="37"/>
    </row>
    <row r="9" spans="1:27" x14ac:dyDescent="0.25">
      <c r="A9" s="14" t="s">
        <v>6</v>
      </c>
      <c r="B9" s="34">
        <v>739720.69884519046</v>
      </c>
      <c r="C9" s="55">
        <v>12.547334578502296</v>
      </c>
      <c r="D9" s="54">
        <v>845539.95122025069</v>
      </c>
      <c r="E9" s="55">
        <v>12.885964933243237</v>
      </c>
      <c r="F9" s="54">
        <v>944762.99969457998</v>
      </c>
      <c r="G9" s="55">
        <v>14.810937707013943</v>
      </c>
      <c r="H9" s="54">
        <v>946068.86983574938</v>
      </c>
      <c r="I9" s="55">
        <v>15.407932439362417</v>
      </c>
      <c r="J9" s="54">
        <v>879014.47683744982</v>
      </c>
      <c r="K9" s="55">
        <v>16.131065502421563</v>
      </c>
      <c r="L9" s="54">
        <v>1012364.2870006901</v>
      </c>
      <c r="M9" s="55">
        <v>16.119301325747447</v>
      </c>
      <c r="N9" s="54">
        <v>896908.71460409008</v>
      </c>
      <c r="O9" s="55">
        <v>16.611721186647049</v>
      </c>
      <c r="P9" s="54">
        <v>1026720.6973527297</v>
      </c>
      <c r="Q9" s="55">
        <v>16.827905120722111</v>
      </c>
      <c r="R9" s="54">
        <v>948319.72892840009</v>
      </c>
      <c r="S9" s="55">
        <v>16.812479178835797</v>
      </c>
      <c r="T9" s="54">
        <v>910366.6729398598</v>
      </c>
      <c r="U9" s="55">
        <v>17.848836791572921</v>
      </c>
      <c r="V9" s="54">
        <v>1067401.58219377</v>
      </c>
      <c r="W9" s="55">
        <v>18.895880982540778</v>
      </c>
      <c r="X9" s="54">
        <v>1289516.7032367191</v>
      </c>
      <c r="Y9" s="55">
        <v>19.601304091828833</v>
      </c>
      <c r="Z9" s="54">
        <v>11506705.38268948</v>
      </c>
      <c r="AA9" s="35">
        <v>16.430420469563785</v>
      </c>
    </row>
    <row r="10" spans="1:27" x14ac:dyDescent="0.25">
      <c r="A10" s="16" t="s">
        <v>7</v>
      </c>
      <c r="B10" s="38">
        <v>134989.84802860999</v>
      </c>
      <c r="C10" s="53">
        <v>11.886757804202386</v>
      </c>
      <c r="D10" s="56">
        <v>128109.72649655001</v>
      </c>
      <c r="E10" s="53">
        <v>12.382539774961026</v>
      </c>
      <c r="F10" s="56">
        <v>183559.77225883008</v>
      </c>
      <c r="G10" s="53">
        <v>15.120055998453815</v>
      </c>
      <c r="H10" s="56">
        <v>109104.24363449002</v>
      </c>
      <c r="I10" s="53">
        <v>15.50592016561361</v>
      </c>
      <c r="J10" s="56">
        <v>131876.69422357</v>
      </c>
      <c r="K10" s="53">
        <v>16.210247692464304</v>
      </c>
      <c r="L10" s="56">
        <v>159533.24818566002</v>
      </c>
      <c r="M10" s="53">
        <v>16.148161957267234</v>
      </c>
      <c r="N10" s="56">
        <v>185390.84597872995</v>
      </c>
      <c r="O10" s="53">
        <v>16.19652901429431</v>
      </c>
      <c r="P10" s="56">
        <v>226217.29250292998</v>
      </c>
      <c r="Q10" s="53">
        <v>16.613407488699568</v>
      </c>
      <c r="R10" s="56">
        <v>130364.37111014</v>
      </c>
      <c r="S10" s="53">
        <v>16.809045839170828</v>
      </c>
      <c r="T10" s="56">
        <v>142222.35143760001</v>
      </c>
      <c r="U10" s="53">
        <v>17.368854772634617</v>
      </c>
      <c r="V10" s="56">
        <v>90559.286458230024</v>
      </c>
      <c r="W10" s="53">
        <v>18.877139993278416</v>
      </c>
      <c r="X10" s="56">
        <v>124912.23547432999</v>
      </c>
      <c r="Y10" s="53">
        <v>19.285416760160683</v>
      </c>
      <c r="Z10" s="56">
        <v>1746839.9157896701</v>
      </c>
      <c r="AA10" s="37">
        <v>15.979132763144646</v>
      </c>
    </row>
    <row r="11" spans="1:27" x14ac:dyDescent="0.25">
      <c r="A11" s="16" t="s">
        <v>8</v>
      </c>
      <c r="B11" s="38">
        <v>106729.35173367</v>
      </c>
      <c r="C11" s="53">
        <v>11.597481233702869</v>
      </c>
      <c r="D11" s="56">
        <v>134166.25418333997</v>
      </c>
      <c r="E11" s="53">
        <v>11.503138157138526</v>
      </c>
      <c r="F11" s="56">
        <v>28177.78450912</v>
      </c>
      <c r="G11" s="53">
        <v>15.488540989212497</v>
      </c>
      <c r="H11" s="56">
        <v>42207.858537939996</v>
      </c>
      <c r="I11" s="53">
        <v>15.380323136643028</v>
      </c>
      <c r="J11" s="56">
        <v>17224.477306909997</v>
      </c>
      <c r="K11" s="53">
        <v>16.435435239736002</v>
      </c>
      <c r="L11" s="56">
        <v>11652.58995949</v>
      </c>
      <c r="M11" s="53">
        <v>16.468946248550733</v>
      </c>
      <c r="N11" s="56">
        <v>19535.404349550005</v>
      </c>
      <c r="O11" s="53">
        <v>16.466020140248862</v>
      </c>
      <c r="P11" s="56">
        <v>35620.4402673</v>
      </c>
      <c r="Q11" s="53">
        <v>16.655743933313513</v>
      </c>
      <c r="R11" s="56">
        <v>43128.773220500007</v>
      </c>
      <c r="S11" s="53">
        <v>16.560966133231641</v>
      </c>
      <c r="T11" s="56">
        <v>37447.097404749999</v>
      </c>
      <c r="U11" s="53">
        <v>17.044700461478733</v>
      </c>
      <c r="V11" s="56">
        <v>28715.797424189997</v>
      </c>
      <c r="W11" s="53">
        <v>17.985589979224383</v>
      </c>
      <c r="X11" s="56">
        <v>134630.44179201999</v>
      </c>
      <c r="Y11" s="53">
        <v>19.047086451527125</v>
      </c>
      <c r="Z11" s="56">
        <v>639236.27068877988</v>
      </c>
      <c r="AA11" s="37">
        <v>15.158710816767654</v>
      </c>
    </row>
    <row r="12" spans="1:27" x14ac:dyDescent="0.25">
      <c r="A12" s="16" t="s">
        <v>9</v>
      </c>
      <c r="B12" s="38">
        <v>337669.44862185977</v>
      </c>
      <c r="C12" s="53">
        <v>12.165169244065002</v>
      </c>
      <c r="D12" s="56">
        <v>412914.60728578997</v>
      </c>
      <c r="E12" s="53">
        <v>12.498364083520505</v>
      </c>
      <c r="F12" s="56">
        <v>584597.6425241502</v>
      </c>
      <c r="G12" s="53">
        <v>14.406840058071651</v>
      </c>
      <c r="H12" s="56">
        <v>609492.25392413931</v>
      </c>
      <c r="I12" s="53">
        <v>14.562465843315493</v>
      </c>
      <c r="J12" s="56">
        <v>610758.11013097025</v>
      </c>
      <c r="K12" s="53">
        <v>15.670058753287165</v>
      </c>
      <c r="L12" s="56">
        <v>641080.03986332996</v>
      </c>
      <c r="M12" s="53">
        <v>15.815575404487729</v>
      </c>
      <c r="N12" s="56">
        <v>537058.7576527301</v>
      </c>
      <c r="O12" s="53">
        <v>16.195511661825094</v>
      </c>
      <c r="P12" s="56">
        <v>568455.49074775004</v>
      </c>
      <c r="Q12" s="53">
        <v>16.260047999330038</v>
      </c>
      <c r="R12" s="56">
        <v>574510.2682713602</v>
      </c>
      <c r="S12" s="53">
        <v>16.267610862946363</v>
      </c>
      <c r="T12" s="56">
        <v>527128.46856235981</v>
      </c>
      <c r="U12" s="53">
        <v>17.269641320736568</v>
      </c>
      <c r="V12" s="56">
        <v>571339.7322747499</v>
      </c>
      <c r="W12" s="53">
        <v>18.180308377066556</v>
      </c>
      <c r="X12" s="56">
        <v>661682.24359729013</v>
      </c>
      <c r="Y12" s="53">
        <v>18.974711367076534</v>
      </c>
      <c r="Z12" s="56">
        <v>6636687.0634564804</v>
      </c>
      <c r="AA12" s="37">
        <v>15.912877650146726</v>
      </c>
    </row>
    <row r="13" spans="1:27" x14ac:dyDescent="0.25">
      <c r="A13" s="16" t="s">
        <v>10</v>
      </c>
      <c r="B13" s="38">
        <v>84289.139984399968</v>
      </c>
      <c r="C13" s="53">
        <v>15.540928759372324</v>
      </c>
      <c r="D13" s="56">
        <v>144883.48279939996</v>
      </c>
      <c r="E13" s="53">
        <v>15.404103378703892</v>
      </c>
      <c r="F13" s="56">
        <v>106519.20267499</v>
      </c>
      <c r="G13" s="53">
        <v>15.516444022049862</v>
      </c>
      <c r="H13" s="56">
        <v>123451.72269492</v>
      </c>
      <c r="I13" s="53">
        <v>16.266762686743057</v>
      </c>
      <c r="J13" s="56">
        <v>88263.779148909991</v>
      </c>
      <c r="K13" s="53">
        <v>18.241964280124279</v>
      </c>
      <c r="L13" s="56">
        <v>121204.22398226999</v>
      </c>
      <c r="M13" s="53">
        <v>17.712280014632348</v>
      </c>
      <c r="N13" s="56">
        <v>107231.95186848001</v>
      </c>
      <c r="O13" s="53">
        <v>17.616509891285187</v>
      </c>
      <c r="P13" s="56">
        <v>148605.71501961994</v>
      </c>
      <c r="Q13" s="53">
        <v>18.933595192350491</v>
      </c>
      <c r="R13" s="56">
        <v>138817.06734533003</v>
      </c>
      <c r="S13" s="53">
        <v>19.43941174512624</v>
      </c>
      <c r="T13" s="56">
        <v>137392.57889691996</v>
      </c>
      <c r="U13" s="53">
        <v>20.935311229450129</v>
      </c>
      <c r="V13" s="56">
        <v>146294.84523540991</v>
      </c>
      <c r="W13" s="53">
        <v>22.399378663564001</v>
      </c>
      <c r="X13" s="56">
        <v>262330.39656117995</v>
      </c>
      <c r="Y13" s="53">
        <v>21.417895889432629</v>
      </c>
      <c r="Z13" s="56">
        <v>1609284.1062118297</v>
      </c>
      <c r="AA13" s="37">
        <v>18.724256960809655</v>
      </c>
    </row>
    <row r="14" spans="1:27" x14ac:dyDescent="0.25">
      <c r="A14" s="16" t="s">
        <v>11</v>
      </c>
      <c r="B14" s="38">
        <v>76042.910476650737</v>
      </c>
      <c r="C14" s="53">
        <v>13.449361787268622</v>
      </c>
      <c r="D14" s="56">
        <v>25465.880455170729</v>
      </c>
      <c r="E14" s="53">
        <v>14.831581287032167</v>
      </c>
      <c r="F14" s="56">
        <v>41908.597727489716</v>
      </c>
      <c r="G14" s="53">
        <v>15.237823647570334</v>
      </c>
      <c r="H14" s="56">
        <v>61812.791044260055</v>
      </c>
      <c r="I14" s="53">
        <v>14.999795365387119</v>
      </c>
      <c r="J14" s="56">
        <f>J9-J10-J11-J12-J13</f>
        <v>30891.416027089552</v>
      </c>
      <c r="K14" s="53">
        <v>16.047771906762193</v>
      </c>
      <c r="L14" s="56">
        <f>L9-L10-L11-L12-L13</f>
        <v>78894.185009940178</v>
      </c>
      <c r="M14" s="53">
        <v>14.997173046761631</v>
      </c>
      <c r="N14" s="56">
        <f>N9-N10-N11-N12-N13</f>
        <v>47691.75475459994</v>
      </c>
      <c r="O14" s="53">
        <v>16.662176403047891</v>
      </c>
      <c r="P14" s="56">
        <v>47821.758815129841</v>
      </c>
      <c r="Q14" s="53">
        <v>16.527006747392182</v>
      </c>
      <c r="R14" s="56">
        <v>61499.24898106989</v>
      </c>
      <c r="S14" s="53">
        <v>15.335323734419635</v>
      </c>
      <c r="T14" s="56">
        <v>66176.176638230099</v>
      </c>
      <c r="U14" s="53">
        <v>17.373450951284223</v>
      </c>
      <c r="V14" s="56">
        <v>230491.92080118999</v>
      </c>
      <c r="W14" s="53">
        <v>18.484510402938952</v>
      </c>
      <c r="X14" s="56">
        <v>105961.38581189915</v>
      </c>
      <c r="Y14" s="53">
        <v>19.705197661490974</v>
      </c>
      <c r="Z14" s="56">
        <v>874658.02654271992</v>
      </c>
      <c r="AA14" s="37">
        <v>16.77394981706054</v>
      </c>
    </row>
    <row r="15" spans="1:27" x14ac:dyDescent="0.25">
      <c r="A15" s="17" t="s">
        <v>12</v>
      </c>
      <c r="B15" s="38">
        <v>42851.623444843994</v>
      </c>
      <c r="C15" s="53">
        <v>3.7129763110362064</v>
      </c>
      <c r="D15" s="56">
        <v>118573.57288221503</v>
      </c>
      <c r="E15" s="53">
        <v>3.2967337530004599</v>
      </c>
      <c r="F15" s="56">
        <v>199860.80997400999</v>
      </c>
      <c r="G15" s="53">
        <v>5.3244048771240369</v>
      </c>
      <c r="H15" s="56">
        <v>109269.80456234599</v>
      </c>
      <c r="I15" s="53">
        <v>6.6706005891770337</v>
      </c>
      <c r="J15" s="56">
        <v>88424.060164499984</v>
      </c>
      <c r="K15" s="53">
        <v>4.0049941162515283</v>
      </c>
      <c r="L15" s="56">
        <v>99700.131964339991</v>
      </c>
      <c r="M15" s="53">
        <v>4.3622914973604017</v>
      </c>
      <c r="N15" s="56">
        <v>78029.793536089986</v>
      </c>
      <c r="O15" s="53">
        <v>5.3761488615365343</v>
      </c>
      <c r="P15" s="56">
        <v>72783.016969639997</v>
      </c>
      <c r="Q15" s="53">
        <v>4.5637566565181942</v>
      </c>
      <c r="R15" s="56">
        <v>184523.64296148001</v>
      </c>
      <c r="S15" s="53">
        <v>3.5734642548786248</v>
      </c>
      <c r="T15" s="56">
        <v>148294.50003236998</v>
      </c>
      <c r="U15" s="53">
        <v>5.5190829807781681</v>
      </c>
      <c r="V15" s="56">
        <v>155967.92564556</v>
      </c>
      <c r="W15" s="53">
        <v>5.6712893818113974</v>
      </c>
      <c r="X15" s="56">
        <v>266953.29889171</v>
      </c>
      <c r="Y15" s="53">
        <v>6.0801412523313747</v>
      </c>
      <c r="Z15" s="56">
        <v>1565232.1810291051</v>
      </c>
      <c r="AA15" s="37">
        <v>5.0275362938828714</v>
      </c>
    </row>
    <row r="16" spans="1:27" x14ac:dyDescent="0.25">
      <c r="A16" s="16" t="s">
        <v>7</v>
      </c>
      <c r="B16" s="38">
        <v>9261.9922869999991</v>
      </c>
      <c r="C16" s="53">
        <v>3.4817511227319078</v>
      </c>
      <c r="D16" s="56">
        <v>7882.4211400000004</v>
      </c>
      <c r="E16" s="53">
        <v>2.9117704437315926</v>
      </c>
      <c r="F16" s="56">
        <v>24026.768990740002</v>
      </c>
      <c r="G16" s="53">
        <v>2.9049098044766888</v>
      </c>
      <c r="H16" s="56">
        <v>17794.967189889998</v>
      </c>
      <c r="I16" s="53">
        <v>3.2455985402572001</v>
      </c>
      <c r="J16" s="56">
        <v>9544.6201799999999</v>
      </c>
      <c r="K16" s="53">
        <v>2.8186200050547412</v>
      </c>
      <c r="L16" s="56">
        <v>4468.5180668999992</v>
      </c>
      <c r="M16" s="53">
        <v>3.8843557866014446</v>
      </c>
      <c r="N16" s="56">
        <v>2090.9624229199999</v>
      </c>
      <c r="O16" s="53">
        <v>3.6509943675101755</v>
      </c>
      <c r="P16" s="56">
        <v>9800.9644206299999</v>
      </c>
      <c r="Q16" s="53">
        <v>3.8904843344380917</v>
      </c>
      <c r="R16" s="56">
        <v>21018.758631029999</v>
      </c>
      <c r="S16" s="53">
        <v>4.053501346631661</v>
      </c>
      <c r="T16" s="56">
        <v>42347.137998520004</v>
      </c>
      <c r="U16" s="53">
        <v>4.5237117657814458</v>
      </c>
      <c r="V16" s="56">
        <v>36212.416865109997</v>
      </c>
      <c r="W16" s="53">
        <v>4.8257260217668669</v>
      </c>
      <c r="X16" s="56">
        <v>47396.070471899999</v>
      </c>
      <c r="Y16" s="53">
        <v>4.8456117422615623</v>
      </c>
      <c r="Z16" s="56">
        <v>231845.59866463998</v>
      </c>
      <c r="AA16" s="37">
        <v>4.1146142413960698</v>
      </c>
    </row>
    <row r="17" spans="1:27" x14ac:dyDescent="0.25">
      <c r="A17" s="16" t="s">
        <v>8</v>
      </c>
      <c r="B17" s="38">
        <v>10976.86609856</v>
      </c>
      <c r="C17" s="53">
        <v>3.133050258141389</v>
      </c>
      <c r="D17" s="56">
        <v>20597.378462249999</v>
      </c>
      <c r="E17" s="53">
        <v>2.916414849380796</v>
      </c>
      <c r="F17" s="56">
        <v>16592.368302840001</v>
      </c>
      <c r="G17" s="53">
        <v>8.1214939827587376</v>
      </c>
      <c r="H17" s="56">
        <v>7972.5645567199999</v>
      </c>
      <c r="I17" s="53">
        <v>3.5311087229049045</v>
      </c>
      <c r="J17" s="56">
        <v>21103.8610649</v>
      </c>
      <c r="K17" s="53">
        <v>2.748972122331736</v>
      </c>
      <c r="L17" s="56">
        <v>4634.8954999999996</v>
      </c>
      <c r="M17" s="53">
        <v>3.4200853611471023</v>
      </c>
      <c r="N17" s="56">
        <v>3040.2885556810002</v>
      </c>
      <c r="O17" s="53">
        <v>3.4989592179209148</v>
      </c>
      <c r="P17" s="56">
        <v>4108.9860920299998</v>
      </c>
      <c r="Q17" s="53">
        <v>3.7371740059954308</v>
      </c>
      <c r="R17" s="56">
        <v>4740.0855865699996</v>
      </c>
      <c r="S17" s="53">
        <v>3.2789682751179141</v>
      </c>
      <c r="T17" s="56">
        <v>4197.3635000000004</v>
      </c>
      <c r="U17" s="53">
        <v>3.499999999999166</v>
      </c>
      <c r="V17" s="56">
        <v>8173.2957009100001</v>
      </c>
      <c r="W17" s="53">
        <v>3.7415455170845524</v>
      </c>
      <c r="X17" s="56">
        <v>57203.555503679992</v>
      </c>
      <c r="Y17" s="53">
        <v>4.8275145299426354</v>
      </c>
      <c r="Z17" s="56">
        <v>163341.508924141</v>
      </c>
      <c r="AA17" s="37">
        <v>4.24994853514466</v>
      </c>
    </row>
    <row r="18" spans="1:27" x14ac:dyDescent="0.25">
      <c r="A18" s="16" t="s">
        <v>9</v>
      </c>
      <c r="B18" s="38">
        <v>18955.100165842003</v>
      </c>
      <c r="C18" s="53">
        <v>4.0082840201669541</v>
      </c>
      <c r="D18" s="56">
        <v>71910.328399532998</v>
      </c>
      <c r="E18" s="53">
        <v>3.4171577376243367</v>
      </c>
      <c r="F18" s="56">
        <v>78444.721623899983</v>
      </c>
      <c r="G18" s="53">
        <v>6.0020783111301697</v>
      </c>
      <c r="H18" s="56">
        <v>54655.296942919995</v>
      </c>
      <c r="I18" s="53">
        <v>9.0091499754057107</v>
      </c>
      <c r="J18" s="56">
        <v>41176.071897709997</v>
      </c>
      <c r="K18" s="53">
        <v>4.4368408972066344</v>
      </c>
      <c r="L18" s="56">
        <v>72281.714604252003</v>
      </c>
      <c r="M18" s="53">
        <v>4.1004948023490932</v>
      </c>
      <c r="N18" s="56">
        <v>41607.755827660003</v>
      </c>
      <c r="O18" s="53">
        <v>5.0068531015217665</v>
      </c>
      <c r="P18" s="56">
        <v>44337.039723249989</v>
      </c>
      <c r="Q18" s="53">
        <v>4.3747988710964751</v>
      </c>
      <c r="R18" s="56">
        <v>118541.31307580999</v>
      </c>
      <c r="S18" s="53">
        <v>3.2258719389803714</v>
      </c>
      <c r="T18" s="56">
        <v>70795.226999736973</v>
      </c>
      <c r="U18" s="53">
        <v>5.5458512707485017</v>
      </c>
      <c r="V18" s="56">
        <v>95057.377954170021</v>
      </c>
      <c r="W18" s="53">
        <v>5.9307010100119308</v>
      </c>
      <c r="X18" s="56">
        <v>80362.096420739996</v>
      </c>
      <c r="Y18" s="53">
        <v>6.7336272904132928</v>
      </c>
      <c r="Z18" s="56">
        <v>788124.04363552388</v>
      </c>
      <c r="AA18" s="37">
        <v>5.1339782586591394</v>
      </c>
    </row>
    <row r="19" spans="1:27" x14ac:dyDescent="0.25">
      <c r="A19" s="16" t="s">
        <v>10</v>
      </c>
      <c r="B19" s="38">
        <v>3586.2370969799999</v>
      </c>
      <c r="C19" s="53">
        <v>4.5057754821154843</v>
      </c>
      <c r="D19" s="56">
        <v>9619.8573935299992</v>
      </c>
      <c r="E19" s="53">
        <v>3.9262671433714837</v>
      </c>
      <c r="F19" s="56">
        <v>54241.916737120002</v>
      </c>
      <c r="G19" s="53">
        <v>4.4543074985281939</v>
      </c>
      <c r="H19" s="56">
        <v>20375.690311570001</v>
      </c>
      <c r="I19" s="53">
        <v>4.8430981014201286</v>
      </c>
      <c r="J19" s="56">
        <v>16471.256782149998</v>
      </c>
      <c r="K19" s="53">
        <v>5.1982817873906342</v>
      </c>
      <c r="L19" s="56">
        <v>8373.0669843600008</v>
      </c>
      <c r="M19" s="53">
        <v>5.1159696602085765</v>
      </c>
      <c r="N19" s="56">
        <v>16856.8116759</v>
      </c>
      <c r="O19" s="53">
        <v>6.2007893746433087</v>
      </c>
      <c r="P19" s="56">
        <v>6244.9039679300004</v>
      </c>
      <c r="Q19" s="53">
        <v>3.8853678567704737</v>
      </c>
      <c r="R19" s="56">
        <v>26585.045622599999</v>
      </c>
      <c r="S19" s="53">
        <v>2.8449242783453932</v>
      </c>
      <c r="T19" s="56">
        <v>18472.986927469996</v>
      </c>
      <c r="U19" s="53">
        <v>6.5929539827056871</v>
      </c>
      <c r="V19" s="56">
        <v>6826.0672086599998</v>
      </c>
      <c r="W19" s="53">
        <v>5.2996295780958471</v>
      </c>
      <c r="X19" s="56">
        <v>43280.916651610001</v>
      </c>
      <c r="Y19" s="53">
        <v>6.3885998284385259</v>
      </c>
      <c r="Z19" s="56">
        <v>230934.75735987999</v>
      </c>
      <c r="AA19" s="37">
        <v>5.0298730408262822</v>
      </c>
    </row>
    <row r="20" spans="1:27" x14ac:dyDescent="0.25">
      <c r="A20" s="16" t="s">
        <v>11</v>
      </c>
      <c r="B20" s="38">
        <v>71.42779723999999</v>
      </c>
      <c r="C20" s="53">
        <v>4.4995918369930736</v>
      </c>
      <c r="D20" s="56">
        <v>8563.587486819999</v>
      </c>
      <c r="E20" s="53">
        <v>2.8378420816345855</v>
      </c>
      <c r="F20" s="56">
        <v>26555.034319409999</v>
      </c>
      <c r="G20" s="53">
        <v>5.5414506333601281</v>
      </c>
      <c r="H20" s="56">
        <v>8471.2855612460007</v>
      </c>
      <c r="I20" s="53">
        <v>5.7412342705417485</v>
      </c>
      <c r="J20" s="56">
        <f>J15-J16-J17-J18-J19</f>
        <v>128.25023973998759</v>
      </c>
      <c r="K20" s="53">
        <v>4.4661144195094176</v>
      </c>
      <c r="L20" s="56">
        <v>9941.9368088299998</v>
      </c>
      <c r="M20" s="53">
        <v>6.3001703388753389</v>
      </c>
      <c r="N20" s="56">
        <v>14433.97505323</v>
      </c>
      <c r="O20" s="53">
        <v>6.1215489100454894</v>
      </c>
      <c r="P20" s="56">
        <v>8291.1227664100006</v>
      </c>
      <c r="Q20" s="53">
        <v>7.287532732261659</v>
      </c>
      <c r="R20" s="56">
        <v>13638.440045429998</v>
      </c>
      <c r="S20" s="53">
        <v>7.376296474821717</v>
      </c>
      <c r="T20" s="56">
        <v>12481.784606450001</v>
      </c>
      <c r="U20" s="53">
        <v>7.8104361245197964</v>
      </c>
      <c r="V20" s="56">
        <v>9698.7679167100014</v>
      </c>
      <c r="W20" s="53">
        <v>8.1681721248800763</v>
      </c>
      <c r="X20" s="56">
        <v>38710.659843020003</v>
      </c>
      <c r="Y20" s="53">
        <v>7.7422705354369272</v>
      </c>
      <c r="Z20" s="56">
        <v>150986.27244453598</v>
      </c>
      <c r="AA20" s="37">
        <v>6.6855104717144664</v>
      </c>
    </row>
    <row r="21" spans="1:27" x14ac:dyDescent="0.25">
      <c r="A21" s="13" t="s">
        <v>13</v>
      </c>
      <c r="B21" s="30"/>
      <c r="C21" s="57"/>
      <c r="D21" s="50"/>
      <c r="E21" s="57"/>
      <c r="F21" s="50"/>
      <c r="G21" s="57"/>
      <c r="H21" s="50"/>
      <c r="I21" s="57"/>
      <c r="J21" s="50"/>
      <c r="K21" s="57"/>
      <c r="L21" s="50"/>
      <c r="M21" s="57"/>
      <c r="N21" s="50"/>
      <c r="O21" s="57"/>
      <c r="P21" s="50"/>
      <c r="Q21" s="57"/>
      <c r="R21" s="50"/>
      <c r="S21" s="57"/>
      <c r="T21" s="50"/>
      <c r="U21" s="57"/>
      <c r="V21" s="50"/>
      <c r="W21" s="57"/>
      <c r="X21" s="50"/>
      <c r="Y21" s="57"/>
      <c r="Z21" s="50"/>
      <c r="AA21" s="15"/>
    </row>
    <row r="22" spans="1:27" x14ac:dyDescent="0.25">
      <c r="A22" s="14" t="s">
        <v>6</v>
      </c>
      <c r="B22" s="38">
        <v>739720.69884519046</v>
      </c>
      <c r="C22" s="53">
        <v>12.547334578502296</v>
      </c>
      <c r="D22" s="56">
        <v>845539.95122025069</v>
      </c>
      <c r="E22" s="53">
        <v>12.885964933243237</v>
      </c>
      <c r="F22" s="56">
        <v>944762.99969457998</v>
      </c>
      <c r="G22" s="53">
        <v>14.810937707013943</v>
      </c>
      <c r="H22" s="56">
        <v>946068.86983574938</v>
      </c>
      <c r="I22" s="53">
        <v>15.407932439362417</v>
      </c>
      <c r="J22" s="56">
        <v>879014.47683744982</v>
      </c>
      <c r="K22" s="53">
        <v>16.131065502421563</v>
      </c>
      <c r="L22" s="56">
        <v>1012364.2870006901</v>
      </c>
      <c r="M22" s="53">
        <v>16.119301325747447</v>
      </c>
      <c r="N22" s="56">
        <v>896908.71460409008</v>
      </c>
      <c r="O22" s="53">
        <v>16.611721186647049</v>
      </c>
      <c r="P22" s="56">
        <v>1026720.6973527297</v>
      </c>
      <c r="Q22" s="53">
        <v>16.827905120722111</v>
      </c>
      <c r="R22" s="56">
        <v>948319.72892840009</v>
      </c>
      <c r="S22" s="53">
        <v>16.812479178835797</v>
      </c>
      <c r="T22" s="56">
        <v>910366.6729398598</v>
      </c>
      <c r="U22" s="53">
        <v>17.848836791572921</v>
      </c>
      <c r="V22" s="56">
        <v>1067401.58219377</v>
      </c>
      <c r="W22" s="53">
        <v>18.895880982540778</v>
      </c>
      <c r="X22" s="56">
        <v>1289516.7032367191</v>
      </c>
      <c r="Y22" s="53">
        <v>19.601304091828833</v>
      </c>
      <c r="Z22" s="56">
        <v>11506705.38268948</v>
      </c>
      <c r="AA22" s="37">
        <v>16.430420469563785</v>
      </c>
    </row>
    <row r="23" spans="1:27" x14ac:dyDescent="0.25">
      <c r="A23" s="18" t="s">
        <v>14</v>
      </c>
      <c r="B23" s="38">
        <v>232522.02402978024</v>
      </c>
      <c r="C23" s="53">
        <v>14.398043304590505</v>
      </c>
      <c r="D23" s="56">
        <v>264130.48510147003</v>
      </c>
      <c r="E23" s="53">
        <v>15.225394479123262</v>
      </c>
      <c r="F23" s="56">
        <v>244261.67055855005</v>
      </c>
      <c r="G23" s="53">
        <v>16.481571508030058</v>
      </c>
      <c r="H23" s="56">
        <v>323183.51868143037</v>
      </c>
      <c r="I23" s="53">
        <v>16.199468436120274</v>
      </c>
      <c r="J23" s="56">
        <v>270688.84998009983</v>
      </c>
      <c r="K23" s="53">
        <v>17.299797985366627</v>
      </c>
      <c r="L23" s="56">
        <v>339677.29477893974</v>
      </c>
      <c r="M23" s="53">
        <v>17.669886565973151</v>
      </c>
      <c r="N23" s="56">
        <v>284430.79750156013</v>
      </c>
      <c r="O23" s="53">
        <v>18.257324409644777</v>
      </c>
      <c r="P23" s="56">
        <v>374588.56402783998</v>
      </c>
      <c r="Q23" s="53">
        <v>18.232442851730017</v>
      </c>
      <c r="R23" s="56">
        <v>365509.98972153984</v>
      </c>
      <c r="S23" s="53">
        <v>18.575697751468201</v>
      </c>
      <c r="T23" s="56">
        <v>364727.41449203016</v>
      </c>
      <c r="U23" s="53">
        <v>19.352354613750457</v>
      </c>
      <c r="V23" s="56">
        <v>438430.34129044</v>
      </c>
      <c r="W23" s="53">
        <v>20.011418550027756</v>
      </c>
      <c r="X23" s="56">
        <v>494354.75083196932</v>
      </c>
      <c r="Y23" s="53">
        <v>20.589069800653341</v>
      </c>
      <c r="Z23" s="56">
        <v>3996505.7009956492</v>
      </c>
      <c r="AA23" s="37">
        <v>18.05025747702016</v>
      </c>
    </row>
    <row r="24" spans="1:27" x14ac:dyDescent="0.25">
      <c r="A24" s="18" t="s">
        <v>15</v>
      </c>
      <c r="B24" s="38">
        <v>116849.18271504997</v>
      </c>
      <c r="C24" s="53">
        <v>12.455993771162653</v>
      </c>
      <c r="D24" s="56">
        <v>155224.88145071</v>
      </c>
      <c r="E24" s="53">
        <v>12.539941437299621</v>
      </c>
      <c r="F24" s="56">
        <v>135294.53850134008</v>
      </c>
      <c r="G24" s="53">
        <v>14.001050321429693</v>
      </c>
      <c r="H24" s="56">
        <v>126070.38666101996</v>
      </c>
      <c r="I24" s="53">
        <v>14.618455101755279</v>
      </c>
      <c r="J24" s="56">
        <v>94724.779762699982</v>
      </c>
      <c r="K24" s="53">
        <v>15.451676135015576</v>
      </c>
      <c r="L24" s="56">
        <v>168833.43192391997</v>
      </c>
      <c r="M24" s="53">
        <v>15.023888512787497</v>
      </c>
      <c r="N24" s="56">
        <v>121717.84914376</v>
      </c>
      <c r="O24" s="53">
        <v>15.784125986729565</v>
      </c>
      <c r="P24" s="56">
        <v>134400.08273596002</v>
      </c>
      <c r="Q24" s="53">
        <v>15.613477658409906</v>
      </c>
      <c r="R24" s="56">
        <v>159286.92093041001</v>
      </c>
      <c r="S24" s="53">
        <v>15.115308306584476</v>
      </c>
      <c r="T24" s="56">
        <v>126710.64572481002</v>
      </c>
      <c r="U24" s="53">
        <v>16.804391485746855</v>
      </c>
      <c r="V24" s="56">
        <v>191199.05555623004</v>
      </c>
      <c r="W24" s="53">
        <v>17.682925893386649</v>
      </c>
      <c r="X24" s="56">
        <v>225538.61223014005</v>
      </c>
      <c r="Y24" s="53">
        <v>19.367049099270435</v>
      </c>
      <c r="Z24" s="56">
        <v>1755850.3673360501</v>
      </c>
      <c r="AA24" s="37">
        <v>15.630602817271489</v>
      </c>
    </row>
    <row r="25" spans="1:27" x14ac:dyDescent="0.25">
      <c r="A25" s="18" t="s">
        <v>16</v>
      </c>
      <c r="B25" s="38">
        <v>390349.49210036005</v>
      </c>
      <c r="C25" s="53">
        <v>11.472253276524999</v>
      </c>
      <c r="D25" s="56">
        <v>426184.58466806996</v>
      </c>
      <c r="E25" s="53">
        <v>11.562117884396057</v>
      </c>
      <c r="F25" s="56">
        <v>565206.79063468997</v>
      </c>
      <c r="G25" s="53">
        <v>14.282815136650097</v>
      </c>
      <c r="H25" s="56">
        <v>496814.96449329983</v>
      </c>
      <c r="I25" s="53">
        <v>15.093365273410869</v>
      </c>
      <c r="J25" s="56">
        <v>513600.84709464997</v>
      </c>
      <c r="K25" s="53">
        <v>15.640396834393254</v>
      </c>
      <c r="L25" s="56">
        <v>503853.56029782991</v>
      </c>
      <c r="M25" s="53">
        <v>15.44101635950341</v>
      </c>
      <c r="N25" s="56">
        <v>490760.06795877009</v>
      </c>
      <c r="O25" s="53">
        <v>15.863235004956355</v>
      </c>
      <c r="P25" s="56">
        <v>517732.05058892991</v>
      </c>
      <c r="Q25" s="53">
        <v>16.126954464959571</v>
      </c>
      <c r="R25" s="56">
        <v>423522.81827645015</v>
      </c>
      <c r="S25" s="53">
        <v>15.929086682184568</v>
      </c>
      <c r="T25" s="56">
        <v>418928.61272302002</v>
      </c>
      <c r="U25" s="53">
        <v>16.855751535123506</v>
      </c>
      <c r="V25" s="56">
        <v>437772.18534709996</v>
      </c>
      <c r="W25" s="53">
        <v>18.308430117535934</v>
      </c>
      <c r="X25" s="56">
        <v>569623.34017461003</v>
      </c>
      <c r="Y25" s="53">
        <v>18.836810971158528</v>
      </c>
      <c r="Z25" s="56">
        <v>5754349.314357779</v>
      </c>
      <c r="AA25" s="37">
        <v>15.54946461522327</v>
      </c>
    </row>
    <row r="26" spans="1:27" x14ac:dyDescent="0.25">
      <c r="A26" s="17" t="s">
        <v>12</v>
      </c>
      <c r="B26" s="38">
        <v>42851.623444843994</v>
      </c>
      <c r="C26" s="53">
        <v>3.7129763110362064</v>
      </c>
      <c r="D26" s="56">
        <v>118573.57288221503</v>
      </c>
      <c r="E26" s="53">
        <v>3.2967337530004599</v>
      </c>
      <c r="F26" s="56">
        <v>199860.80997400999</v>
      </c>
      <c r="G26" s="53">
        <v>5.3244048771240369</v>
      </c>
      <c r="H26" s="56">
        <v>109269.80456234599</v>
      </c>
      <c r="I26" s="53">
        <v>6.6706005891770337</v>
      </c>
      <c r="J26" s="56">
        <v>88424.060164499984</v>
      </c>
      <c r="K26" s="53">
        <v>4.0049941162515283</v>
      </c>
      <c r="L26" s="56">
        <v>99700.131964339991</v>
      </c>
      <c r="M26" s="53">
        <v>4.3622914973604017</v>
      </c>
      <c r="N26" s="56">
        <v>78029.793536089986</v>
      </c>
      <c r="O26" s="53">
        <v>5.3761488615365343</v>
      </c>
      <c r="P26" s="56">
        <v>72783.016969639997</v>
      </c>
      <c r="Q26" s="53">
        <v>4.5637566565181942</v>
      </c>
      <c r="R26" s="56">
        <v>184523.64296148001</v>
      </c>
      <c r="S26" s="53">
        <v>3.5734642548786248</v>
      </c>
      <c r="T26" s="56">
        <v>148294.50003236998</v>
      </c>
      <c r="U26" s="53">
        <v>5.5190829807781681</v>
      </c>
      <c r="V26" s="56">
        <v>155967.92564556</v>
      </c>
      <c r="W26" s="53">
        <v>5.6712893818113974</v>
      </c>
      <c r="X26" s="56">
        <v>266953.29889171</v>
      </c>
      <c r="Y26" s="53">
        <v>6.0801412523313747</v>
      </c>
      <c r="Z26" s="56">
        <v>1565232.1810291051</v>
      </c>
      <c r="AA26" s="37">
        <v>5.0275362938828714</v>
      </c>
    </row>
    <row r="27" spans="1:27" x14ac:dyDescent="0.25">
      <c r="A27" s="18" t="s">
        <v>14</v>
      </c>
      <c r="B27" s="38">
        <v>4778.809038710001</v>
      </c>
      <c r="C27" s="53">
        <v>4.0365641441857791</v>
      </c>
      <c r="D27" s="56">
        <v>13748.957074119999</v>
      </c>
      <c r="E27" s="53">
        <v>4.4974592556225117</v>
      </c>
      <c r="F27" s="56">
        <v>33954.712971820001</v>
      </c>
      <c r="G27" s="53">
        <v>5.2528526306390919</v>
      </c>
      <c r="H27" s="56">
        <v>44189.31477687</v>
      </c>
      <c r="I27" s="53">
        <v>8.2526980786102708</v>
      </c>
      <c r="J27" s="56">
        <v>19901.395077990001</v>
      </c>
      <c r="K27" s="53">
        <v>5.3746178597201171</v>
      </c>
      <c r="L27" s="56">
        <v>26057.941206149997</v>
      </c>
      <c r="M27" s="53">
        <v>5.9484219843250239</v>
      </c>
      <c r="N27" s="56">
        <v>28737.953899759999</v>
      </c>
      <c r="O27" s="53">
        <v>6.5437182891356747</v>
      </c>
      <c r="P27" s="56">
        <v>15285.660012009997</v>
      </c>
      <c r="Q27" s="53">
        <v>5.8782592777879481</v>
      </c>
      <c r="R27" s="56">
        <v>115745.62259949</v>
      </c>
      <c r="S27" s="53">
        <v>2.8263611261176718</v>
      </c>
      <c r="T27" s="56">
        <v>42409.854741929994</v>
      </c>
      <c r="U27" s="53">
        <v>5.7839666407876988</v>
      </c>
      <c r="V27" s="56">
        <v>35729.094112470004</v>
      </c>
      <c r="W27" s="53">
        <v>5.8214663101003197</v>
      </c>
      <c r="X27" s="56">
        <v>32712.245564629997</v>
      </c>
      <c r="Y27" s="53">
        <v>6.5337328535138592</v>
      </c>
      <c r="Z27" s="56">
        <v>413251.56107594998</v>
      </c>
      <c r="AA27" s="37">
        <v>5.2224910898053487</v>
      </c>
    </row>
    <row r="28" spans="1:27" x14ac:dyDescent="0.25">
      <c r="A28" s="18" t="s">
        <v>15</v>
      </c>
      <c r="B28" s="38">
        <v>4661.7755723440005</v>
      </c>
      <c r="C28" s="53">
        <v>4.4017832187682124</v>
      </c>
      <c r="D28" s="56">
        <v>6206.2963082639999</v>
      </c>
      <c r="E28" s="53">
        <v>3.7409410299221872</v>
      </c>
      <c r="F28" s="56">
        <v>19316.525138600002</v>
      </c>
      <c r="G28" s="53">
        <v>8.2076184791841378</v>
      </c>
      <c r="H28" s="56">
        <v>8418.0650835899996</v>
      </c>
      <c r="I28" s="53">
        <v>5.7833397527834043</v>
      </c>
      <c r="J28" s="56">
        <v>7151.5707657999992</v>
      </c>
      <c r="K28" s="53">
        <v>3.8806474152389212</v>
      </c>
      <c r="L28" s="56">
        <v>5762.0299810499992</v>
      </c>
      <c r="M28" s="53">
        <v>4.5427779400932735</v>
      </c>
      <c r="N28" s="56">
        <v>2323.4506566700002</v>
      </c>
      <c r="O28" s="53">
        <v>5.0172299901906996</v>
      </c>
      <c r="P28" s="56">
        <v>9237.5800089500008</v>
      </c>
      <c r="Q28" s="53">
        <v>4.0973724938932614</v>
      </c>
      <c r="R28" s="56">
        <v>11999.226424889999</v>
      </c>
      <c r="S28" s="53">
        <v>5.8343498638133395</v>
      </c>
      <c r="T28" s="56">
        <v>8228.3243931399993</v>
      </c>
      <c r="U28" s="53">
        <v>6.1521166428402756</v>
      </c>
      <c r="V28" s="56">
        <v>15580.498395440001</v>
      </c>
      <c r="W28" s="53">
        <v>5.4883260764115906</v>
      </c>
      <c r="X28" s="56">
        <v>8917.9886753600003</v>
      </c>
      <c r="Y28" s="53">
        <v>5.3911164715967077</v>
      </c>
      <c r="Z28" s="56">
        <v>107803.331404098</v>
      </c>
      <c r="AA28" s="37">
        <v>5.6456346274145153</v>
      </c>
    </row>
    <row r="29" spans="1:27" x14ac:dyDescent="0.25">
      <c r="A29" s="18" t="s">
        <v>16</v>
      </c>
      <c r="B29" s="38">
        <v>33411.03883379</v>
      </c>
      <c r="C29" s="53">
        <v>3.5705854173538696</v>
      </c>
      <c r="D29" s="56">
        <v>98618.319499831006</v>
      </c>
      <c r="E29" s="53">
        <v>3.1013785139949102</v>
      </c>
      <c r="F29" s="56">
        <v>146589.57186358998</v>
      </c>
      <c r="G29" s="53">
        <v>4.9610493440181234</v>
      </c>
      <c r="H29" s="56">
        <v>56662.424701886004</v>
      </c>
      <c r="I29" s="53">
        <v>5.5685866031906377</v>
      </c>
      <c r="J29" s="56">
        <v>61371.094320710006</v>
      </c>
      <c r="K29" s="53">
        <v>3.5753431659623689</v>
      </c>
      <c r="L29" s="56">
        <v>67880.160777140001</v>
      </c>
      <c r="M29" s="53">
        <v>3.7380846188894314</v>
      </c>
      <c r="N29" s="56">
        <v>46968.388979660005</v>
      </c>
      <c r="O29" s="53">
        <v>4.6795180677496102</v>
      </c>
      <c r="P29" s="56">
        <v>48259.77694868001</v>
      </c>
      <c r="Q29" s="53">
        <v>4.2366772513801205</v>
      </c>
      <c r="R29" s="56">
        <v>56778.793937099996</v>
      </c>
      <c r="S29" s="53">
        <v>4.6186614900968204</v>
      </c>
      <c r="T29" s="56">
        <v>97656.320897299986</v>
      </c>
      <c r="U29" s="53">
        <v>5.3507120682078408</v>
      </c>
      <c r="V29" s="56">
        <v>104658.33313765</v>
      </c>
      <c r="W29" s="53">
        <v>5.6472585565273512</v>
      </c>
      <c r="X29" s="56">
        <v>225323.06465171999</v>
      </c>
      <c r="Y29" s="53">
        <v>6.0415598285178023</v>
      </c>
      <c r="Z29" s="56">
        <v>1044177.2885490571</v>
      </c>
      <c r="AA29" s="37">
        <v>4.8865655651967685</v>
      </c>
    </row>
    <row r="30" spans="1:27" x14ac:dyDescent="0.25">
      <c r="A30" s="18"/>
      <c r="B30" s="29"/>
      <c r="C30" s="49"/>
      <c r="D30" s="48"/>
      <c r="E30" s="49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12"/>
    </row>
    <row r="31" spans="1:27" x14ac:dyDescent="0.25">
      <c r="A31" s="11" t="s">
        <v>17</v>
      </c>
      <c r="B31" s="30">
        <v>579232.9283144573</v>
      </c>
      <c r="C31" s="51">
        <v>17.4497332739647</v>
      </c>
      <c r="D31" s="50">
        <v>841684.26047728024</v>
      </c>
      <c r="E31" s="51">
        <v>18.214182357064825</v>
      </c>
      <c r="F31" s="50">
        <v>775857.24624861381</v>
      </c>
      <c r="G31" s="51">
        <v>17.73798029009863</v>
      </c>
      <c r="H31" s="50">
        <v>837997.50991940824</v>
      </c>
      <c r="I31" s="51">
        <v>17.127744771579394</v>
      </c>
      <c r="J31" s="50">
        <v>882546.26739276212</v>
      </c>
      <c r="K31" s="51">
        <v>16.647576729837976</v>
      </c>
      <c r="L31" s="50">
        <v>993636.78850368096</v>
      </c>
      <c r="M31" s="51">
        <v>16.798280440280713</v>
      </c>
      <c r="N31" s="50">
        <v>1078667.5630782179</v>
      </c>
      <c r="O31" s="51">
        <v>15.835071510018828</v>
      </c>
      <c r="P31" s="50">
        <v>1089407.9937835203</v>
      </c>
      <c r="Q31" s="51">
        <v>17.289528764457831</v>
      </c>
      <c r="R31" s="50">
        <v>978576.24010108691</v>
      </c>
      <c r="S31" s="51">
        <v>17.299140480451786</v>
      </c>
      <c r="T31" s="50">
        <v>1024647.8980429695</v>
      </c>
      <c r="U31" s="51">
        <v>16.557620881327743</v>
      </c>
      <c r="V31" s="50">
        <v>1207992.5621183775</v>
      </c>
      <c r="W31" s="51">
        <v>14.307582294070894</v>
      </c>
      <c r="X31" s="50">
        <v>1061832.3964541843</v>
      </c>
      <c r="Y31" s="51">
        <v>16.548868768589958</v>
      </c>
      <c r="Z31" s="50">
        <v>11352079.654434558</v>
      </c>
      <c r="AA31" s="39">
        <v>16.70203317142488</v>
      </c>
    </row>
    <row r="32" spans="1:27" x14ac:dyDescent="0.25">
      <c r="A32" s="13" t="s">
        <v>5</v>
      </c>
      <c r="B32" s="36"/>
      <c r="C32" s="53"/>
      <c r="D32" s="52"/>
      <c r="E32" s="53"/>
      <c r="F32" s="52"/>
      <c r="G32" s="53"/>
      <c r="H32" s="52"/>
      <c r="I32" s="53"/>
      <c r="J32" s="52"/>
      <c r="K32" s="53"/>
      <c r="L32" s="52"/>
      <c r="M32" s="53"/>
      <c r="N32" s="52"/>
      <c r="O32" s="53"/>
      <c r="P32" s="52"/>
      <c r="Q32" s="53"/>
      <c r="R32" s="52"/>
      <c r="S32" s="53"/>
      <c r="T32" s="52"/>
      <c r="U32" s="53"/>
      <c r="V32" s="52"/>
      <c r="W32" s="53"/>
      <c r="X32" s="52"/>
      <c r="Y32" s="53"/>
      <c r="Z32" s="52"/>
      <c r="AA32" s="37"/>
    </row>
    <row r="33" spans="1:27" x14ac:dyDescent="0.25">
      <c r="A33" s="14" t="s">
        <v>6</v>
      </c>
      <c r="B33" s="34">
        <v>578706.16313833022</v>
      </c>
      <c r="C33" s="55">
        <v>17.459233555363511</v>
      </c>
      <c r="D33" s="54">
        <v>841186.52503056033</v>
      </c>
      <c r="E33" s="55">
        <v>18.220862768145615</v>
      </c>
      <c r="F33" s="54">
        <v>775211.20038911072</v>
      </c>
      <c r="G33" s="55">
        <v>17.746106889317094</v>
      </c>
      <c r="H33" s="54">
        <v>837503.6393517293</v>
      </c>
      <c r="I33" s="55">
        <v>17.13416299669414</v>
      </c>
      <c r="J33" s="54">
        <v>881974.20909299015</v>
      </c>
      <c r="K33" s="55">
        <v>16.654235371215304</v>
      </c>
      <c r="L33" s="54">
        <v>993059.96630618989</v>
      </c>
      <c r="M33" s="55">
        <v>16.803846277231145</v>
      </c>
      <c r="N33" s="54">
        <v>1077961.043148031</v>
      </c>
      <c r="O33" s="55">
        <v>15.841318584460602</v>
      </c>
      <c r="P33" s="54">
        <v>1088435.6009611904</v>
      </c>
      <c r="Q33" s="55">
        <v>17.301347145662174</v>
      </c>
      <c r="R33" s="54">
        <v>977900.27120043896</v>
      </c>
      <c r="S33" s="55">
        <v>17.307043973783486</v>
      </c>
      <c r="T33" s="54">
        <v>1023729.3880010394</v>
      </c>
      <c r="U33" s="55">
        <v>16.567984847569935</v>
      </c>
      <c r="V33" s="54">
        <v>1207058.2815397773</v>
      </c>
      <c r="W33" s="55">
        <v>14.315489146774061</v>
      </c>
      <c r="X33" s="54">
        <v>1060451.3361960303</v>
      </c>
      <c r="Y33" s="55">
        <v>16.562367071433201</v>
      </c>
      <c r="Z33" s="54">
        <v>11343177.624355417</v>
      </c>
      <c r="AA33" s="35">
        <v>16.710510126986218</v>
      </c>
    </row>
    <row r="34" spans="1:27" x14ac:dyDescent="0.25">
      <c r="A34" s="16" t="s">
        <v>7</v>
      </c>
      <c r="B34" s="38">
        <v>1997.6232210800001</v>
      </c>
      <c r="C34" s="53">
        <v>15.699578367635693</v>
      </c>
      <c r="D34" s="56">
        <v>3860.7758035499992</v>
      </c>
      <c r="E34" s="53">
        <v>19.450643575586746</v>
      </c>
      <c r="F34" s="56">
        <v>4347.6825805299995</v>
      </c>
      <c r="G34" s="53">
        <v>18.899598696342572</v>
      </c>
      <c r="H34" s="56">
        <v>4002.8456229099993</v>
      </c>
      <c r="I34" s="53">
        <v>21.28414742770526</v>
      </c>
      <c r="J34" s="56">
        <v>4774.4864527999998</v>
      </c>
      <c r="K34" s="53">
        <v>22.423596852673334</v>
      </c>
      <c r="L34" s="56">
        <v>4976.000271509999</v>
      </c>
      <c r="M34" s="53">
        <v>21.688590288493124</v>
      </c>
      <c r="N34" s="56">
        <v>5272.9688281999997</v>
      </c>
      <c r="O34" s="53">
        <v>18.008479389666185</v>
      </c>
      <c r="P34" s="56">
        <v>5106.9131598699987</v>
      </c>
      <c r="Q34" s="53">
        <v>19.92654402772154</v>
      </c>
      <c r="R34" s="56">
        <v>4892.4180402899992</v>
      </c>
      <c r="S34" s="53">
        <v>19.372189179994567</v>
      </c>
      <c r="T34" s="56">
        <v>4502.4365243299999</v>
      </c>
      <c r="U34" s="53">
        <v>18.729092933424344</v>
      </c>
      <c r="V34" s="56">
        <v>5558.6453350800011</v>
      </c>
      <c r="W34" s="53">
        <v>18.384189598049044</v>
      </c>
      <c r="X34" s="56">
        <v>3991.7730933599996</v>
      </c>
      <c r="Y34" s="53">
        <v>20.096770072049555</v>
      </c>
      <c r="Z34" s="56">
        <v>53284.568933509989</v>
      </c>
      <c r="AA34" s="37">
        <v>19.650046090197193</v>
      </c>
    </row>
    <row r="35" spans="1:27" x14ac:dyDescent="0.25">
      <c r="A35" s="16" t="s">
        <v>8</v>
      </c>
      <c r="B35" s="38">
        <v>8655.9212099299984</v>
      </c>
      <c r="C35" s="53">
        <v>14.173907498775744</v>
      </c>
      <c r="D35" s="56">
        <v>11972.325552830001</v>
      </c>
      <c r="E35" s="53">
        <v>13.857543136179759</v>
      </c>
      <c r="F35" s="56">
        <v>6942.1790399499978</v>
      </c>
      <c r="G35" s="53">
        <v>7.9873131003998994</v>
      </c>
      <c r="H35" s="56">
        <v>8155.2830758399996</v>
      </c>
      <c r="I35" s="53">
        <v>10.132123064610962</v>
      </c>
      <c r="J35" s="56">
        <v>7761.4981671099986</v>
      </c>
      <c r="K35" s="53">
        <v>15.210947925342925</v>
      </c>
      <c r="L35" s="56">
        <v>5978.7410038400003</v>
      </c>
      <c r="M35" s="53">
        <v>18.74670903789459</v>
      </c>
      <c r="N35" s="56">
        <v>7647.7734260300003</v>
      </c>
      <c r="O35" s="53">
        <v>14.180037318901922</v>
      </c>
      <c r="P35" s="56">
        <v>7601.4638837399989</v>
      </c>
      <c r="Q35" s="53">
        <v>18.860766991552406</v>
      </c>
      <c r="R35" s="56">
        <v>8309.40530726</v>
      </c>
      <c r="S35" s="53">
        <v>16.874375899191627</v>
      </c>
      <c r="T35" s="56">
        <v>9477.0532501999969</v>
      </c>
      <c r="U35" s="53">
        <v>14.467477015133273</v>
      </c>
      <c r="V35" s="56">
        <v>10213.333968300003</v>
      </c>
      <c r="W35" s="53">
        <v>12.561652948923122</v>
      </c>
      <c r="X35" s="56">
        <v>15147.851059869998</v>
      </c>
      <c r="Y35" s="53">
        <v>11.71998242019604</v>
      </c>
      <c r="Z35" s="56">
        <v>107862.82894489999</v>
      </c>
      <c r="AA35" s="37">
        <v>13.830395012130223</v>
      </c>
    </row>
    <row r="36" spans="1:27" x14ac:dyDescent="0.25">
      <c r="A36" s="16" t="s">
        <v>9</v>
      </c>
      <c r="B36" s="38">
        <v>97500.537371329992</v>
      </c>
      <c r="C36" s="53">
        <v>16.649053672055906</v>
      </c>
      <c r="D36" s="56">
        <v>134662.60798079002</v>
      </c>
      <c r="E36" s="53">
        <v>16.605854319465106</v>
      </c>
      <c r="F36" s="56">
        <v>112730.76749934003</v>
      </c>
      <c r="G36" s="53">
        <v>17.224130654581078</v>
      </c>
      <c r="H36" s="56">
        <v>141462.96846036002</v>
      </c>
      <c r="I36" s="53">
        <v>14.505657934485278</v>
      </c>
      <c r="J36" s="56">
        <v>177241.99603228012</v>
      </c>
      <c r="K36" s="53">
        <v>14.247829965151002</v>
      </c>
      <c r="L36" s="56">
        <v>175390.62699092002</v>
      </c>
      <c r="M36" s="53">
        <v>14.043621562598956</v>
      </c>
      <c r="N36" s="56">
        <v>145666.23698514001</v>
      </c>
      <c r="O36" s="53">
        <v>17.771684499874659</v>
      </c>
      <c r="P36" s="56">
        <v>206954.45766361</v>
      </c>
      <c r="Q36" s="53">
        <v>15.240781682403432</v>
      </c>
      <c r="R36" s="56">
        <v>178820.86744223005</v>
      </c>
      <c r="S36" s="53">
        <v>15.823836354142916</v>
      </c>
      <c r="T36" s="56">
        <v>195145.07951764006</v>
      </c>
      <c r="U36" s="53">
        <v>14.839615135026948</v>
      </c>
      <c r="V36" s="56">
        <v>183903.24939519001</v>
      </c>
      <c r="W36" s="53">
        <v>15.295891330073454</v>
      </c>
      <c r="X36" s="56">
        <v>214956.84229730983</v>
      </c>
      <c r="Y36" s="53">
        <v>13.016097317712168</v>
      </c>
      <c r="Z36" s="56">
        <v>1964436.2376361401</v>
      </c>
      <c r="AA36" s="37">
        <v>15.231276280574754</v>
      </c>
    </row>
    <row r="37" spans="1:27" x14ac:dyDescent="0.25">
      <c r="A37" s="16" t="s">
        <v>10</v>
      </c>
      <c r="B37" s="38">
        <v>233125.97555423997</v>
      </c>
      <c r="C37" s="53">
        <v>19.883920778560487</v>
      </c>
      <c r="D37" s="56">
        <v>354114.44620004029</v>
      </c>
      <c r="E37" s="53">
        <v>20.588463532522081</v>
      </c>
      <c r="F37" s="56">
        <v>284410.18598916993</v>
      </c>
      <c r="G37" s="53">
        <v>19.857861825088012</v>
      </c>
      <c r="H37" s="56">
        <v>292528.93787871022</v>
      </c>
      <c r="I37" s="53">
        <v>21.352534754758302</v>
      </c>
      <c r="J37" s="56">
        <v>357470.7412317</v>
      </c>
      <c r="K37" s="53">
        <v>19.406944764680308</v>
      </c>
      <c r="L37" s="56">
        <v>399989.98978845967</v>
      </c>
      <c r="M37" s="53">
        <v>19.757526947165402</v>
      </c>
      <c r="N37" s="56">
        <v>510510.30789948965</v>
      </c>
      <c r="O37" s="53">
        <v>15.351594526509844</v>
      </c>
      <c r="P37" s="56">
        <v>443554.62734064041</v>
      </c>
      <c r="Q37" s="53">
        <v>19.711701924372115</v>
      </c>
      <c r="R37" s="56">
        <v>390428.6253541201</v>
      </c>
      <c r="S37" s="53">
        <v>20.020015785409917</v>
      </c>
      <c r="T37" s="56">
        <v>402309.80445915001</v>
      </c>
      <c r="U37" s="53">
        <v>19.05835578238672</v>
      </c>
      <c r="V37" s="56">
        <v>607408.26577355945</v>
      </c>
      <c r="W37" s="53">
        <v>12.652826823089429</v>
      </c>
      <c r="X37" s="56">
        <v>420749.28254980018</v>
      </c>
      <c r="Y37" s="53">
        <v>18.453013276317581</v>
      </c>
      <c r="Z37" s="56">
        <v>4696601.1900190804</v>
      </c>
      <c r="AA37" s="37">
        <v>18.348164108417087</v>
      </c>
    </row>
    <row r="38" spans="1:27" x14ac:dyDescent="0.25">
      <c r="A38" s="16" t="s">
        <v>11</v>
      </c>
      <c r="B38" s="38">
        <v>237426.10578175026</v>
      </c>
      <c r="C38" s="53">
        <v>15.496717578787708</v>
      </c>
      <c r="D38" s="56">
        <v>336576.36949335004</v>
      </c>
      <c r="E38" s="53">
        <v>16.540462915888025</v>
      </c>
      <c r="F38" s="56">
        <v>366780.38528012083</v>
      </c>
      <c r="G38" s="53">
        <v>16.539279660420934</v>
      </c>
      <c r="H38" s="56">
        <v>391353.60431390908</v>
      </c>
      <c r="I38" s="53">
        <v>15.209265915523471</v>
      </c>
      <c r="J38" s="56">
        <f>J33-J34-J35-J36-J37</f>
        <v>334725.48720909999</v>
      </c>
      <c r="K38" s="53">
        <v>15.165776276512689</v>
      </c>
      <c r="L38" s="56">
        <f>L33-L34-L35-L36-L37</f>
        <v>406724.60825146019</v>
      </c>
      <c r="M38" s="53">
        <v>15.103315184379829</v>
      </c>
      <c r="N38" s="56">
        <f>N33-N34-N35-N36-N37</f>
        <v>408863.75600917137</v>
      </c>
      <c r="O38" s="53">
        <v>16.028517037404086</v>
      </c>
      <c r="P38" s="56">
        <v>425218.13891333004</v>
      </c>
      <c r="Q38" s="53">
        <v>15.869815889088983</v>
      </c>
      <c r="R38" s="56">
        <v>395448.95505653875</v>
      </c>
      <c r="S38" s="53">
        <v>15.398623768023089</v>
      </c>
      <c r="T38" s="56">
        <v>412295.01424971927</v>
      </c>
      <c r="U38" s="53">
        <v>14.989762334090603</v>
      </c>
      <c r="V38" s="56">
        <v>399974.97644008999</v>
      </c>
      <c r="W38" s="53">
        <v>16.34118242209307</v>
      </c>
      <c r="X38" s="56">
        <v>399974.97644008999</v>
      </c>
      <c r="Y38" s="53">
        <v>16.630991153718995</v>
      </c>
      <c r="Z38" s="56">
        <v>4515362.37743863</v>
      </c>
      <c r="AA38" s="37">
        <v>15.778009841692745</v>
      </c>
    </row>
    <row r="39" spans="1:27" x14ac:dyDescent="0.25">
      <c r="A39" s="17" t="s">
        <v>12</v>
      </c>
      <c r="B39" s="38">
        <v>526.76517612700002</v>
      </c>
      <c r="C39" s="53">
        <v>7.0126891294376099</v>
      </c>
      <c r="D39" s="56">
        <v>497.73544672000014</v>
      </c>
      <c r="E39" s="53">
        <v>6.9241048272069481</v>
      </c>
      <c r="F39" s="56">
        <v>646.04585950300032</v>
      </c>
      <c r="G39" s="53">
        <v>7.9866125774835002</v>
      </c>
      <c r="H39" s="56">
        <v>493.87056767899998</v>
      </c>
      <c r="I39" s="53">
        <v>6.2437455143634759</v>
      </c>
      <c r="J39" s="56">
        <v>572.05829977199994</v>
      </c>
      <c r="K39" s="53">
        <v>6.3815776791445913</v>
      </c>
      <c r="L39" s="56">
        <v>576.82219749100034</v>
      </c>
      <c r="M39" s="53">
        <v>7.2161078427264291</v>
      </c>
      <c r="N39" s="56">
        <v>706.51993018699977</v>
      </c>
      <c r="O39" s="53">
        <v>6.3037014889376293</v>
      </c>
      <c r="P39" s="56">
        <v>972.39282233000029</v>
      </c>
      <c r="Q39" s="53">
        <v>4.0607733138395625</v>
      </c>
      <c r="R39" s="56">
        <v>675.9689006480005</v>
      </c>
      <c r="S39" s="53">
        <v>5.865436555473476</v>
      </c>
      <c r="T39" s="56">
        <v>918.5100419300004</v>
      </c>
      <c r="U39" s="53">
        <v>5.0064169379413785</v>
      </c>
      <c r="V39" s="56">
        <v>934.2805785999999</v>
      </c>
      <c r="W39" s="53">
        <v>4.0922013315654944</v>
      </c>
      <c r="X39" s="56">
        <v>1381.0602581539999</v>
      </c>
      <c r="Y39" s="53">
        <v>6.1841557142674217</v>
      </c>
      <c r="Z39" s="56">
        <v>8902.0300791410009</v>
      </c>
      <c r="AA39" s="37">
        <v>5.900495568072702</v>
      </c>
    </row>
    <row r="40" spans="1:27" x14ac:dyDescent="0.25">
      <c r="A40" s="16" t="s">
        <v>7</v>
      </c>
      <c r="B40" s="38">
        <v>0.12890556</v>
      </c>
      <c r="C40" s="53">
        <v>0</v>
      </c>
      <c r="D40" s="56">
        <v>0</v>
      </c>
      <c r="E40" s="53">
        <v>0</v>
      </c>
      <c r="F40" s="56">
        <v>0</v>
      </c>
      <c r="G40" s="53">
        <v>0</v>
      </c>
      <c r="H40" s="56">
        <v>0</v>
      </c>
      <c r="I40" s="53">
        <v>0</v>
      </c>
      <c r="J40" s="56">
        <v>0</v>
      </c>
      <c r="K40" s="53">
        <v>0</v>
      </c>
      <c r="L40" s="56">
        <v>0</v>
      </c>
      <c r="M40" s="53">
        <v>0</v>
      </c>
      <c r="N40" s="56">
        <v>0</v>
      </c>
      <c r="O40" s="53">
        <v>0</v>
      </c>
      <c r="P40" s="56">
        <v>0</v>
      </c>
      <c r="Q40" s="53">
        <v>0</v>
      </c>
      <c r="R40" s="56">
        <v>110.55912074</v>
      </c>
      <c r="S40" s="53">
        <v>0</v>
      </c>
      <c r="T40" s="56">
        <v>9.0445669800000008</v>
      </c>
      <c r="U40" s="53">
        <v>0</v>
      </c>
      <c r="V40" s="56">
        <v>0</v>
      </c>
      <c r="W40" s="53">
        <v>0</v>
      </c>
      <c r="X40" s="56">
        <v>0</v>
      </c>
      <c r="Y40" s="53">
        <v>0</v>
      </c>
      <c r="Z40" s="56">
        <v>119.73259328</v>
      </c>
      <c r="AA40" s="37">
        <v>0</v>
      </c>
    </row>
    <row r="41" spans="1:27" x14ac:dyDescent="0.25">
      <c r="A41" s="16" t="s">
        <v>8</v>
      </c>
      <c r="B41" s="38">
        <v>0</v>
      </c>
      <c r="C41" s="53">
        <v>0</v>
      </c>
      <c r="D41" s="56">
        <v>0</v>
      </c>
      <c r="E41" s="53">
        <v>0</v>
      </c>
      <c r="F41" s="56">
        <v>0</v>
      </c>
      <c r="G41" s="53">
        <v>0</v>
      </c>
      <c r="H41" s="56">
        <v>0</v>
      </c>
      <c r="I41" s="53">
        <v>0</v>
      </c>
      <c r="J41" s="56">
        <v>0</v>
      </c>
      <c r="K41" s="53">
        <v>0</v>
      </c>
      <c r="L41" s="56">
        <v>0</v>
      </c>
      <c r="M41" s="53">
        <v>0</v>
      </c>
      <c r="N41" s="56">
        <v>0</v>
      </c>
      <c r="O41" s="53">
        <v>0</v>
      </c>
      <c r="P41" s="56">
        <v>0</v>
      </c>
      <c r="Q41" s="53">
        <v>0</v>
      </c>
      <c r="R41" s="56">
        <v>0</v>
      </c>
      <c r="S41" s="53">
        <v>0</v>
      </c>
      <c r="T41" s="56">
        <v>0</v>
      </c>
      <c r="U41" s="53">
        <v>0</v>
      </c>
      <c r="V41" s="56">
        <v>0</v>
      </c>
      <c r="W41" s="53">
        <v>0</v>
      </c>
      <c r="X41" s="56">
        <v>0</v>
      </c>
      <c r="Y41" s="53">
        <v>0</v>
      </c>
      <c r="Z41" s="56">
        <v>0</v>
      </c>
      <c r="AA41" s="37">
        <v>0</v>
      </c>
    </row>
    <row r="42" spans="1:27" x14ac:dyDescent="0.25">
      <c r="A42" s="16" t="s">
        <v>9</v>
      </c>
      <c r="B42" s="38">
        <v>0.18408342999999999</v>
      </c>
      <c r="C42" s="53">
        <v>0</v>
      </c>
      <c r="D42" s="56">
        <v>17.489489549999998</v>
      </c>
      <c r="E42" s="53">
        <v>0</v>
      </c>
      <c r="F42" s="56">
        <v>44.38519814</v>
      </c>
      <c r="G42" s="53">
        <v>0</v>
      </c>
      <c r="H42" s="56">
        <v>26.221254220000002</v>
      </c>
      <c r="I42" s="53">
        <v>0</v>
      </c>
      <c r="J42" s="56">
        <v>26.939171580000004</v>
      </c>
      <c r="K42" s="53">
        <v>0</v>
      </c>
      <c r="L42" s="56">
        <v>16.258048120000002</v>
      </c>
      <c r="M42" s="53">
        <v>0</v>
      </c>
      <c r="N42" s="56">
        <v>24.583459321000007</v>
      </c>
      <c r="O42" s="53">
        <v>0</v>
      </c>
      <c r="P42" s="56">
        <v>25.356472059000001</v>
      </c>
      <c r="Q42" s="53">
        <v>0</v>
      </c>
      <c r="R42" s="56">
        <v>17.797957871000005</v>
      </c>
      <c r="S42" s="53">
        <v>0</v>
      </c>
      <c r="T42" s="56">
        <v>224.96966288300001</v>
      </c>
      <c r="U42" s="53">
        <v>0</v>
      </c>
      <c r="V42" s="56">
        <v>316.54754798799996</v>
      </c>
      <c r="W42" s="53">
        <v>0</v>
      </c>
      <c r="X42" s="56">
        <v>264.50075270699995</v>
      </c>
      <c r="Y42" s="53">
        <v>0</v>
      </c>
      <c r="Z42" s="56">
        <v>1005.2330978689999</v>
      </c>
      <c r="AA42" s="37">
        <v>0</v>
      </c>
    </row>
    <row r="43" spans="1:27" x14ac:dyDescent="0.25">
      <c r="A43" s="16" t="s">
        <v>10</v>
      </c>
      <c r="B43" s="38">
        <v>113.219651497</v>
      </c>
      <c r="C43" s="53">
        <v>4.2428698107014204</v>
      </c>
      <c r="D43" s="56">
        <v>53.285967479999996</v>
      </c>
      <c r="E43" s="53">
        <v>5.6035732678864836</v>
      </c>
      <c r="F43" s="56">
        <v>72.214515219999996</v>
      </c>
      <c r="G43" s="53">
        <v>6.8751187270398297</v>
      </c>
      <c r="H43" s="56">
        <v>61.873471000000002</v>
      </c>
      <c r="I43" s="53">
        <v>8.3217831947989183</v>
      </c>
      <c r="J43" s="56">
        <v>53.295337359999998</v>
      </c>
      <c r="K43" s="53">
        <v>7.1197473837114718</v>
      </c>
      <c r="L43" s="56">
        <v>62.232738740000009</v>
      </c>
      <c r="M43" s="53">
        <v>8.7548848317204069</v>
      </c>
      <c r="N43" s="56">
        <v>99.922468664999997</v>
      </c>
      <c r="O43" s="53">
        <v>6.8903794808992034</v>
      </c>
      <c r="P43" s="56">
        <v>253.38090052199999</v>
      </c>
      <c r="Q43" s="53">
        <v>2.1439098038121069</v>
      </c>
      <c r="R43" s="56">
        <v>52.964305836999998</v>
      </c>
      <c r="S43" s="53">
        <v>7.4201722055806387</v>
      </c>
      <c r="T43" s="56">
        <v>160.96292582499999</v>
      </c>
      <c r="U43" s="53">
        <v>7.0585372737830685</v>
      </c>
      <c r="V43" s="56">
        <v>108.56191952399999</v>
      </c>
      <c r="W43" s="53">
        <v>5.9897369094810156</v>
      </c>
      <c r="X43" s="56">
        <v>248.83512922599999</v>
      </c>
      <c r="Y43" s="53">
        <v>5.3005942755082822</v>
      </c>
      <c r="Z43" s="56">
        <v>1340.7493308959997</v>
      </c>
      <c r="AA43" s="37">
        <v>5.5526910758188244</v>
      </c>
    </row>
    <row r="44" spans="1:27" x14ac:dyDescent="0.25">
      <c r="A44" s="16" t="s">
        <v>11</v>
      </c>
      <c r="B44" s="38">
        <v>413.23253564000004</v>
      </c>
      <c r="C44" s="53">
        <v>8.345714663181619</v>
      </c>
      <c r="D44" s="56">
        <v>426.95754030000001</v>
      </c>
      <c r="E44" s="53">
        <v>7.3697519656444168</v>
      </c>
      <c r="F44" s="56">
        <v>529.4461412500001</v>
      </c>
      <c r="G44" s="53">
        <v>8.8470084743887103</v>
      </c>
      <c r="H44" s="56">
        <v>405.77602387999997</v>
      </c>
      <c r="I44" s="53">
        <v>6.334825238082189</v>
      </c>
      <c r="J44" s="56">
        <v>491.92941249</v>
      </c>
      <c r="K44" s="53">
        <v>7.7771727469194074</v>
      </c>
      <c r="L44" s="56">
        <v>498.33140136999998</v>
      </c>
      <c r="M44" s="53">
        <v>7.8845617157583598</v>
      </c>
      <c r="N44" s="56">
        <v>582.01337169999999</v>
      </c>
      <c r="O44" s="53">
        <v>6.171045490867419</v>
      </c>
      <c r="P44" s="56">
        <v>693.24281863000022</v>
      </c>
      <c r="Q44" s="53">
        <v>5.4465961602117856</v>
      </c>
      <c r="R44" s="56">
        <v>494.64751623000001</v>
      </c>
      <c r="S44" s="53">
        <v>7.4660814244043117</v>
      </c>
      <c r="T44" s="56">
        <v>523.53274792000002</v>
      </c>
      <c r="U44" s="53">
        <v>7.2982959753007952</v>
      </c>
      <c r="V44" s="56">
        <v>509.12377773000003</v>
      </c>
      <c r="W44" s="53">
        <v>6.3841911737568626</v>
      </c>
      <c r="X44" s="56">
        <v>867.72437629000024</v>
      </c>
      <c r="Y44" s="53">
        <v>8.4223418069208389</v>
      </c>
      <c r="Z44" s="56">
        <v>6435.957663430001</v>
      </c>
      <c r="AA44" s="37">
        <v>7.3096824023630882</v>
      </c>
    </row>
    <row r="45" spans="1:27" x14ac:dyDescent="0.25">
      <c r="A45" s="19"/>
      <c r="B45" s="30"/>
      <c r="C45" s="57"/>
      <c r="D45" s="50"/>
      <c r="E45" s="57"/>
      <c r="F45" s="50"/>
      <c r="G45" s="57"/>
      <c r="H45" s="50"/>
      <c r="I45" s="57"/>
      <c r="J45" s="50"/>
      <c r="K45" s="57"/>
      <c r="L45" s="50"/>
      <c r="M45" s="57"/>
      <c r="N45" s="50"/>
      <c r="O45" s="57"/>
      <c r="P45" s="50"/>
      <c r="Q45" s="57"/>
      <c r="R45" s="50"/>
      <c r="S45" s="57"/>
      <c r="T45" s="50"/>
      <c r="U45" s="57"/>
      <c r="V45" s="50"/>
      <c r="W45" s="57"/>
      <c r="X45" s="50"/>
      <c r="Y45" s="57"/>
      <c r="Z45" s="50"/>
      <c r="AA45" s="15"/>
    </row>
    <row r="46" spans="1:27" x14ac:dyDescent="0.25">
      <c r="A46" s="13" t="s">
        <v>18</v>
      </c>
      <c r="B46" s="32"/>
      <c r="C46" s="59"/>
      <c r="D46" s="58"/>
      <c r="E46" s="59"/>
      <c r="F46" s="58"/>
      <c r="G46" s="59"/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58"/>
      <c r="Y46" s="59"/>
      <c r="Z46" s="58"/>
      <c r="AA46" s="20"/>
    </row>
    <row r="47" spans="1:27" x14ac:dyDescent="0.25">
      <c r="A47" s="21" t="s">
        <v>19</v>
      </c>
      <c r="B47" s="31">
        <v>109220.13560625</v>
      </c>
      <c r="C47" s="61">
        <v>8.5994955641792092</v>
      </c>
      <c r="D47" s="60">
        <v>133746.44375076998</v>
      </c>
      <c r="E47" s="61">
        <v>8.8922877466163861</v>
      </c>
      <c r="F47" s="60">
        <v>157097.86124833001</v>
      </c>
      <c r="G47" s="61">
        <v>8.5245327166333489</v>
      </c>
      <c r="H47" s="60">
        <v>191665.73496927996</v>
      </c>
      <c r="I47" s="61">
        <v>8.1291718151113681</v>
      </c>
      <c r="J47" s="60">
        <v>140654.32408129002</v>
      </c>
      <c r="K47" s="61">
        <v>8.1480339755925275</v>
      </c>
      <c r="L47" s="60">
        <v>157904.08249557004</v>
      </c>
      <c r="M47" s="61">
        <v>8.1819099572640965</v>
      </c>
      <c r="N47" s="60">
        <v>153232.71744337</v>
      </c>
      <c r="O47" s="61">
        <v>8.2723814920462839</v>
      </c>
      <c r="P47" s="60">
        <v>172964.19318864006</v>
      </c>
      <c r="Q47" s="61">
        <v>8.2750661081105363</v>
      </c>
      <c r="R47" s="60">
        <v>175541.68957081001</v>
      </c>
      <c r="S47" s="61">
        <v>7.9516393732525223</v>
      </c>
      <c r="T47" s="60">
        <v>210585.53073616003</v>
      </c>
      <c r="U47" s="61">
        <v>8.4981445898048129</v>
      </c>
      <c r="V47" s="60">
        <v>176027.15945605995</v>
      </c>
      <c r="W47" s="61">
        <v>9.2189393076462842</v>
      </c>
      <c r="X47" s="60">
        <v>181896.50322374</v>
      </c>
      <c r="Y47" s="61">
        <v>9.4821663671568963</v>
      </c>
      <c r="Z47" s="60">
        <v>1960536.3757702701</v>
      </c>
      <c r="AA47" s="74">
        <v>8.5158886202511432</v>
      </c>
    </row>
    <row r="48" spans="1:27" x14ac:dyDescent="0.25">
      <c r="A48" s="22" t="s">
        <v>6</v>
      </c>
      <c r="B48" s="34">
        <v>109220.13560625</v>
      </c>
      <c r="C48" s="62">
        <v>8.5994955641792092</v>
      </c>
      <c r="D48" s="54">
        <v>133746.44375076998</v>
      </c>
      <c r="E48" s="62">
        <v>8.8922877466163861</v>
      </c>
      <c r="F48" s="54">
        <v>157097.86124833001</v>
      </c>
      <c r="G48" s="62">
        <v>8.5245327166333489</v>
      </c>
      <c r="H48" s="54">
        <v>191665.73496927996</v>
      </c>
      <c r="I48" s="62">
        <v>8.1291718151113681</v>
      </c>
      <c r="J48" s="54">
        <v>140654.32408129002</v>
      </c>
      <c r="K48" s="62">
        <v>8.1480339755925275</v>
      </c>
      <c r="L48" s="54">
        <v>157904.08249557004</v>
      </c>
      <c r="M48" s="62">
        <v>8.1819099572640965</v>
      </c>
      <c r="N48" s="54">
        <v>153232.71744337</v>
      </c>
      <c r="O48" s="62">
        <v>8.2723814920462839</v>
      </c>
      <c r="P48" s="54">
        <v>172964.19318864006</v>
      </c>
      <c r="Q48" s="62">
        <v>8.2750661081105363</v>
      </c>
      <c r="R48" s="54">
        <v>175541.68957081001</v>
      </c>
      <c r="S48" s="62">
        <v>7.9516393732525223</v>
      </c>
      <c r="T48" s="54">
        <v>210585.53073616003</v>
      </c>
      <c r="U48" s="62">
        <v>8.4981445898048129</v>
      </c>
      <c r="V48" s="54">
        <v>176027.15945605995</v>
      </c>
      <c r="W48" s="62">
        <v>9.2189393076462842</v>
      </c>
      <c r="X48" s="54">
        <v>181651.56149134997</v>
      </c>
      <c r="Y48" s="62">
        <v>9.481198429352494</v>
      </c>
      <c r="Z48" s="54">
        <v>1960291.43403788</v>
      </c>
      <c r="AA48" s="26">
        <v>8.5156781876839602</v>
      </c>
    </row>
    <row r="49" spans="1:27" x14ac:dyDescent="0.25">
      <c r="A49" s="23" t="s">
        <v>20</v>
      </c>
      <c r="B49" s="33">
        <v>8.2939299999999996</v>
      </c>
      <c r="C49" s="64">
        <v>8.2564135358268036</v>
      </c>
      <c r="D49" s="63">
        <v>30.723172210000001</v>
      </c>
      <c r="E49" s="64">
        <v>11.859322798425312</v>
      </c>
      <c r="F49" s="63">
        <v>53.285400409999994</v>
      </c>
      <c r="G49" s="64">
        <v>12.894501285482599</v>
      </c>
      <c r="H49" s="63">
        <v>36.570633610000002</v>
      </c>
      <c r="I49" s="64">
        <v>5.1924939711210003</v>
      </c>
      <c r="J49" s="63">
        <v>35.554185560000001</v>
      </c>
      <c r="K49" s="64">
        <v>13.156162938032436</v>
      </c>
      <c r="L49" s="63">
        <v>15.097295730000001</v>
      </c>
      <c r="M49" s="64">
        <v>15.825437168872362</v>
      </c>
      <c r="N49" s="63">
        <v>39.178854219999998</v>
      </c>
      <c r="O49" s="64">
        <v>10.628076895266592</v>
      </c>
      <c r="P49" s="63">
        <v>3.56967341</v>
      </c>
      <c r="Q49" s="64">
        <v>3</v>
      </c>
      <c r="R49" s="63">
        <v>125.60017865</v>
      </c>
      <c r="S49" s="64">
        <v>3.1800264732346379</v>
      </c>
      <c r="T49" s="63">
        <v>17.62786869</v>
      </c>
      <c r="U49" s="64">
        <v>13.681730836996607</v>
      </c>
      <c r="V49" s="63">
        <v>25.637798750000002</v>
      </c>
      <c r="W49" s="64">
        <v>16.745329832577767</v>
      </c>
      <c r="X49" s="63">
        <v>104.04788381</v>
      </c>
      <c r="Y49" s="64">
        <v>11.056402833963604</v>
      </c>
      <c r="Z49" s="63">
        <v>495.18687505000003</v>
      </c>
      <c r="AA49" s="24">
        <v>9.4184620928649956</v>
      </c>
    </row>
    <row r="50" spans="1:27" x14ac:dyDescent="0.25">
      <c r="A50" s="25" t="s">
        <v>21</v>
      </c>
      <c r="B50" s="34">
        <v>109211.84167625</v>
      </c>
      <c r="C50" s="62">
        <v>8.5995216190308046</v>
      </c>
      <c r="D50" s="54">
        <v>133715.72057855999</v>
      </c>
      <c r="E50" s="62">
        <v>8.8916060262587866</v>
      </c>
      <c r="F50" s="54">
        <v>157044.57584792</v>
      </c>
      <c r="G50" s="62">
        <v>8.5230499814053857</v>
      </c>
      <c r="H50" s="54">
        <v>191629.16433566998</v>
      </c>
      <c r="I50" s="62">
        <v>8.1297322526096742</v>
      </c>
      <c r="J50" s="54">
        <v>140618.76989573002</v>
      </c>
      <c r="K50" s="62">
        <v>8.1467677154298848</v>
      </c>
      <c r="L50" s="54">
        <v>157888.98519984004</v>
      </c>
      <c r="M50" s="62">
        <v>8.181179085565935</v>
      </c>
      <c r="N50" s="54">
        <v>153193.53858915</v>
      </c>
      <c r="O50" s="62">
        <v>8.271779028994386</v>
      </c>
      <c r="P50" s="54">
        <v>172960.62351523005</v>
      </c>
      <c r="Q50" s="62">
        <v>8.2751749783426121</v>
      </c>
      <c r="R50" s="54">
        <v>175416.08939216001</v>
      </c>
      <c r="S50" s="62">
        <v>7.9550559095278865</v>
      </c>
      <c r="T50" s="54">
        <v>210567.90286747002</v>
      </c>
      <c r="U50" s="62">
        <v>8.4977106415322403</v>
      </c>
      <c r="V50" s="54">
        <v>176001.52165730993</v>
      </c>
      <c r="W50" s="62">
        <v>9.2178429530024424</v>
      </c>
      <c r="X50" s="54">
        <v>181547.51360753996</v>
      </c>
      <c r="Y50" s="62">
        <v>9.4802956536459515</v>
      </c>
      <c r="Z50" s="54">
        <v>1959796.2471628301</v>
      </c>
      <c r="AA50" s="26">
        <v>8.515450078898926</v>
      </c>
    </row>
    <row r="51" spans="1:27" x14ac:dyDescent="0.25">
      <c r="A51" s="22" t="s">
        <v>12</v>
      </c>
      <c r="B51" s="34">
        <v>0</v>
      </c>
      <c r="C51" s="62">
        <v>0</v>
      </c>
      <c r="D51" s="54">
        <v>0</v>
      </c>
      <c r="E51" s="62">
        <v>0</v>
      </c>
      <c r="F51" s="54">
        <v>0</v>
      </c>
      <c r="G51" s="62">
        <v>0</v>
      </c>
      <c r="H51" s="54">
        <v>0</v>
      </c>
      <c r="I51" s="62">
        <v>0</v>
      </c>
      <c r="J51" s="54">
        <v>0</v>
      </c>
      <c r="K51" s="62">
        <v>0</v>
      </c>
      <c r="L51" s="54">
        <v>0</v>
      </c>
      <c r="M51" s="62">
        <v>0</v>
      </c>
      <c r="N51" s="54">
        <v>0</v>
      </c>
      <c r="O51" s="62">
        <v>0</v>
      </c>
      <c r="P51" s="54">
        <v>0</v>
      </c>
      <c r="Q51" s="62">
        <v>0</v>
      </c>
      <c r="R51" s="54">
        <v>0</v>
      </c>
      <c r="S51" s="62">
        <v>0</v>
      </c>
      <c r="T51" s="54">
        <v>0</v>
      </c>
      <c r="U51" s="62">
        <v>0</v>
      </c>
      <c r="V51" s="54">
        <v>0</v>
      </c>
      <c r="W51" s="62">
        <v>0</v>
      </c>
      <c r="X51" s="54">
        <v>244.94173239</v>
      </c>
      <c r="Y51" s="62">
        <v>10.200000000000001</v>
      </c>
      <c r="Z51" s="54">
        <v>244.94173239</v>
      </c>
      <c r="AA51" s="26">
        <v>10.200000000000001</v>
      </c>
    </row>
    <row r="52" spans="1:27" x14ac:dyDescent="0.25">
      <c r="A52" s="23" t="s">
        <v>20</v>
      </c>
      <c r="B52" s="33">
        <v>0</v>
      </c>
      <c r="C52" s="64">
        <v>0</v>
      </c>
      <c r="D52" s="63">
        <v>0</v>
      </c>
      <c r="E52" s="64">
        <v>0</v>
      </c>
      <c r="F52" s="63">
        <v>0</v>
      </c>
      <c r="G52" s="64">
        <v>0</v>
      </c>
      <c r="H52" s="63">
        <v>0</v>
      </c>
      <c r="I52" s="64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4">
        <v>0</v>
      </c>
      <c r="P52" s="63">
        <v>0</v>
      </c>
      <c r="Q52" s="64">
        <v>0</v>
      </c>
      <c r="R52" s="63">
        <v>0</v>
      </c>
      <c r="S52" s="64">
        <v>0</v>
      </c>
      <c r="T52" s="63">
        <v>0</v>
      </c>
      <c r="U52" s="64">
        <v>0</v>
      </c>
      <c r="V52" s="63">
        <v>0</v>
      </c>
      <c r="W52" s="64">
        <v>0</v>
      </c>
      <c r="X52" s="63">
        <v>0</v>
      </c>
      <c r="Y52" s="64">
        <v>0</v>
      </c>
      <c r="Z52" s="63">
        <v>0</v>
      </c>
      <c r="AA52" s="24">
        <v>0</v>
      </c>
    </row>
    <row r="53" spans="1:27" x14ac:dyDescent="0.25">
      <c r="A53" s="25" t="s">
        <v>21</v>
      </c>
      <c r="B53" s="34">
        <v>0</v>
      </c>
      <c r="C53" s="62">
        <v>0</v>
      </c>
      <c r="D53" s="54">
        <v>0</v>
      </c>
      <c r="E53" s="62">
        <v>0</v>
      </c>
      <c r="F53" s="54">
        <v>0</v>
      </c>
      <c r="G53" s="62">
        <v>0</v>
      </c>
      <c r="H53" s="54">
        <v>0</v>
      </c>
      <c r="I53" s="62">
        <v>0</v>
      </c>
      <c r="J53" s="54">
        <v>0</v>
      </c>
      <c r="K53" s="62">
        <v>0</v>
      </c>
      <c r="L53" s="54">
        <v>0</v>
      </c>
      <c r="M53" s="62">
        <v>0</v>
      </c>
      <c r="N53" s="54">
        <v>0</v>
      </c>
      <c r="O53" s="62">
        <v>0</v>
      </c>
      <c r="P53" s="54">
        <v>0</v>
      </c>
      <c r="Q53" s="62">
        <v>0</v>
      </c>
      <c r="R53" s="54">
        <v>0</v>
      </c>
      <c r="S53" s="62">
        <v>0</v>
      </c>
      <c r="T53" s="54">
        <v>0</v>
      </c>
      <c r="U53" s="62">
        <v>0</v>
      </c>
      <c r="V53" s="54">
        <v>0</v>
      </c>
      <c r="W53" s="62">
        <v>0</v>
      </c>
      <c r="X53" s="54">
        <v>244.94173239</v>
      </c>
      <c r="Y53" s="62">
        <v>10.200000000000001</v>
      </c>
      <c r="Z53" s="54">
        <v>244.94173239</v>
      </c>
      <c r="AA53" s="26">
        <v>10.200000000000001</v>
      </c>
    </row>
    <row r="54" spans="1:27" x14ac:dyDescent="0.25">
      <c r="A54" s="21" t="s">
        <v>22</v>
      </c>
      <c r="B54" s="31">
        <v>424625.09321793763</v>
      </c>
      <c r="C54" s="61">
        <v>19.138094788139117</v>
      </c>
      <c r="D54" s="60">
        <v>643531.47630226996</v>
      </c>
      <c r="E54" s="61">
        <v>19.376274501545527</v>
      </c>
      <c r="F54" s="60">
        <v>548875.29741793277</v>
      </c>
      <c r="G54" s="61">
        <v>19.350885694509333</v>
      </c>
      <c r="H54" s="60">
        <v>571621.42682162893</v>
      </c>
      <c r="I54" s="61">
        <v>18.874083726805022</v>
      </c>
      <c r="J54" s="60">
        <v>682004.36990769149</v>
      </c>
      <c r="K54" s="61">
        <v>17.531760604777901</v>
      </c>
      <c r="L54" s="60">
        <v>758806.96872977063</v>
      </c>
      <c r="M54" s="61">
        <v>17.349648843238015</v>
      </c>
      <c r="N54" s="60">
        <v>857302.22149940778</v>
      </c>
      <c r="O54" s="61">
        <v>16.290267750831195</v>
      </c>
      <c r="P54" s="60">
        <v>838492.74340113974</v>
      </c>
      <c r="Q54" s="61">
        <v>18.287994084267499</v>
      </c>
      <c r="R54" s="60">
        <v>735965.09354629787</v>
      </c>
      <c r="S54" s="61">
        <v>18.604974800159695</v>
      </c>
      <c r="T54" s="60">
        <v>744741.80210047972</v>
      </c>
      <c r="U54" s="61">
        <v>17.933291303189655</v>
      </c>
      <c r="V54" s="60">
        <v>954276.13905605953</v>
      </c>
      <c r="W54" s="61">
        <v>14.344805855381891</v>
      </c>
      <c r="X54" s="60">
        <v>810534.20720522408</v>
      </c>
      <c r="Y54" s="61">
        <v>17.218731625049006</v>
      </c>
      <c r="Z54" s="60">
        <v>8570776.8392058406</v>
      </c>
      <c r="AA54" s="74">
        <v>17.632144664945343</v>
      </c>
    </row>
    <row r="55" spans="1:27" x14ac:dyDescent="0.25">
      <c r="A55" s="22" t="s">
        <v>6</v>
      </c>
      <c r="B55" s="34">
        <v>424099.17249539064</v>
      </c>
      <c r="C55" s="55">
        <v>19.153117406969692</v>
      </c>
      <c r="D55" s="54">
        <v>643033.74085555004</v>
      </c>
      <c r="E55" s="55">
        <v>19.385913010136452</v>
      </c>
      <c r="F55" s="54">
        <v>548229.25155842979</v>
      </c>
      <c r="G55" s="55">
        <v>19.364277613259826</v>
      </c>
      <c r="H55" s="54">
        <v>571127.55628671986</v>
      </c>
      <c r="I55" s="55">
        <v>18.88500554647095</v>
      </c>
      <c r="J55" s="54">
        <v>681436.21725121944</v>
      </c>
      <c r="K55" s="55">
        <v>17.541020579113724</v>
      </c>
      <c r="L55" s="54">
        <v>758230.14702398959</v>
      </c>
      <c r="M55" s="55">
        <v>17.357357920331911</v>
      </c>
      <c r="N55" s="54">
        <v>856603.02795490087</v>
      </c>
      <c r="O55" s="55">
        <v>16.298365284267874</v>
      </c>
      <c r="P55" s="54">
        <v>837762.33016437979</v>
      </c>
      <c r="Q55" s="55">
        <v>18.299225373424278</v>
      </c>
      <c r="R55" s="54">
        <v>735289.12581891997</v>
      </c>
      <c r="S55" s="55">
        <v>18.616686571338487</v>
      </c>
      <c r="T55" s="54">
        <v>743836.19446542975</v>
      </c>
      <c r="U55" s="55">
        <v>17.949185585118045</v>
      </c>
      <c r="V55" s="54">
        <v>953341.85873789957</v>
      </c>
      <c r="W55" s="55">
        <v>14.35485347021541</v>
      </c>
      <c r="X55" s="54">
        <v>809398.09019535012</v>
      </c>
      <c r="Y55" s="55">
        <v>17.235435697391132</v>
      </c>
      <c r="Z55" s="54">
        <v>8562386.7128081787</v>
      </c>
      <c r="AA55" s="35">
        <v>17.643600433470734</v>
      </c>
    </row>
    <row r="56" spans="1:27" x14ac:dyDescent="0.25">
      <c r="A56" s="23" t="s">
        <v>20</v>
      </c>
      <c r="B56" s="33">
        <v>103661.20660436008</v>
      </c>
      <c r="C56" s="65">
        <v>15.189635058608312</v>
      </c>
      <c r="D56" s="63">
        <v>143684.95023604998</v>
      </c>
      <c r="E56" s="65">
        <v>14.866680373046099</v>
      </c>
      <c r="F56" s="63">
        <v>112215.05017508996</v>
      </c>
      <c r="G56" s="65">
        <v>14.655453853592567</v>
      </c>
      <c r="H56" s="63">
        <v>148931.52344792002</v>
      </c>
      <c r="I56" s="65">
        <v>13.184577074529727</v>
      </c>
      <c r="J56" s="63">
        <v>183554.80357937</v>
      </c>
      <c r="K56" s="65">
        <v>13.308852761792064</v>
      </c>
      <c r="L56" s="63">
        <v>180240.89680441</v>
      </c>
      <c r="M56" s="65">
        <v>13.189851108505449</v>
      </c>
      <c r="N56" s="63">
        <v>152360.16502447997</v>
      </c>
      <c r="O56" s="65">
        <v>16.701869596964251</v>
      </c>
      <c r="P56" s="63">
        <v>212861.89329927001</v>
      </c>
      <c r="Q56" s="65">
        <v>14.458270603965602</v>
      </c>
      <c r="R56" s="63">
        <v>185812.15760535991</v>
      </c>
      <c r="S56" s="65">
        <v>14.971195139886644</v>
      </c>
      <c r="T56" s="63">
        <v>198417.22355949998</v>
      </c>
      <c r="U56" s="65">
        <v>14.058874372252516</v>
      </c>
      <c r="V56" s="63">
        <v>188054.52753230001</v>
      </c>
      <c r="W56" s="65">
        <v>14.358726530672527</v>
      </c>
      <c r="X56" s="63">
        <v>224911.97766091995</v>
      </c>
      <c r="Y56" s="65">
        <v>12.291667516578162</v>
      </c>
      <c r="Z56" s="63">
        <v>2034706.3755290301</v>
      </c>
      <c r="AA56" s="42">
        <v>14.153169566221983</v>
      </c>
    </row>
    <row r="57" spans="1:27" x14ac:dyDescent="0.25">
      <c r="A57" s="25" t="s">
        <v>21</v>
      </c>
      <c r="B57" s="34">
        <v>320437.9658910305</v>
      </c>
      <c r="C57" s="55">
        <v>20.435298066941609</v>
      </c>
      <c r="D57" s="54">
        <v>499348.79061949998</v>
      </c>
      <c r="E57" s="55">
        <v>20.686298089190821</v>
      </c>
      <c r="F57" s="54">
        <v>436014.20138333977</v>
      </c>
      <c r="G57" s="55">
        <v>20.576166796640226</v>
      </c>
      <c r="H57" s="54">
        <v>422196.03283879987</v>
      </c>
      <c r="I57" s="55">
        <v>20.895856977081731</v>
      </c>
      <c r="J57" s="54">
        <v>497881.41367184953</v>
      </c>
      <c r="K57" s="55">
        <v>19.101301222438632</v>
      </c>
      <c r="L57" s="54">
        <v>577989.25021957955</v>
      </c>
      <c r="M57" s="55">
        <v>18.656958500994481</v>
      </c>
      <c r="N57" s="54">
        <v>704242.8629304209</v>
      </c>
      <c r="O57" s="55">
        <v>16.211068718116383</v>
      </c>
      <c r="P57" s="54">
        <v>624900.43686510972</v>
      </c>
      <c r="Q57" s="55">
        <v>19.607582442920631</v>
      </c>
      <c r="R57" s="54">
        <v>549476.96821355994</v>
      </c>
      <c r="S57" s="55">
        <v>19.849452760997334</v>
      </c>
      <c r="T57" s="54">
        <v>545418.9709059298</v>
      </c>
      <c r="U57" s="55">
        <v>19.364436595468948</v>
      </c>
      <c r="V57" s="54">
        <v>765287.33120559948</v>
      </c>
      <c r="W57" s="55">
        <v>14.353901740682394</v>
      </c>
      <c r="X57" s="54">
        <v>584486.11253443023</v>
      </c>
      <c r="Y57" s="55">
        <v>19.137812254846569</v>
      </c>
      <c r="Z57" s="54">
        <v>6527680.3372791503</v>
      </c>
      <c r="AA57" s="35">
        <v>18.731582928320439</v>
      </c>
    </row>
    <row r="58" spans="1:27" x14ac:dyDescent="0.25">
      <c r="A58" s="22" t="s">
        <v>12</v>
      </c>
      <c r="B58" s="34">
        <v>525.92072254699997</v>
      </c>
      <c r="C58" s="55">
        <v>7.0239491733698998</v>
      </c>
      <c r="D58" s="54">
        <v>497.73544672000014</v>
      </c>
      <c r="E58" s="55">
        <v>6.9241048272069481</v>
      </c>
      <c r="F58" s="54">
        <v>646.04585950300032</v>
      </c>
      <c r="G58" s="55">
        <v>7.9866125774835002</v>
      </c>
      <c r="H58" s="54">
        <v>493.87053490899996</v>
      </c>
      <c r="I58" s="55">
        <v>6.2437449333560266</v>
      </c>
      <c r="J58" s="54">
        <v>568.15265647199999</v>
      </c>
      <c r="K58" s="55">
        <v>6.42544646303931</v>
      </c>
      <c r="L58" s="54">
        <v>576.82170578100022</v>
      </c>
      <c r="M58" s="55">
        <v>7.2160935353459514</v>
      </c>
      <c r="N58" s="54">
        <v>699.19354450699973</v>
      </c>
      <c r="O58" s="55">
        <v>6.3697361393463412</v>
      </c>
      <c r="P58" s="54">
        <v>730.41323676000025</v>
      </c>
      <c r="Q58" s="55">
        <v>5.4060383622322661</v>
      </c>
      <c r="R58" s="54">
        <v>675.9677273780004</v>
      </c>
      <c r="S58" s="55">
        <v>5.8654050795044457</v>
      </c>
      <c r="T58" s="54">
        <v>905.60763505000034</v>
      </c>
      <c r="U58" s="55">
        <v>4.878253198609225</v>
      </c>
      <c r="V58" s="54">
        <v>934.28031815999987</v>
      </c>
      <c r="W58" s="55">
        <v>4.0921957820671429</v>
      </c>
      <c r="X58" s="54">
        <v>1136.1170098740006</v>
      </c>
      <c r="Y58" s="55">
        <v>5.3183339241992398</v>
      </c>
      <c r="Z58" s="54">
        <v>8390.1263976610026</v>
      </c>
      <c r="AA58" s="35">
        <v>5.9411741648862106</v>
      </c>
    </row>
    <row r="59" spans="1:27" x14ac:dyDescent="0.25">
      <c r="A59" s="23" t="s">
        <v>20</v>
      </c>
      <c r="B59" s="33">
        <v>43.113273476999993</v>
      </c>
      <c r="C59" s="65">
        <v>2.4526479303273252</v>
      </c>
      <c r="D59" s="63">
        <v>59.000135379999996</v>
      </c>
      <c r="E59" s="65">
        <v>10.954051175483928</v>
      </c>
      <c r="F59" s="63">
        <v>0</v>
      </c>
      <c r="G59" s="65">
        <v>0</v>
      </c>
      <c r="H59" s="63">
        <v>0</v>
      </c>
      <c r="I59" s="65">
        <v>0</v>
      </c>
      <c r="J59" s="63">
        <v>0</v>
      </c>
      <c r="K59" s="65">
        <v>0</v>
      </c>
      <c r="L59" s="63">
        <v>0</v>
      </c>
      <c r="M59" s="65">
        <v>0</v>
      </c>
      <c r="N59" s="63">
        <v>0</v>
      </c>
      <c r="O59" s="65">
        <v>0</v>
      </c>
      <c r="P59" s="63">
        <v>0</v>
      </c>
      <c r="Q59" s="65">
        <v>0</v>
      </c>
      <c r="R59" s="63">
        <v>110.55912074</v>
      </c>
      <c r="S59" s="65">
        <v>0</v>
      </c>
      <c r="T59" s="63">
        <v>9.0445669800000008</v>
      </c>
      <c r="U59" s="65">
        <v>0</v>
      </c>
      <c r="V59" s="63">
        <v>98.758244230000003</v>
      </c>
      <c r="W59" s="65">
        <v>0</v>
      </c>
      <c r="X59" s="63">
        <v>110.73545346200004</v>
      </c>
      <c r="Y59" s="65">
        <v>0</v>
      </c>
      <c r="Z59" s="63">
        <v>431.21079426900008</v>
      </c>
      <c r="AA59" s="42">
        <v>1.7440012941950227</v>
      </c>
    </row>
    <row r="60" spans="1:27" x14ac:dyDescent="0.25">
      <c r="A60" s="25" t="s">
        <v>21</v>
      </c>
      <c r="B60" s="34">
        <v>482.80744907000002</v>
      </c>
      <c r="C60" s="55">
        <v>7.4321528185635968</v>
      </c>
      <c r="D60" s="54">
        <v>438.73531134000018</v>
      </c>
      <c r="E60" s="55">
        <v>6.3821667292765998</v>
      </c>
      <c r="F60" s="54">
        <v>646.04585950300032</v>
      </c>
      <c r="G60" s="55">
        <v>7.9866125774835002</v>
      </c>
      <c r="H60" s="54">
        <v>493.87053490899996</v>
      </c>
      <c r="I60" s="55">
        <v>6.2437449333560266</v>
      </c>
      <c r="J60" s="54">
        <v>568.15265647199999</v>
      </c>
      <c r="K60" s="55">
        <v>6.42544646303931</v>
      </c>
      <c r="L60" s="54">
        <v>576.82170578100022</v>
      </c>
      <c r="M60" s="55">
        <v>7.2160935353459514</v>
      </c>
      <c r="N60" s="54">
        <v>699.19354450699973</v>
      </c>
      <c r="O60" s="55">
        <v>6.3697361393463412</v>
      </c>
      <c r="P60" s="54">
        <v>730.41323676000025</v>
      </c>
      <c r="Q60" s="55">
        <v>5.4060383622322661</v>
      </c>
      <c r="R60" s="54">
        <v>565.40860663800038</v>
      </c>
      <c r="S60" s="55">
        <v>7.0123172785066146</v>
      </c>
      <c r="T60" s="54">
        <v>896.56306807000033</v>
      </c>
      <c r="U60" s="55">
        <v>4.9274652277141033</v>
      </c>
      <c r="V60" s="54">
        <v>835.52207392999981</v>
      </c>
      <c r="W60" s="55">
        <v>4.575891046491984</v>
      </c>
      <c r="X60" s="54">
        <v>1025.3815564120005</v>
      </c>
      <c r="Y60" s="55">
        <v>5.892684140541447</v>
      </c>
      <c r="Z60" s="54">
        <v>7958.9156033920017</v>
      </c>
      <c r="AA60" s="35">
        <v>6.1685752754701326</v>
      </c>
    </row>
    <row r="61" spans="1:27" x14ac:dyDescent="0.25">
      <c r="A61" s="21" t="s">
        <v>23</v>
      </c>
      <c r="B61" s="45">
        <v>45387.699490269995</v>
      </c>
      <c r="C61" s="67">
        <v>22.951300885293904</v>
      </c>
      <c r="D61" s="66">
        <v>64406.340424239999</v>
      </c>
      <c r="E61" s="67">
        <v>25.960739241738185</v>
      </c>
      <c r="F61" s="66">
        <v>69884.087582349996</v>
      </c>
      <c r="G61" s="67">
        <v>25.781713769479207</v>
      </c>
      <c r="H61" s="66">
        <v>74710.348128500016</v>
      </c>
      <c r="I61" s="67">
        <v>26.851609701593443</v>
      </c>
      <c r="J61" s="66">
        <v>59887.573403780021</v>
      </c>
      <c r="K61" s="67">
        <v>26.540783966551064</v>
      </c>
      <c r="L61" s="66">
        <v>76925.737278339977</v>
      </c>
      <c r="M61" s="67">
        <v>29.046169409510423</v>
      </c>
      <c r="N61" s="66">
        <v>68132.624135439968</v>
      </c>
      <c r="O61" s="67">
        <v>27.116169279587549</v>
      </c>
      <c r="P61" s="66">
        <v>77951.057193740024</v>
      </c>
      <c r="Q61" s="67">
        <v>26.55140873347128</v>
      </c>
      <c r="R61" s="66">
        <v>67069.456983979995</v>
      </c>
      <c r="S61" s="67">
        <v>27.435314097085399</v>
      </c>
      <c r="T61" s="66">
        <v>69320.565206329993</v>
      </c>
      <c r="U61" s="67">
        <v>26.26166500199896</v>
      </c>
      <c r="V61" s="66">
        <v>77689.263606260036</v>
      </c>
      <c r="W61" s="67">
        <v>25.380126608253573</v>
      </c>
      <c r="X61" s="66">
        <v>69401.686025219999</v>
      </c>
      <c r="Y61" s="67">
        <v>27.246904210803915</v>
      </c>
      <c r="Z61" s="66">
        <v>820766.43945845007</v>
      </c>
      <c r="AA61" s="75">
        <v>26.543390876882309</v>
      </c>
    </row>
    <row r="62" spans="1:27" x14ac:dyDescent="0.25">
      <c r="A62" s="22" t="s">
        <v>6</v>
      </c>
      <c r="B62" s="40">
        <v>45386.855036689994</v>
      </c>
      <c r="C62" s="69">
        <v>22.951727909994837</v>
      </c>
      <c r="D62" s="68">
        <v>64406.340424239999</v>
      </c>
      <c r="E62" s="69">
        <v>25.960739241738185</v>
      </c>
      <c r="F62" s="68">
        <v>69884.087582349996</v>
      </c>
      <c r="G62" s="69">
        <v>25.781713769479207</v>
      </c>
      <c r="H62" s="68">
        <v>74710.348095730005</v>
      </c>
      <c r="I62" s="69">
        <v>26.851609706791887</v>
      </c>
      <c r="J62" s="68">
        <v>59883.667760480021</v>
      </c>
      <c r="K62" s="69">
        <v>26.542514969994116</v>
      </c>
      <c r="L62" s="68">
        <v>76925.736786629976</v>
      </c>
      <c r="M62" s="69">
        <v>29.046169441765585</v>
      </c>
      <c r="N62" s="68">
        <v>68125.297749759979</v>
      </c>
      <c r="O62" s="69">
        <v>27.119085247279845</v>
      </c>
      <c r="P62" s="68">
        <v>77709.077608170017</v>
      </c>
      <c r="Q62" s="69">
        <v>26.634087285760124</v>
      </c>
      <c r="R62" s="68">
        <v>67069.455810710002</v>
      </c>
      <c r="S62" s="69">
        <v>27.435314157180578</v>
      </c>
      <c r="T62" s="68">
        <v>69307.662799449987</v>
      </c>
      <c r="U62" s="69">
        <v>26.263947257547528</v>
      </c>
      <c r="V62" s="68">
        <v>77689.263345820043</v>
      </c>
      <c r="W62" s="69">
        <v>25.380126612880215</v>
      </c>
      <c r="X62" s="68">
        <v>69401.684509330007</v>
      </c>
      <c r="Y62" s="69">
        <v>27.246904281723651</v>
      </c>
      <c r="Z62" s="68">
        <v>820499.47750935995</v>
      </c>
      <c r="AA62" s="43">
        <v>26.55180684104646</v>
      </c>
    </row>
    <row r="63" spans="1:27" x14ac:dyDescent="0.25">
      <c r="A63" s="27" t="s">
        <v>12</v>
      </c>
      <c r="B63" s="41">
        <v>0.84445357999999948</v>
      </c>
      <c r="C63" s="72">
        <v>0</v>
      </c>
      <c r="D63" s="73">
        <v>0</v>
      </c>
      <c r="E63" s="72">
        <v>0</v>
      </c>
      <c r="F63" s="73">
        <v>0</v>
      </c>
      <c r="G63" s="72">
        <v>0</v>
      </c>
      <c r="H63" s="73">
        <v>3.2770000000000006E-5</v>
      </c>
      <c r="I63" s="72">
        <v>15</v>
      </c>
      <c r="J63" s="73">
        <v>3.9056432999999999</v>
      </c>
      <c r="K63" s="72">
        <v>0</v>
      </c>
      <c r="L63" s="73">
        <v>4.9171000000000002E-4</v>
      </c>
      <c r="M63" s="72">
        <v>24</v>
      </c>
      <c r="N63" s="73">
        <v>7.3263856799999996</v>
      </c>
      <c r="O63" s="72">
        <v>1.6852839229725073E-3</v>
      </c>
      <c r="P63" s="73">
        <v>241.97958556999998</v>
      </c>
      <c r="Q63" s="72">
        <v>1.0267510766032262E-4</v>
      </c>
      <c r="R63" s="73">
        <v>1.1732699999999999E-3</v>
      </c>
      <c r="S63" s="72">
        <v>24</v>
      </c>
      <c r="T63" s="73">
        <v>12.902406879999999</v>
      </c>
      <c r="U63" s="72">
        <v>14.002107583511583</v>
      </c>
      <c r="V63" s="73">
        <v>2.6044000000000002E-4</v>
      </c>
      <c r="W63" s="72">
        <v>24</v>
      </c>
      <c r="X63" s="73">
        <v>1.5158900000000002E-3</v>
      </c>
      <c r="Y63" s="72">
        <v>24</v>
      </c>
      <c r="Z63" s="73">
        <v>266.96194908999996</v>
      </c>
      <c r="AA63" s="44">
        <v>0.6771795199511893</v>
      </c>
    </row>
  </sheetData>
  <mergeCells count="13">
    <mergeCell ref="B4:C4"/>
    <mergeCell ref="D4:E4"/>
    <mergeCell ref="F4:G4"/>
    <mergeCell ref="H4:I4"/>
    <mergeCell ref="J4:K4"/>
    <mergeCell ref="V4:W4"/>
    <mergeCell ref="X4:Y4"/>
    <mergeCell ref="Z4:AA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2023-07-26T06:20:35Z</dcterms:modified>
</cp:coreProperties>
</file>