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externalReferences>
    <externalReference r:id="rId15"/>
  </externalReferences>
  <definedNames>
    <definedName name="Z_D0EEE8E2_1E5B_4FF4_9754_AD5F67ECC997_.wvu.FilterData" localSheetId="1" hidden="1">'01.02.12'!$A$4:$J$4</definedName>
    <definedName name="Z_D0EEE8E2_1E5B_4FF4_9754_AD5F67ECC997_.wvu.FilterData" localSheetId="2" hidden="1">'01.03.12'!$A$4:$J$4</definedName>
    <definedName name="Z_D0EEE8E2_1E5B_4FF4_9754_AD5F67ECC997_.wvu.FilterData" localSheetId="3" hidden="1">'01.04.12'!$A$4:$J$4</definedName>
    <definedName name="Z_D0EEE8E2_1E5B_4FF4_9754_AD5F67ECC997_.wvu.FilterData" localSheetId="4" hidden="1">'01.05.12'!$A$4:$J$4</definedName>
    <definedName name="Z_D0EEE8E2_1E5B_4FF4_9754_AD5F67ECC997_.wvu.FilterData" localSheetId="5" hidden="1">'01.06.12'!$A$4:$J$4</definedName>
    <definedName name="Z_D0EEE8E2_1E5B_4FF4_9754_AD5F67ECC997_.wvu.FilterData" localSheetId="6" hidden="1">'01.07.12'!$A$4:$J$4</definedName>
    <definedName name="Z_D0EEE8E2_1E5B_4FF4_9754_AD5F67ECC997_.wvu.FilterData" localSheetId="7" hidden="1">'01.08.12'!$A$4:$J$4</definedName>
    <definedName name="Z_D0EEE8E2_1E5B_4FF4_9754_AD5F67ECC997_.wvu.FilterData" localSheetId="8" hidden="1">'01.09.12'!$A$4:$J$4</definedName>
    <definedName name="Z_D0EEE8E2_1E5B_4FF4_9754_AD5F67ECC997_.wvu.FilterData" localSheetId="0" hidden="1">'1.01.12'!$A$4:$J$4</definedName>
  </definedNames>
  <calcPr fullCalcOnLoad="1"/>
</workbook>
</file>

<file path=xl/sharedStrings.xml><?xml version="1.0" encoding="utf-8"?>
<sst xmlns="http://schemas.openxmlformats.org/spreadsheetml/2006/main" count="161" uniqueCount="25">
  <si>
    <t>Қазақстан Республикасының ипотекалық ұйымдары туралы мәліметтер 01.01.2012 жағдай бойынша</t>
  </si>
  <si>
    <t>№ р/н</t>
  </si>
  <si>
    <t>Ұйымның атауы</t>
  </si>
  <si>
    <t>Активтер</t>
  </si>
  <si>
    <t>Міндеттемелер</t>
  </si>
  <si>
    <t>Баланс бойынша меншікті капитал</t>
  </si>
  <si>
    <t>Заемдар</t>
  </si>
  <si>
    <t>мың теңге</t>
  </si>
  <si>
    <t>"Қазақстан Ипотекалық Компаниясы" Ипотекалық ұйымы" АҚ</t>
  </si>
  <si>
    <t>«Ипотекалық ұйым «Элитстрой Финанс» АҚ</t>
  </si>
  <si>
    <t xml:space="preserve">«Ипотекалық ұйым «Бирюза» АҚ </t>
  </si>
  <si>
    <t>«Алматы Өңірлік Ипотекалық компаниясы» АҚ</t>
  </si>
  <si>
    <t>ЖИЫНТЫҒЫ:</t>
  </si>
  <si>
    <t>Қазақстан Республикасының ипотекалық ұйымдары туралы мәліметтер 01.02.2012 жағдай бойынша</t>
  </si>
  <si>
    <t>Қазақстан Республикасының ипотекалық ұйымдары туралы мәліметтер 01.03.2012 жағдай бойынша</t>
  </si>
  <si>
    <t>Қазақстан Республикасының ипотекалық ұйымдары туралы мәліметтер 01.04.2012 жағдай бойынша</t>
  </si>
  <si>
    <t>Қазақстан Республикасының ипотекалық ұйымдары туралы мәліметтер 01.05.2012 жағдай бойынша</t>
  </si>
  <si>
    <t>Қазақстан Республикасының ипотекалық ұйымдары туралы мәліметтер 01.06.2012 жағдай бойынша</t>
  </si>
  <si>
    <t>Қазақстан Республикасының ипотекалық ұйымдары туралы мәліметтер 01.07.2012 жағдай бойынша</t>
  </si>
  <si>
    <t>Қазақстан Республикасының ипотекалық ұйымдары туралы мәліметтер 01.08.2012 жағдай бойынша</t>
  </si>
  <si>
    <t>Қазақстан Республикасының ипотекалық ұйымдары туралы мәліметтер 01.09.2012 жағдай бойынша</t>
  </si>
  <si>
    <t>Қазақстан Республикасының ипотекалық ұйымдары туралы мәліметтер 01.10.2012 жағдай бойынша</t>
  </si>
  <si>
    <t>Қазақстан Республикасының ипотекалық ұйымдары туралы мәліметтер 01.11.2012 жағдай бойынша</t>
  </si>
  <si>
    <t>Қазақстан Республикасының ипотекалық ұйымдары туралы мәліметтер 01.12.2012 жағдай бойынша</t>
  </si>
  <si>
    <t>Бөлінбеген таза пайда (өтелмеген шығын)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</si>
</sst>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 horizontal="right" vertical="center"/>
    </xf>
    <xf numFmtId="3" fontId="22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8" applyNumberFormat="1" applyFont="1" applyFill="1" applyBorder="1" applyAlignment="1" applyProtection="1">
      <alignment horizontal="right" wrapText="1"/>
      <protection locked="0"/>
    </xf>
    <xf numFmtId="3" fontId="23" fillId="0" borderId="0" xfId="59" applyNumberFormat="1" applyFont="1" applyFill="1" applyBorder="1" applyAlignment="1" applyProtection="1">
      <alignment horizontal="right" wrapText="1"/>
      <protection locked="0"/>
    </xf>
    <xf numFmtId="3" fontId="22" fillId="0" borderId="0" xfId="53" applyNumberFormat="1" applyFont="1" applyFill="1" applyBorder="1" applyAlignment="1" applyProtection="1">
      <alignment horizontal="right" wrapText="1"/>
      <protection locked="0"/>
    </xf>
    <xf numFmtId="3" fontId="22" fillId="0" borderId="0" xfId="54" applyNumberFormat="1" applyFont="1" applyFill="1" applyBorder="1" applyAlignment="1" applyProtection="1">
      <alignment horizontal="right" wrapText="1"/>
      <protection locked="0"/>
    </xf>
    <xf numFmtId="3" fontId="23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3" applyNumberFormat="1" applyFont="1" applyFill="1" applyBorder="1" applyAlignment="1" applyProtection="1">
      <alignment horizontal="right" wrapText="1"/>
      <protection locked="0"/>
    </xf>
    <xf numFmtId="3" fontId="23" fillId="0" borderId="0" xfId="54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60" applyFont="1" applyFill="1">
      <alignment/>
      <protection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wrapText="1" shrinkToFit="1"/>
    </xf>
    <xf numFmtId="3" fontId="22" fillId="0" borderId="13" xfId="53" applyNumberFormat="1" applyFont="1" applyFill="1" applyBorder="1" applyAlignment="1" applyProtection="1">
      <alignment horizontal="right" wrapText="1"/>
      <protection locked="0"/>
    </xf>
    <xf numFmtId="3" fontId="22" fillId="0" borderId="13" xfId="54" applyNumberFormat="1" applyFont="1" applyFill="1" applyBorder="1" applyAlignment="1" applyProtection="1">
      <alignment horizontal="right" wrapText="1"/>
      <protection locked="0"/>
    </xf>
    <xf numFmtId="3" fontId="22" fillId="0" borderId="13" xfId="56" applyNumberFormat="1" applyFont="1" applyFill="1" applyBorder="1" applyAlignment="1" applyProtection="1">
      <alignment horizontal="right" wrapText="1"/>
      <protection locked="0"/>
    </xf>
    <xf numFmtId="3" fontId="22" fillId="0" borderId="13" xfId="57" applyNumberFormat="1" applyFont="1" applyFill="1" applyBorder="1" applyAlignment="1" applyProtection="1">
      <alignment horizontal="right" wrapText="1"/>
      <protection locked="0"/>
    </xf>
    <xf numFmtId="3" fontId="23" fillId="0" borderId="13" xfId="53" applyNumberFormat="1" applyFont="1" applyFill="1" applyBorder="1" applyAlignment="1" applyProtection="1">
      <alignment horizontal="right" wrapText="1"/>
      <protection locked="0"/>
    </xf>
    <xf numFmtId="3" fontId="23" fillId="0" borderId="13" xfId="54" applyNumberFormat="1" applyFont="1" applyFill="1" applyBorder="1" applyAlignment="1" applyProtection="1">
      <alignment horizontal="right" wrapText="1"/>
      <protection locked="0"/>
    </xf>
    <xf numFmtId="3" fontId="23" fillId="0" borderId="13" xfId="56" applyNumberFormat="1" applyFont="1" applyFill="1" applyBorder="1" applyAlignment="1" applyProtection="1">
      <alignment horizontal="right" wrapText="1"/>
      <protection locked="0"/>
    </xf>
    <xf numFmtId="3" fontId="23" fillId="0" borderId="13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 shrinkToFit="1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4" xfId="0" applyFont="1" applyFill="1" applyBorder="1" applyAlignment="1">
      <alignment horizontal="left" wrapText="1" shrinkToFit="1"/>
    </xf>
    <xf numFmtId="3" fontId="22" fillId="0" borderId="14" xfId="53" applyNumberFormat="1" applyFont="1" applyFill="1" applyBorder="1" applyAlignment="1" applyProtection="1">
      <alignment horizontal="right" wrapText="1"/>
      <protection locked="0"/>
    </xf>
    <xf numFmtId="3" fontId="22" fillId="0" borderId="14" xfId="54" applyNumberFormat="1" applyFont="1" applyFill="1" applyBorder="1" applyAlignment="1" applyProtection="1">
      <alignment horizontal="right" wrapText="1"/>
      <protection locked="0"/>
    </xf>
    <xf numFmtId="3" fontId="22" fillId="0" borderId="14" xfId="56" applyNumberFormat="1" applyFont="1" applyFill="1" applyBorder="1" applyAlignment="1" applyProtection="1">
      <alignment horizontal="right" wrapText="1"/>
      <protection locked="0"/>
    </xf>
    <xf numFmtId="3" fontId="22" fillId="0" borderId="14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wrapText="1" shrinkToFi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 shrinkToFit="1"/>
    </xf>
    <xf numFmtId="3" fontId="22" fillId="0" borderId="15" xfId="53" applyNumberFormat="1" applyFont="1" applyFill="1" applyBorder="1" applyAlignment="1" applyProtection="1">
      <alignment horizontal="right" wrapText="1"/>
      <protection locked="0"/>
    </xf>
    <xf numFmtId="3" fontId="22" fillId="0" borderId="15" xfId="54" applyNumberFormat="1" applyFont="1" applyFill="1" applyBorder="1" applyAlignment="1" applyProtection="1">
      <alignment horizontal="right" wrapText="1"/>
      <protection locked="0"/>
    </xf>
    <xf numFmtId="3" fontId="22" fillId="0" borderId="15" xfId="56" applyNumberFormat="1" applyFont="1" applyFill="1" applyBorder="1" applyAlignment="1" applyProtection="1">
      <alignment horizontal="right" wrapText="1"/>
      <protection locked="0"/>
    </xf>
    <xf numFmtId="3" fontId="22" fillId="0" borderId="15" xfId="57" applyNumberFormat="1" applyFont="1" applyFill="1" applyBorder="1" applyAlignment="1" applyProtection="1">
      <alignment horizontal="right" wrapText="1"/>
      <protection locked="0"/>
    </xf>
    <xf numFmtId="0" fontId="23" fillId="0" borderId="15" xfId="0" applyFont="1" applyBorder="1" applyAlignment="1">
      <alignment wrapText="1" shrinkToFit="1"/>
    </xf>
    <xf numFmtId="3" fontId="23" fillId="0" borderId="15" xfId="53" applyNumberFormat="1" applyFont="1" applyFill="1" applyBorder="1" applyAlignment="1" applyProtection="1">
      <alignment horizontal="right" wrapText="1"/>
      <protection locked="0"/>
    </xf>
    <xf numFmtId="3" fontId="23" fillId="0" borderId="15" xfId="54" applyNumberFormat="1" applyFont="1" applyFill="1" applyBorder="1" applyAlignment="1" applyProtection="1">
      <alignment horizontal="right" wrapText="1"/>
      <protection locked="0"/>
    </xf>
    <xf numFmtId="3" fontId="23" fillId="0" borderId="15" xfId="56" applyNumberFormat="1" applyFont="1" applyFill="1" applyBorder="1" applyAlignment="1" applyProtection="1">
      <alignment horizontal="right" wrapText="1"/>
      <protection locked="0"/>
    </xf>
    <xf numFmtId="3" fontId="23" fillId="0" borderId="15" xfId="57" applyNumberFormat="1" applyFont="1" applyFill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wrapText="1" shrinkToFit="1"/>
    </xf>
    <xf numFmtId="0" fontId="22" fillId="0" borderId="14" xfId="0" applyFont="1" applyFill="1" applyBorder="1" applyAlignment="1">
      <alignment horizontal="center"/>
    </xf>
    <xf numFmtId="185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left" wrapText="1" shrinkToFit="1"/>
    </xf>
    <xf numFmtId="41" fontId="22" fillId="0" borderId="13" xfId="56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Пруденц.норматив для ИК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6;&#1072;&#1085;&#1085;&#1072;%202012\&#1071;\01.12.2012%20&#1048;&#1054;\&#1060;&#1057;%2001.12.2012%20&#104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четный"/>
    </sheetNames>
    <sheetDataSet>
      <sheetData sheetId="0">
        <row r="10">
          <cell r="D10">
            <v>99931636</v>
          </cell>
          <cell r="J10">
            <v>54962458</v>
          </cell>
          <cell r="O10">
            <v>84785059</v>
          </cell>
          <cell r="U10">
            <v>15146577</v>
          </cell>
          <cell r="V10">
            <v>684102</v>
          </cell>
        </row>
        <row r="11">
          <cell r="D11">
            <v>1044975</v>
          </cell>
          <cell r="J11">
            <v>87327</v>
          </cell>
          <cell r="O11">
            <v>3072</v>
          </cell>
          <cell r="U11">
            <v>1041903</v>
          </cell>
          <cell r="V11">
            <v>57409</v>
          </cell>
        </row>
        <row r="12">
          <cell r="D12">
            <v>927819</v>
          </cell>
          <cell r="J12">
            <v>465258</v>
          </cell>
          <cell r="O12">
            <v>493</v>
          </cell>
          <cell r="U12">
            <v>927326</v>
          </cell>
          <cell r="V12">
            <v>39537</v>
          </cell>
        </row>
        <row r="13">
          <cell r="D13">
            <v>101904430</v>
          </cell>
          <cell r="J13">
            <v>55515043</v>
          </cell>
          <cell r="O13">
            <v>84788624</v>
          </cell>
          <cell r="U13">
            <v>17115806</v>
          </cell>
          <cell r="V13">
            <v>781048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6" t="s">
        <v>0</v>
      </c>
      <c r="B1" s="76"/>
      <c r="C1" s="76"/>
      <c r="D1" s="76"/>
      <c r="E1" s="76"/>
      <c r="F1" s="76"/>
      <c r="G1" s="76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13"/>
    </row>
    <row r="5" spans="1:10" s="24" customFormat="1" ht="30" customHeight="1">
      <c r="A5" s="39">
        <v>1</v>
      </c>
      <c r="B5" s="30" t="s">
        <v>8</v>
      </c>
      <c r="C5" s="31">
        <v>95464130</v>
      </c>
      <c r="D5" s="32">
        <v>79535134</v>
      </c>
      <c r="E5" s="32">
        <v>15928996</v>
      </c>
      <c r="F5" s="33">
        <v>-6528297</v>
      </c>
      <c r="G5" s="34">
        <v>59057361</v>
      </c>
      <c r="H5" s="23"/>
      <c r="J5" s="17"/>
    </row>
    <row r="6" spans="1:10" s="24" customFormat="1" ht="30" customHeight="1">
      <c r="A6" s="39">
        <v>2</v>
      </c>
      <c r="B6" s="30" t="s">
        <v>9</v>
      </c>
      <c r="C6" s="31">
        <v>1126296</v>
      </c>
      <c r="D6" s="32">
        <v>120195</v>
      </c>
      <c r="E6" s="32">
        <v>1006101</v>
      </c>
      <c r="F6" s="33">
        <v>33993</v>
      </c>
      <c r="G6" s="34">
        <v>369174</v>
      </c>
      <c r="H6" s="23"/>
      <c r="J6" s="16"/>
    </row>
    <row r="7" spans="1:10" s="24" customFormat="1" ht="30" customHeight="1">
      <c r="A7" s="39">
        <v>3</v>
      </c>
      <c r="B7" s="30" t="s">
        <v>10</v>
      </c>
      <c r="C7" s="31">
        <v>944290</v>
      </c>
      <c r="D7" s="32">
        <v>36699</v>
      </c>
      <c r="E7" s="32">
        <v>907591</v>
      </c>
      <c r="F7" s="33">
        <v>-31317</v>
      </c>
      <c r="G7" s="34">
        <v>316303</v>
      </c>
      <c r="H7" s="23"/>
      <c r="J7" s="16"/>
    </row>
    <row r="8" spans="1:10" s="24" customFormat="1" ht="30" customHeight="1">
      <c r="A8" s="39">
        <v>4</v>
      </c>
      <c r="B8" s="30" t="s">
        <v>11</v>
      </c>
      <c r="C8" s="31">
        <v>861990</v>
      </c>
      <c r="D8" s="32">
        <v>1164</v>
      </c>
      <c r="E8" s="32">
        <v>860826</v>
      </c>
      <c r="F8" s="33">
        <v>5257</v>
      </c>
      <c r="G8" s="34">
        <v>464811</v>
      </c>
      <c r="H8" s="23"/>
      <c r="J8" s="15"/>
    </row>
    <row r="9" spans="1:10" s="43" customFormat="1" ht="30" customHeight="1">
      <c r="A9" s="40"/>
      <c r="B9" s="41" t="s">
        <v>12</v>
      </c>
      <c r="C9" s="35">
        <v>98396706</v>
      </c>
      <c r="D9" s="36">
        <v>79693192</v>
      </c>
      <c r="E9" s="36">
        <v>18703514</v>
      </c>
      <c r="F9" s="37">
        <v>-6520364</v>
      </c>
      <c r="G9" s="38">
        <v>60207649</v>
      </c>
      <c r="H9" s="42"/>
      <c r="J9" s="44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21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100119077</v>
      </c>
      <c r="D5" s="48">
        <v>84408840</v>
      </c>
      <c r="E5" s="48">
        <v>15710237</v>
      </c>
      <c r="F5" s="49">
        <v>950413</v>
      </c>
      <c r="G5" s="50">
        <v>54654741</v>
      </c>
      <c r="H5" s="14"/>
      <c r="J5" s="17"/>
    </row>
    <row r="6" spans="1:10" ht="30" customHeight="1">
      <c r="A6" s="67">
        <v>2</v>
      </c>
      <c r="B6" s="30" t="s">
        <v>9</v>
      </c>
      <c r="C6" s="31">
        <v>1042437</v>
      </c>
      <c r="D6" s="32">
        <v>1069</v>
      </c>
      <c r="E6" s="32">
        <v>1041368</v>
      </c>
      <c r="F6" s="33">
        <v>46079</v>
      </c>
      <c r="G6" s="34">
        <v>416612</v>
      </c>
      <c r="H6" s="14"/>
      <c r="J6" s="16"/>
    </row>
    <row r="7" spans="1:10" ht="30" customHeight="1">
      <c r="A7" s="67">
        <v>3</v>
      </c>
      <c r="B7" s="30" t="s">
        <v>11</v>
      </c>
      <c r="C7" s="31">
        <v>928667</v>
      </c>
      <c r="D7" s="32">
        <v>870</v>
      </c>
      <c r="E7" s="32">
        <v>927797</v>
      </c>
      <c r="F7" s="33">
        <v>39728</v>
      </c>
      <c r="G7" s="34">
        <v>418754</v>
      </c>
      <c r="H7" s="14"/>
      <c r="J7" s="15"/>
    </row>
    <row r="8" spans="1:10" ht="30" customHeight="1">
      <c r="A8" s="67"/>
      <c r="B8" s="54" t="s">
        <v>12</v>
      </c>
      <c r="C8" s="35">
        <v>102090181</v>
      </c>
      <c r="D8" s="36">
        <v>84410779</v>
      </c>
      <c r="E8" s="36">
        <v>17679402</v>
      </c>
      <c r="F8" s="37">
        <v>1036220</v>
      </c>
      <c r="G8" s="38">
        <v>55490107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22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99392157</v>
      </c>
      <c r="D5" s="48">
        <v>84143733</v>
      </c>
      <c r="E5" s="48">
        <v>15248424</v>
      </c>
      <c r="F5" s="49">
        <v>1109239</v>
      </c>
      <c r="G5" s="50">
        <v>54689809</v>
      </c>
      <c r="H5" s="14"/>
      <c r="J5" s="15"/>
    </row>
    <row r="6" spans="1:10" ht="30" customHeight="1">
      <c r="A6" s="67">
        <v>2</v>
      </c>
      <c r="B6" s="30" t="s">
        <v>9</v>
      </c>
      <c r="C6" s="31">
        <v>1051353</v>
      </c>
      <c r="D6" s="32">
        <v>2285</v>
      </c>
      <c r="E6" s="32">
        <v>1049068</v>
      </c>
      <c r="F6" s="33">
        <v>60975</v>
      </c>
      <c r="G6" s="34">
        <v>129688</v>
      </c>
      <c r="H6" s="14"/>
      <c r="J6" s="16"/>
    </row>
    <row r="7" spans="1:10" ht="30" customHeight="1">
      <c r="A7" s="67">
        <v>3</v>
      </c>
      <c r="B7" s="30" t="s">
        <v>11</v>
      </c>
      <c r="C7" s="31">
        <v>928950</v>
      </c>
      <c r="D7" s="32">
        <v>977</v>
      </c>
      <c r="E7" s="32">
        <v>927973</v>
      </c>
      <c r="F7" s="33">
        <v>39711</v>
      </c>
      <c r="G7" s="34">
        <v>436695</v>
      </c>
      <c r="H7" s="14"/>
      <c r="J7" s="17"/>
    </row>
    <row r="8" spans="1:10" ht="30" customHeight="1">
      <c r="A8" s="67"/>
      <c r="B8" s="74" t="s">
        <v>12</v>
      </c>
      <c r="C8" s="35">
        <v>101372460</v>
      </c>
      <c r="D8" s="36">
        <v>84146995</v>
      </c>
      <c r="E8" s="36">
        <v>17225465</v>
      </c>
      <c r="F8" s="37">
        <v>1209925</v>
      </c>
      <c r="G8" s="38">
        <v>55256192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23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f>'[1]Отчет'!D10</f>
        <v>99931636</v>
      </c>
      <c r="D5" s="48">
        <f>'[1]Отчет'!O10</f>
        <v>84785059</v>
      </c>
      <c r="E5" s="48">
        <f>'[1]Отчет'!U10</f>
        <v>15146577</v>
      </c>
      <c r="F5" s="49">
        <f>'[1]Отчет'!V10</f>
        <v>684102</v>
      </c>
      <c r="G5" s="50">
        <f>'[1]Отчет'!J10</f>
        <v>54962458</v>
      </c>
      <c r="H5" s="14"/>
      <c r="J5" s="15"/>
    </row>
    <row r="6" spans="1:10" ht="30" customHeight="1">
      <c r="A6" s="67">
        <v>2</v>
      </c>
      <c r="B6" s="30" t="s">
        <v>9</v>
      </c>
      <c r="C6" s="31">
        <f>'[1]Отчет'!D11</f>
        <v>1044975</v>
      </c>
      <c r="D6" s="32">
        <f>'[1]Отчет'!O11</f>
        <v>3072</v>
      </c>
      <c r="E6" s="32">
        <f>'[1]Отчет'!U11</f>
        <v>1041903</v>
      </c>
      <c r="F6" s="33">
        <f>'[1]Отчет'!V11</f>
        <v>57409</v>
      </c>
      <c r="G6" s="34">
        <f>'[1]Отчет'!J11</f>
        <v>87327</v>
      </c>
      <c r="H6" s="14"/>
      <c r="J6" s="16"/>
    </row>
    <row r="7" spans="1:10" ht="30" customHeight="1">
      <c r="A7" s="67">
        <v>3</v>
      </c>
      <c r="B7" s="30" t="s">
        <v>11</v>
      </c>
      <c r="C7" s="31">
        <f>'[1]Отчет'!D12</f>
        <v>927819</v>
      </c>
      <c r="D7" s="32">
        <f>'[1]Отчет'!O12</f>
        <v>493</v>
      </c>
      <c r="E7" s="32">
        <f>'[1]Отчет'!U12</f>
        <v>927326</v>
      </c>
      <c r="F7" s="33">
        <f>'[1]Отчет'!V12</f>
        <v>39537</v>
      </c>
      <c r="G7" s="34">
        <f>'[1]Отчет'!J12</f>
        <v>465258</v>
      </c>
      <c r="H7" s="14"/>
      <c r="J7" s="17"/>
    </row>
    <row r="8" spans="1:10" ht="30" customHeight="1">
      <c r="A8" s="67"/>
      <c r="B8" s="54" t="s">
        <v>12</v>
      </c>
      <c r="C8" s="35">
        <f>'[1]Отчет'!D13</f>
        <v>101904430</v>
      </c>
      <c r="D8" s="36">
        <f>'[1]Отчет'!O13</f>
        <v>84788624</v>
      </c>
      <c r="E8" s="36">
        <f>'[1]Отчет'!U13</f>
        <v>17115806</v>
      </c>
      <c r="F8" s="37">
        <f>'[1]Отчет'!V13</f>
        <v>781048</v>
      </c>
      <c r="G8" s="38">
        <f>'[1]Отчет'!J13</f>
        <v>55515043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ignoredErrors>
    <ignoredError sqref="C5:G7 C8: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6" t="s">
        <v>13</v>
      </c>
      <c r="B1" s="76"/>
      <c r="C1" s="76"/>
      <c r="D1" s="76"/>
      <c r="E1" s="76"/>
      <c r="F1" s="76"/>
      <c r="G1" s="76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7</v>
      </c>
    </row>
    <row r="3" spans="1:7" ht="54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45"/>
    </row>
    <row r="5" spans="1:10" s="24" customFormat="1" ht="30" customHeight="1">
      <c r="A5" s="72">
        <v>1</v>
      </c>
      <c r="B5" s="46" t="s">
        <v>8</v>
      </c>
      <c r="C5" s="47">
        <v>95883175</v>
      </c>
      <c r="D5" s="48">
        <v>79920430</v>
      </c>
      <c r="E5" s="48">
        <v>15962745</v>
      </c>
      <c r="F5" s="49">
        <v>48178</v>
      </c>
      <c r="G5" s="50">
        <v>58605103</v>
      </c>
      <c r="H5" s="23"/>
      <c r="J5" s="17"/>
    </row>
    <row r="6" spans="1:10" s="24" customFormat="1" ht="30" customHeight="1">
      <c r="A6" s="39">
        <v>2</v>
      </c>
      <c r="B6" s="30" t="s">
        <v>9</v>
      </c>
      <c r="C6" s="31">
        <v>1121205</v>
      </c>
      <c r="D6" s="32">
        <v>105183</v>
      </c>
      <c r="E6" s="32">
        <v>1016022</v>
      </c>
      <c r="F6" s="33">
        <v>8066</v>
      </c>
      <c r="G6" s="34">
        <v>316269</v>
      </c>
      <c r="H6" s="23"/>
      <c r="J6" s="16"/>
    </row>
    <row r="7" spans="1:10" s="24" customFormat="1" ht="30" customHeight="1">
      <c r="A7" s="39">
        <v>3</v>
      </c>
      <c r="B7" s="30" t="s">
        <v>10</v>
      </c>
      <c r="C7" s="31">
        <v>947672</v>
      </c>
      <c r="D7" s="32">
        <v>37138</v>
      </c>
      <c r="E7" s="32">
        <v>910534</v>
      </c>
      <c r="F7" s="33">
        <v>3100</v>
      </c>
      <c r="G7" s="34">
        <v>316251</v>
      </c>
      <c r="H7" s="23"/>
      <c r="J7" s="16"/>
    </row>
    <row r="8" spans="1:10" s="24" customFormat="1" ht="30" customHeight="1">
      <c r="A8" s="39">
        <v>4</v>
      </c>
      <c r="B8" s="30" t="s">
        <v>11</v>
      </c>
      <c r="C8" s="31">
        <v>898249</v>
      </c>
      <c r="D8" s="32">
        <v>716</v>
      </c>
      <c r="E8" s="32">
        <v>897533</v>
      </c>
      <c r="F8" s="33">
        <v>5643</v>
      </c>
      <c r="G8" s="34">
        <v>476979</v>
      </c>
      <c r="H8" s="23"/>
      <c r="J8" s="15"/>
    </row>
    <row r="9" spans="1:10" s="24" customFormat="1" ht="30" customHeight="1">
      <c r="A9" s="51"/>
      <c r="B9" s="41" t="s">
        <v>12</v>
      </c>
      <c r="C9" s="35">
        <v>98850301</v>
      </c>
      <c r="D9" s="36">
        <v>80063467</v>
      </c>
      <c r="E9" s="36">
        <v>18786834</v>
      </c>
      <c r="F9" s="37">
        <v>64987</v>
      </c>
      <c r="G9" s="38">
        <v>59714602</v>
      </c>
      <c r="H9" s="23"/>
      <c r="J9" s="21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45" customFormat="1" ht="54.75" customHeight="1">
      <c r="A1" s="77" t="s">
        <v>14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45"/>
    </row>
    <row r="5" spans="1:10" ht="30" customHeight="1">
      <c r="A5" s="66">
        <v>1</v>
      </c>
      <c r="B5" s="56" t="s">
        <v>8</v>
      </c>
      <c r="C5" s="57">
        <v>96177397</v>
      </c>
      <c r="D5" s="58">
        <v>80458023</v>
      </c>
      <c r="E5" s="58">
        <v>15719374</v>
      </c>
      <c r="F5" s="59">
        <v>-48900</v>
      </c>
      <c r="G5" s="60">
        <v>58116962</v>
      </c>
      <c r="H5" s="14"/>
      <c r="J5" s="17"/>
    </row>
    <row r="6" spans="1:10" ht="30" customHeight="1">
      <c r="A6" s="67">
        <v>2</v>
      </c>
      <c r="B6" s="30" t="s">
        <v>9</v>
      </c>
      <c r="C6" s="31">
        <v>1031444</v>
      </c>
      <c r="D6" s="32">
        <v>12608</v>
      </c>
      <c r="E6" s="32">
        <v>1018836</v>
      </c>
      <c r="F6" s="33">
        <v>11920</v>
      </c>
      <c r="G6" s="34">
        <v>258526</v>
      </c>
      <c r="H6" s="14"/>
      <c r="J6" s="16"/>
    </row>
    <row r="7" spans="1:10" ht="30" customHeight="1">
      <c r="A7" s="66">
        <v>3</v>
      </c>
      <c r="B7" s="30" t="s">
        <v>10</v>
      </c>
      <c r="C7" s="31">
        <v>950621</v>
      </c>
      <c r="D7" s="32">
        <v>35667</v>
      </c>
      <c r="E7" s="32">
        <v>914954</v>
      </c>
      <c r="F7" s="33">
        <v>5310</v>
      </c>
      <c r="G7" s="34">
        <v>316172</v>
      </c>
      <c r="H7" s="14"/>
      <c r="J7" s="16"/>
    </row>
    <row r="8" spans="1:10" ht="30" customHeight="1">
      <c r="A8" s="67">
        <v>4</v>
      </c>
      <c r="B8" s="30" t="s">
        <v>11</v>
      </c>
      <c r="C8" s="31">
        <v>899664</v>
      </c>
      <c r="D8" s="32">
        <v>980</v>
      </c>
      <c r="E8" s="32">
        <v>898684</v>
      </c>
      <c r="F8" s="33">
        <v>7934</v>
      </c>
      <c r="G8" s="34">
        <v>477185</v>
      </c>
      <c r="H8" s="14"/>
      <c r="J8" s="15"/>
    </row>
    <row r="9" spans="1:10" ht="30" customHeight="1">
      <c r="A9" s="55"/>
      <c r="B9" s="61" t="s">
        <v>12</v>
      </c>
      <c r="C9" s="62">
        <v>99059126</v>
      </c>
      <c r="D9" s="63">
        <v>80507278</v>
      </c>
      <c r="E9" s="63">
        <v>18551848</v>
      </c>
      <c r="F9" s="64">
        <v>-23736</v>
      </c>
      <c r="G9" s="65">
        <v>59168845</v>
      </c>
      <c r="H9" s="14"/>
      <c r="J9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5"/>
      <c r="E13" s="5"/>
      <c r="F13" s="5"/>
      <c r="G13" s="5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15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96802464</v>
      </c>
      <c r="D5" s="48">
        <v>81243129</v>
      </c>
      <c r="E5" s="48">
        <v>15559335</v>
      </c>
      <c r="F5" s="49">
        <v>-159400</v>
      </c>
      <c r="G5" s="50">
        <v>57823741</v>
      </c>
      <c r="H5" s="14"/>
      <c r="J5" s="17"/>
    </row>
    <row r="6" spans="1:10" ht="30" customHeight="1">
      <c r="A6" s="67">
        <v>2</v>
      </c>
      <c r="B6" s="30" t="s">
        <v>9</v>
      </c>
      <c r="C6" s="31">
        <v>1008780</v>
      </c>
      <c r="D6" s="32">
        <v>2783</v>
      </c>
      <c r="E6" s="32">
        <v>1005997</v>
      </c>
      <c r="F6" s="33">
        <v>5583</v>
      </c>
      <c r="G6" s="34">
        <v>308228</v>
      </c>
      <c r="H6" s="14"/>
      <c r="J6" s="16"/>
    </row>
    <row r="7" spans="1:10" ht="30" customHeight="1">
      <c r="A7" s="67">
        <v>3</v>
      </c>
      <c r="B7" s="30" t="s">
        <v>10</v>
      </c>
      <c r="C7" s="31">
        <v>952893</v>
      </c>
      <c r="D7" s="32">
        <v>35519</v>
      </c>
      <c r="E7" s="32">
        <v>917374</v>
      </c>
      <c r="F7" s="33">
        <v>7972</v>
      </c>
      <c r="G7" s="34">
        <v>316091</v>
      </c>
      <c r="H7" s="14"/>
      <c r="J7" s="16"/>
    </row>
    <row r="8" spans="1:10" ht="30" customHeight="1">
      <c r="A8" s="67">
        <v>4</v>
      </c>
      <c r="B8" s="30" t="s">
        <v>11</v>
      </c>
      <c r="C8" s="31">
        <v>909356</v>
      </c>
      <c r="D8" s="32">
        <v>1085</v>
      </c>
      <c r="E8" s="32">
        <v>908271</v>
      </c>
      <c r="F8" s="33">
        <v>17324</v>
      </c>
      <c r="G8" s="34">
        <v>473730</v>
      </c>
      <c r="H8" s="14"/>
      <c r="J8" s="15"/>
    </row>
    <row r="9" spans="1:10" ht="30" customHeight="1">
      <c r="A9" s="53"/>
      <c r="B9" s="54" t="s">
        <v>12</v>
      </c>
      <c r="C9" s="35">
        <v>99673493</v>
      </c>
      <c r="D9" s="36">
        <v>81282516</v>
      </c>
      <c r="E9" s="36">
        <v>18390977</v>
      </c>
      <c r="F9" s="37">
        <v>-128521</v>
      </c>
      <c r="G9" s="38">
        <v>58921790</v>
      </c>
      <c r="H9" s="14"/>
      <c r="J9" s="13"/>
    </row>
    <row r="10" spans="1:10" ht="15.75">
      <c r="A10" s="13"/>
      <c r="B10" s="13"/>
      <c r="C10" s="18"/>
      <c r="D10" s="18"/>
      <c r="E10" s="18"/>
      <c r="F10" s="18"/>
      <c r="G10" s="19"/>
      <c r="J10" s="13"/>
    </row>
    <row r="11" spans="1:10" s="24" customFormat="1" ht="15.75">
      <c r="A11" s="20"/>
      <c r="B11" s="21"/>
      <c r="C11" s="22"/>
      <c r="D11" s="23"/>
      <c r="E11" s="2"/>
      <c r="F11" s="3"/>
      <c r="G11" s="4"/>
      <c r="J11" s="21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16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95956367</v>
      </c>
      <c r="D5" s="48">
        <v>80680771</v>
      </c>
      <c r="E5" s="48">
        <v>15275596</v>
      </c>
      <c r="F5" s="49">
        <v>-106126</v>
      </c>
      <c r="G5" s="50">
        <v>57551501</v>
      </c>
      <c r="H5" s="14"/>
      <c r="J5" s="17"/>
    </row>
    <row r="6" spans="1:10" ht="30" customHeight="1">
      <c r="A6" s="67">
        <v>2</v>
      </c>
      <c r="B6" s="30" t="s">
        <v>9</v>
      </c>
      <c r="C6" s="31">
        <v>1018329</v>
      </c>
      <c r="D6" s="32">
        <v>6891</v>
      </c>
      <c r="E6" s="32">
        <v>1011438</v>
      </c>
      <c r="F6" s="33">
        <v>9317</v>
      </c>
      <c r="G6" s="34">
        <v>364000</v>
      </c>
      <c r="H6" s="14"/>
      <c r="J6" s="16"/>
    </row>
    <row r="7" spans="1:10" ht="30" customHeight="1">
      <c r="A7" s="67">
        <v>3</v>
      </c>
      <c r="B7" s="30" t="s">
        <v>10</v>
      </c>
      <c r="C7" s="31">
        <v>953876</v>
      </c>
      <c r="D7" s="32">
        <v>35552</v>
      </c>
      <c r="E7" s="32">
        <v>918324</v>
      </c>
      <c r="F7" s="33">
        <v>9166</v>
      </c>
      <c r="G7" s="34">
        <v>315977</v>
      </c>
      <c r="H7" s="14"/>
      <c r="J7" s="16"/>
    </row>
    <row r="8" spans="1:10" ht="30" customHeight="1">
      <c r="A8" s="67">
        <v>4</v>
      </c>
      <c r="B8" s="30" t="s">
        <v>11</v>
      </c>
      <c r="C8" s="31">
        <v>916657</v>
      </c>
      <c r="D8" s="32">
        <v>999</v>
      </c>
      <c r="E8" s="32">
        <v>915658</v>
      </c>
      <c r="F8" s="33">
        <v>25561</v>
      </c>
      <c r="G8" s="34">
        <v>444419</v>
      </c>
      <c r="H8" s="14"/>
      <c r="J8" s="15"/>
    </row>
    <row r="9" spans="1:10" ht="30" customHeight="1">
      <c r="A9" s="53"/>
      <c r="B9" s="54" t="s">
        <v>12</v>
      </c>
      <c r="C9" s="35">
        <v>98845229</v>
      </c>
      <c r="D9" s="36">
        <v>80724213</v>
      </c>
      <c r="E9" s="36">
        <v>18121016</v>
      </c>
      <c r="F9" s="37">
        <v>-62082</v>
      </c>
      <c r="G9" s="38">
        <v>58675897</v>
      </c>
      <c r="H9" s="14"/>
      <c r="J9" s="13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3" spans="1:7" ht="15.75">
      <c r="A13" s="13"/>
      <c r="B13" s="13"/>
      <c r="C13" s="5"/>
      <c r="D13" s="6"/>
      <c r="E13" s="2"/>
      <c r="F13" s="14"/>
      <c r="G13" s="14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17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43" customFormat="1" ht="19.5" customHeight="1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J4" s="44"/>
    </row>
    <row r="5" spans="1:10" s="24" customFormat="1" ht="30" customHeight="1">
      <c r="A5" s="72">
        <v>1</v>
      </c>
      <c r="B5" s="46" t="s">
        <v>8</v>
      </c>
      <c r="C5" s="47">
        <v>96700365</v>
      </c>
      <c r="D5" s="48">
        <v>81419336</v>
      </c>
      <c r="E5" s="48">
        <v>15281029</v>
      </c>
      <c r="F5" s="49">
        <v>-221952</v>
      </c>
      <c r="G5" s="50">
        <v>57367022</v>
      </c>
      <c r="H5" s="23"/>
      <c r="J5" s="17"/>
    </row>
    <row r="6" spans="1:10" s="24" customFormat="1" ht="30" customHeight="1">
      <c r="A6" s="39">
        <v>2</v>
      </c>
      <c r="B6" s="30" t="s">
        <v>9</v>
      </c>
      <c r="C6" s="31">
        <v>1024797</v>
      </c>
      <c r="D6" s="32">
        <v>6989</v>
      </c>
      <c r="E6" s="32">
        <v>1017808</v>
      </c>
      <c r="F6" s="33">
        <v>8939</v>
      </c>
      <c r="G6" s="34">
        <v>606890</v>
      </c>
      <c r="H6" s="23"/>
      <c r="J6" s="16"/>
    </row>
    <row r="7" spans="1:10" s="24" customFormat="1" ht="30" customHeight="1">
      <c r="A7" s="39">
        <v>3</v>
      </c>
      <c r="B7" s="30" t="s">
        <v>11</v>
      </c>
      <c r="C7" s="31">
        <v>924543</v>
      </c>
      <c r="D7" s="32">
        <v>1044</v>
      </c>
      <c r="E7" s="32">
        <v>923499</v>
      </c>
      <c r="F7" s="33">
        <v>30159</v>
      </c>
      <c r="G7" s="34">
        <v>400182</v>
      </c>
      <c r="H7" s="23"/>
      <c r="J7" s="15"/>
    </row>
    <row r="8" spans="1:10" s="24" customFormat="1" ht="30" customHeight="1">
      <c r="A8" s="70"/>
      <c r="B8" s="71" t="s">
        <v>12</v>
      </c>
      <c r="C8" s="35">
        <v>98649705</v>
      </c>
      <c r="D8" s="36">
        <v>81427369</v>
      </c>
      <c r="E8" s="36">
        <v>17222336</v>
      </c>
      <c r="F8" s="37">
        <v>-182854</v>
      </c>
      <c r="G8" s="38">
        <v>58374094</v>
      </c>
      <c r="H8" s="23"/>
      <c r="J8" s="21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0" spans="1:10" ht="15.75">
      <c r="A10" s="13"/>
      <c r="B10" s="13"/>
      <c r="C10" s="5"/>
      <c r="D10" s="6"/>
      <c r="E10" s="2"/>
      <c r="F10" s="14"/>
      <c r="G10" s="14"/>
      <c r="J10" s="13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18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7</v>
      </c>
    </row>
    <row r="3" spans="1:7" ht="55.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95286622</v>
      </c>
      <c r="D5" s="48">
        <v>79740962</v>
      </c>
      <c r="E5" s="48">
        <v>15545660</v>
      </c>
      <c r="F5" s="49">
        <v>190566</v>
      </c>
      <c r="G5" s="50">
        <v>57103415</v>
      </c>
      <c r="H5" s="14"/>
      <c r="J5" s="17"/>
    </row>
    <row r="6" spans="1:10" ht="30" customHeight="1">
      <c r="A6" s="67">
        <v>2</v>
      </c>
      <c r="B6" s="30" t="s">
        <v>9</v>
      </c>
      <c r="C6" s="31">
        <v>1093330</v>
      </c>
      <c r="D6" s="32">
        <v>66436</v>
      </c>
      <c r="E6" s="32">
        <v>1026894</v>
      </c>
      <c r="F6" s="33">
        <v>19283</v>
      </c>
      <c r="G6" s="34">
        <v>466039</v>
      </c>
      <c r="H6" s="14"/>
      <c r="J6" s="16"/>
    </row>
    <row r="7" spans="1:10" ht="30" customHeight="1">
      <c r="A7" s="67">
        <v>3</v>
      </c>
      <c r="B7" s="30" t="s">
        <v>11</v>
      </c>
      <c r="C7" s="31">
        <v>924353</v>
      </c>
      <c r="D7" s="32">
        <v>1114</v>
      </c>
      <c r="E7" s="32">
        <v>923239</v>
      </c>
      <c r="F7" s="33">
        <v>33652</v>
      </c>
      <c r="G7" s="34">
        <v>397252</v>
      </c>
      <c r="H7" s="14"/>
      <c r="J7" s="15"/>
    </row>
    <row r="8" spans="1:10" ht="30" customHeight="1">
      <c r="A8" s="67"/>
      <c r="B8" s="54" t="s">
        <v>12</v>
      </c>
      <c r="C8" s="35">
        <v>97304305</v>
      </c>
      <c r="D8" s="36">
        <v>79808512</v>
      </c>
      <c r="E8" s="36">
        <v>17495793</v>
      </c>
      <c r="F8" s="37">
        <v>243501</v>
      </c>
      <c r="G8" s="38">
        <v>57966706</v>
      </c>
      <c r="H8" s="14"/>
      <c r="J8" s="13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19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95186197</v>
      </c>
      <c r="D5" s="48">
        <v>80001450</v>
      </c>
      <c r="E5" s="48">
        <v>15184747</v>
      </c>
      <c r="F5" s="49">
        <v>-21205</v>
      </c>
      <c r="G5" s="50">
        <v>56716625</v>
      </c>
      <c r="H5" s="14"/>
      <c r="J5" s="17"/>
    </row>
    <row r="6" spans="1:10" ht="30" customHeight="1">
      <c r="A6" s="67">
        <v>2</v>
      </c>
      <c r="B6" s="30" t="s">
        <v>9</v>
      </c>
      <c r="C6" s="31">
        <v>1035319</v>
      </c>
      <c r="D6" s="32">
        <v>3125</v>
      </c>
      <c r="E6" s="32">
        <v>1032194</v>
      </c>
      <c r="F6" s="33">
        <v>25253</v>
      </c>
      <c r="G6" s="34">
        <v>470936</v>
      </c>
      <c r="H6" s="14"/>
      <c r="J6" s="16"/>
    </row>
    <row r="7" spans="1:10" ht="30" customHeight="1">
      <c r="A7" s="67">
        <v>3</v>
      </c>
      <c r="B7" s="30" t="s">
        <v>11</v>
      </c>
      <c r="C7" s="31">
        <v>925169</v>
      </c>
      <c r="D7" s="32">
        <v>645</v>
      </c>
      <c r="E7" s="32">
        <v>924524</v>
      </c>
      <c r="F7" s="75">
        <v>0</v>
      </c>
      <c r="G7" s="34">
        <v>459825</v>
      </c>
      <c r="H7" s="14"/>
      <c r="J7" s="15"/>
    </row>
    <row r="8" spans="1:10" ht="30" customHeight="1">
      <c r="A8" s="53"/>
      <c r="B8" s="54" t="s">
        <v>12</v>
      </c>
      <c r="C8" s="35">
        <v>97146685</v>
      </c>
      <c r="D8" s="36">
        <v>80005220</v>
      </c>
      <c r="E8" s="36">
        <v>17141465</v>
      </c>
      <c r="F8" s="37">
        <v>4048</v>
      </c>
      <c r="G8" s="38">
        <v>57647386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20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7</v>
      </c>
    </row>
    <row r="3" spans="1:7" ht="54.75" customHeigh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24</v>
      </c>
      <c r="G3" s="27" t="s">
        <v>6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8</v>
      </c>
      <c r="C5" s="47">
        <v>99705171</v>
      </c>
      <c r="D5" s="48">
        <v>83791054</v>
      </c>
      <c r="E5" s="48">
        <v>15914117</v>
      </c>
      <c r="F5" s="49">
        <v>488907</v>
      </c>
      <c r="G5" s="50">
        <v>55091049</v>
      </c>
      <c r="H5" s="14"/>
      <c r="J5" s="15"/>
    </row>
    <row r="6" spans="1:10" ht="30" customHeight="1">
      <c r="A6" s="67">
        <v>2</v>
      </c>
      <c r="B6" s="30" t="s">
        <v>9</v>
      </c>
      <c r="C6" s="31">
        <v>1037255</v>
      </c>
      <c r="D6" s="32">
        <v>1880</v>
      </c>
      <c r="E6" s="32">
        <v>1035375</v>
      </c>
      <c r="F6" s="33">
        <v>20757</v>
      </c>
      <c r="G6" s="34">
        <v>456410</v>
      </c>
      <c r="H6" s="14"/>
      <c r="J6" s="16"/>
    </row>
    <row r="7" spans="1:10" ht="30" customHeight="1">
      <c r="A7" s="67">
        <v>3</v>
      </c>
      <c r="B7" s="30" t="s">
        <v>11</v>
      </c>
      <c r="C7" s="31">
        <v>927907</v>
      </c>
      <c r="D7" s="32">
        <v>841</v>
      </c>
      <c r="E7" s="32">
        <v>927066</v>
      </c>
      <c r="F7" s="33">
        <v>37498</v>
      </c>
      <c r="G7" s="34">
        <v>433265</v>
      </c>
      <c r="H7" s="14"/>
      <c r="J7" s="17"/>
    </row>
    <row r="8" spans="1:7" ht="30" customHeight="1">
      <c r="A8" s="67"/>
      <c r="B8" s="73" t="s">
        <v>12</v>
      </c>
      <c r="C8" s="35">
        <v>101670333</v>
      </c>
      <c r="D8" s="35">
        <v>83793775</v>
      </c>
      <c r="E8" s="35">
        <v>17876558</v>
      </c>
      <c r="F8" s="35">
        <v>547162</v>
      </c>
      <c r="G8" s="35">
        <v>55980724</v>
      </c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2010-10-22T09:02:38Z</cp:lastPrinted>
  <dcterms:created xsi:type="dcterms:W3CDTF">2004-04-19T06:13:17Z</dcterms:created>
  <dcterms:modified xsi:type="dcterms:W3CDTF">2023-07-18T12:28:55Z</dcterms:modified>
  <cp:category/>
  <cp:version/>
  <cp:contentType/>
  <cp:contentStatus/>
</cp:coreProperties>
</file>