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425" activeTab="3"/>
  </bookViews>
  <sheets>
    <sheet name="01.01.2008" sheetId="1" r:id="rId1"/>
    <sheet name="01.04.2008" sheetId="2" r:id="rId2"/>
    <sheet name="01.07.2008" sheetId="3" r:id="rId3"/>
    <sheet name="01.10.2008" sheetId="4" r:id="rId4"/>
  </sheets>
  <definedNames/>
  <calcPr fullCalcOnLoad="1"/>
</workbook>
</file>

<file path=xl/sharedStrings.xml><?xml version="1.0" encoding="utf-8"?>
<sst xmlns="http://schemas.openxmlformats.org/spreadsheetml/2006/main" count="169" uniqueCount="44">
  <si>
    <t>№ п/п</t>
  </si>
  <si>
    <t>АО "БТА Банк"</t>
  </si>
  <si>
    <t>АО "КАЗКОММЕРЦБАНК"</t>
  </si>
  <si>
    <t>АО "Народный Банк Казахстана"</t>
  </si>
  <si>
    <t>АО "Альянс Банк"</t>
  </si>
  <si>
    <t>АО "АТФБанк"</t>
  </si>
  <si>
    <t>АО "Банк ЦентрКредит"</t>
  </si>
  <si>
    <t>АО "БАНК "КАСПИЙСКИЙ"</t>
  </si>
  <si>
    <t>АО "Нурбанк"</t>
  </si>
  <si>
    <t>АО "Евразийский Банк"</t>
  </si>
  <si>
    <t>АО "ЦЕСНАБАНК"</t>
  </si>
  <si>
    <t>АО "ЭКСИМБАНК КАЗАХСТАН"</t>
  </si>
  <si>
    <t>АО "Сеним-Банк"</t>
  </si>
  <si>
    <t>АО "Казинкомбанк"</t>
  </si>
  <si>
    <t>Наименование банковского конгломерата</t>
  </si>
  <si>
    <t>Активы</t>
  </si>
  <si>
    <t>Обязательства</t>
  </si>
  <si>
    <t>Собственный капитал по балансу</t>
  </si>
  <si>
    <t>Всего</t>
  </si>
  <si>
    <t>выданные займы</t>
  </si>
  <si>
    <t>прочие активы</t>
  </si>
  <si>
    <t>полученные займы</t>
  </si>
  <si>
    <t>прочие обязательства</t>
  </si>
  <si>
    <t>прочий капитал</t>
  </si>
  <si>
    <t>ИТОГО</t>
  </si>
  <si>
    <t xml:space="preserve">нераспределенная прибыль </t>
  </si>
  <si>
    <t>Коэффициенты</t>
  </si>
  <si>
    <t>ROA</t>
  </si>
  <si>
    <t>ROE</t>
  </si>
  <si>
    <t>денежные средства и их эквиваленты</t>
  </si>
  <si>
    <t>средства клиентов</t>
  </si>
  <si>
    <t>ценные бумаги выпущенные</t>
  </si>
  <si>
    <t>уставный капитал</t>
  </si>
  <si>
    <t>Портфель ценных бумаг</t>
  </si>
  <si>
    <t xml:space="preserve">Чистый доход </t>
  </si>
  <si>
    <t>тыс.тенге</t>
  </si>
  <si>
    <t>Чистый доход</t>
  </si>
  <si>
    <t>-</t>
  </si>
  <si>
    <t>АО "Банк Астана-финанс"</t>
  </si>
  <si>
    <t>АО СБ «Лариба Банк»</t>
  </si>
  <si>
    <t>Основные финансовые показатели банковских конгломератов по состоянию на 1 апреля 2008 года</t>
  </si>
  <si>
    <t>Основные финансовые показатели банковских конгломератов по состоянию на 1 июля 2008 года</t>
  </si>
  <si>
    <t>Основные финансовые показатели банковских конгломератов по состоянию на 1 октября 2008 года</t>
  </si>
  <si>
    <t>Основные финансовые показатели банковских конгломератов по состоянию на 1 января 2008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</si>
</sst>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-* #,##0_р_._-;\-* #,##0_р_._-;_-* &quot;-&quot;??_р_._-;_-@_-"/>
    <numFmt numFmtId="174" formatCode="_-* #,##0.000_р_._-;\-* #,##0.00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0.0000%"/>
    <numFmt numFmtId="181" formatCode="#,##0.000"/>
    <numFmt numFmtId="182" formatCode="#,##0.0"/>
    <numFmt numFmtId="183" formatCode="0.000%"/>
    <numFmt numFmtId="184" formatCode="_-* #,##0.0000_р_._-;\-* #,##0.0000_р_._-;_-* &quot;-&quot;??_р_._-;_-@_-"/>
    <numFmt numFmtId="185" formatCode="_-* #,##0.0_р_._-;\-* #,##0.0_р_._-;_-* &quot;-&quot;??_р_._-;_-@_-"/>
  </numFmts>
  <fonts count="37"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4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84" fontId="19" fillId="0" borderId="0" xfId="58" applyNumberFormat="1" applyFont="1" applyAlignment="1">
      <alignment vertical="center"/>
    </xf>
    <xf numFmtId="0" fontId="19" fillId="0" borderId="0" xfId="0" applyFont="1" applyAlignment="1">
      <alignment vertical="center"/>
    </xf>
    <xf numFmtId="184" fontId="18" fillId="0" borderId="0" xfId="58" applyNumberFormat="1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Fill="1" applyAlignment="1">
      <alignment horizontal="left" vertical="center" wrapText="1"/>
    </xf>
    <xf numFmtId="3" fontId="19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Fill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3" fontId="19" fillId="0" borderId="11" xfId="58" applyNumberFormat="1" applyFont="1" applyBorder="1" applyAlignment="1">
      <alignment horizontal="right" vertical="center"/>
    </xf>
    <xf numFmtId="3" fontId="19" fillId="0" borderId="11" xfId="58" applyNumberFormat="1" applyFont="1" applyFill="1" applyBorder="1" applyAlignment="1">
      <alignment horizontal="right" vertical="center"/>
    </xf>
    <xf numFmtId="10" fontId="19" fillId="0" borderId="11" xfId="0" applyNumberFormat="1" applyFont="1" applyBorder="1" applyAlignment="1">
      <alignment horizontal="right" vertical="center"/>
    </xf>
    <xf numFmtId="3" fontId="19" fillId="0" borderId="11" xfId="58" applyNumberFormat="1" applyFont="1" applyBorder="1" applyAlignment="1">
      <alignment vertical="center"/>
    </xf>
    <xf numFmtId="3" fontId="19" fillId="0" borderId="11" xfId="0" applyNumberFormat="1" applyFont="1" applyFill="1" applyBorder="1" applyAlignment="1">
      <alignment vertical="center"/>
    </xf>
    <xf numFmtId="171" fontId="19" fillId="0" borderId="11" xfId="58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3" fontId="19" fillId="0" borderId="12" xfId="58" applyNumberFormat="1" applyFont="1" applyBorder="1" applyAlignment="1">
      <alignment horizontal="right" vertical="center"/>
    </xf>
    <xf numFmtId="3" fontId="19" fillId="0" borderId="12" xfId="58" applyNumberFormat="1" applyFont="1" applyFill="1" applyBorder="1" applyAlignment="1">
      <alignment horizontal="right" vertical="center"/>
    </xf>
    <xf numFmtId="10" fontId="19" fillId="0" borderId="12" xfId="0" applyNumberFormat="1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3" fontId="19" fillId="0" borderId="14" xfId="58" applyNumberFormat="1" applyFont="1" applyBorder="1" applyAlignment="1">
      <alignment horizontal="right" vertical="center"/>
    </xf>
    <xf numFmtId="171" fontId="19" fillId="0" borderId="14" xfId="58" applyFont="1" applyBorder="1" applyAlignment="1">
      <alignment horizontal="right" vertical="center"/>
    </xf>
    <xf numFmtId="10" fontId="19" fillId="0" borderId="14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3" fontId="18" fillId="0" borderId="15" xfId="58" applyNumberFormat="1" applyFont="1" applyBorder="1" applyAlignment="1">
      <alignment horizontal="right" vertical="center"/>
    </xf>
    <xf numFmtId="10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 wrapText="1"/>
    </xf>
    <xf numFmtId="171" fontId="18" fillId="0" borderId="15" xfId="58" applyFont="1" applyBorder="1" applyAlignment="1">
      <alignment horizontal="right" vertical="center"/>
    </xf>
    <xf numFmtId="173" fontId="18" fillId="0" borderId="15" xfId="58" applyNumberFormat="1" applyFont="1" applyBorder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5"/>
  <sheetViews>
    <sheetView zoomScalePageLayoutView="0" workbookViewId="0" topLeftCell="A1">
      <selection activeCell="A2" sqref="A2:S2"/>
    </sheetView>
  </sheetViews>
  <sheetFormatPr defaultColWidth="9.140625" defaultRowHeight="12"/>
  <cols>
    <col min="1" max="1" width="8.7109375" style="4" customWidth="1"/>
    <col min="2" max="2" width="48.421875" style="13" customWidth="1"/>
    <col min="3" max="3" width="23.7109375" style="4" customWidth="1"/>
    <col min="4" max="5" width="27.8515625" style="4" customWidth="1"/>
    <col min="6" max="6" width="21.8515625" style="4" customWidth="1"/>
    <col min="7" max="7" width="22.00390625" style="4" customWidth="1"/>
    <col min="8" max="8" width="24.28125" style="4" customWidth="1"/>
    <col min="9" max="9" width="24.8515625" style="4" customWidth="1"/>
    <col min="10" max="10" width="24.140625" style="4" customWidth="1"/>
    <col min="11" max="11" width="21.8515625" style="4" customWidth="1"/>
    <col min="12" max="12" width="24.7109375" style="4" customWidth="1"/>
    <col min="13" max="13" width="23.28125" style="4" customWidth="1"/>
    <col min="14" max="14" width="22.7109375" style="4" customWidth="1"/>
    <col min="15" max="15" width="23.8515625" style="4" customWidth="1"/>
    <col min="16" max="16" width="23.28125" style="4" customWidth="1"/>
    <col min="17" max="17" width="21.7109375" style="4" customWidth="1"/>
    <col min="18" max="18" width="16.140625" style="4" customWidth="1"/>
    <col min="19" max="19" width="13.140625" style="4" customWidth="1"/>
    <col min="20" max="16384" width="9.28125" style="4" customWidth="1"/>
  </cols>
  <sheetData>
    <row r="1" spans="1:17" s="7" customFormat="1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7" s="7" customFormat="1" ht="15.75">
      <c r="A2" s="39" t="s">
        <v>43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8"/>
      <c r="U2" s="8"/>
      <c r="V2" s="8"/>
      <c r="W2" s="8"/>
      <c r="X2" s="8"/>
      <c r="Y2" s="8"/>
      <c r="Z2" s="8"/>
      <c r="AA2" s="8"/>
    </row>
    <row r="3" s="7" customFormat="1" ht="15.75">
      <c r="Q3" s="7" t="s">
        <v>35</v>
      </c>
    </row>
    <row r="4" spans="1:19" ht="24.75" customHeight="1">
      <c r="A4" s="43" t="s">
        <v>0</v>
      </c>
      <c r="B4" s="44" t="s">
        <v>14</v>
      </c>
      <c r="C4" s="42" t="s">
        <v>15</v>
      </c>
      <c r="D4" s="42"/>
      <c r="E4" s="42"/>
      <c r="F4" s="42"/>
      <c r="G4" s="42"/>
      <c r="H4" s="42" t="s">
        <v>16</v>
      </c>
      <c r="I4" s="42"/>
      <c r="J4" s="42"/>
      <c r="K4" s="42"/>
      <c r="L4" s="45"/>
      <c r="M4" s="42" t="s">
        <v>17</v>
      </c>
      <c r="N4" s="42"/>
      <c r="O4" s="42"/>
      <c r="P4" s="42"/>
      <c r="Q4" s="42" t="s">
        <v>34</v>
      </c>
      <c r="R4" s="40" t="s">
        <v>26</v>
      </c>
      <c r="S4" s="41"/>
    </row>
    <row r="5" spans="1:19" ht="60" customHeight="1">
      <c r="A5" s="43"/>
      <c r="B5" s="44"/>
      <c r="C5" s="1" t="s">
        <v>18</v>
      </c>
      <c r="D5" s="1" t="s">
        <v>29</v>
      </c>
      <c r="E5" s="1" t="s">
        <v>33</v>
      </c>
      <c r="F5" s="1" t="s">
        <v>19</v>
      </c>
      <c r="G5" s="1" t="s">
        <v>20</v>
      </c>
      <c r="H5" s="1" t="s">
        <v>18</v>
      </c>
      <c r="I5" s="1" t="s">
        <v>30</v>
      </c>
      <c r="J5" s="1" t="s">
        <v>31</v>
      </c>
      <c r="K5" s="1" t="s">
        <v>21</v>
      </c>
      <c r="L5" s="1" t="s">
        <v>22</v>
      </c>
      <c r="M5" s="1" t="s">
        <v>18</v>
      </c>
      <c r="N5" s="1" t="s">
        <v>32</v>
      </c>
      <c r="O5" s="1" t="s">
        <v>25</v>
      </c>
      <c r="P5" s="1" t="s">
        <v>23</v>
      </c>
      <c r="Q5" s="42"/>
      <c r="R5" s="2" t="s">
        <v>27</v>
      </c>
      <c r="S5" s="27" t="s">
        <v>28</v>
      </c>
    </row>
    <row r="6" spans="1:20" ht="27" customHeight="1">
      <c r="A6" s="22">
        <v>1</v>
      </c>
      <c r="B6" s="23" t="s">
        <v>1</v>
      </c>
      <c r="C6" s="24">
        <v>3064617000</v>
      </c>
      <c r="D6" s="24">
        <v>99723000</v>
      </c>
      <c r="E6" s="25">
        <v>57819000</v>
      </c>
      <c r="F6" s="24">
        <v>2379810000</v>
      </c>
      <c r="G6" s="24">
        <v>527265000</v>
      </c>
      <c r="H6" s="24">
        <v>2612586000</v>
      </c>
      <c r="I6" s="24">
        <v>652508000</v>
      </c>
      <c r="J6" s="24">
        <v>1084445000</v>
      </c>
      <c r="K6" s="24">
        <v>836217000</v>
      </c>
      <c r="L6" s="24">
        <v>39416000</v>
      </c>
      <c r="M6" s="24">
        <v>452031000</v>
      </c>
      <c r="N6" s="24">
        <v>303427000</v>
      </c>
      <c r="O6" s="24">
        <v>129938000</v>
      </c>
      <c r="P6" s="24">
        <v>18666000</v>
      </c>
      <c r="Q6" s="25">
        <v>64705000</v>
      </c>
      <c r="R6" s="26">
        <f>Q6/C6</f>
        <v>0.02111356818812922</v>
      </c>
      <c r="S6" s="26">
        <f>Q6/M6</f>
        <v>0.14314283754875218</v>
      </c>
      <c r="T6" s="3"/>
    </row>
    <row r="7" spans="1:20" ht="27" customHeight="1">
      <c r="A7" s="14">
        <v>2</v>
      </c>
      <c r="B7" s="15" t="s">
        <v>2</v>
      </c>
      <c r="C7" s="17">
        <v>2997249039</v>
      </c>
      <c r="D7" s="16">
        <v>168148341</v>
      </c>
      <c r="E7" s="17">
        <v>3411128</v>
      </c>
      <c r="F7" s="16">
        <v>2366334838</v>
      </c>
      <c r="G7" s="16">
        <v>459354732</v>
      </c>
      <c r="H7" s="16">
        <v>2676963892</v>
      </c>
      <c r="I7" s="16">
        <v>894033890</v>
      </c>
      <c r="J7" s="16">
        <v>739688063</v>
      </c>
      <c r="K7" s="16">
        <v>831596778</v>
      </c>
      <c r="L7" s="16">
        <v>211645161</v>
      </c>
      <c r="M7" s="16">
        <v>320285147</v>
      </c>
      <c r="N7" s="16">
        <v>2758091</v>
      </c>
      <c r="O7" s="16">
        <v>87305988</v>
      </c>
      <c r="P7" s="16">
        <v>230221068</v>
      </c>
      <c r="Q7" s="17">
        <v>87305988</v>
      </c>
      <c r="R7" s="18">
        <f aca="true" t="shared" si="0" ref="R7:R19">Q7/C7</f>
        <v>0.029128706645320572</v>
      </c>
      <c r="S7" s="18">
        <f aca="true" t="shared" si="1" ref="S7:S19">Q7/M7</f>
        <v>0.272588313313199</v>
      </c>
      <c r="T7" s="3"/>
    </row>
    <row r="8" spans="1:20" ht="27" customHeight="1">
      <c r="A8" s="14">
        <v>3</v>
      </c>
      <c r="B8" s="15" t="s">
        <v>3</v>
      </c>
      <c r="C8" s="16">
        <v>1603764576</v>
      </c>
      <c r="D8" s="16">
        <v>255488424</v>
      </c>
      <c r="E8" s="17">
        <v>108322147</v>
      </c>
      <c r="F8" s="16">
        <v>1040272772</v>
      </c>
      <c r="G8" s="16">
        <v>199681233</v>
      </c>
      <c r="H8" s="16">
        <v>1431867544</v>
      </c>
      <c r="I8" s="16">
        <v>932338041</v>
      </c>
      <c r="J8" s="16">
        <v>224886463</v>
      </c>
      <c r="K8" s="16">
        <v>247451825</v>
      </c>
      <c r="L8" s="16">
        <v>27191215</v>
      </c>
      <c r="M8" s="16">
        <v>171897032</v>
      </c>
      <c r="N8" s="16">
        <v>130000</v>
      </c>
      <c r="O8" s="16">
        <v>109742282</v>
      </c>
      <c r="P8" s="16">
        <v>62024750</v>
      </c>
      <c r="Q8" s="17">
        <v>116509305</v>
      </c>
      <c r="R8" s="18">
        <f t="shared" si="0"/>
        <v>0.07264738649521088</v>
      </c>
      <c r="S8" s="18">
        <f t="shared" si="1"/>
        <v>0.677785437272704</v>
      </c>
      <c r="T8" s="3"/>
    </row>
    <row r="9" spans="1:20" ht="27" customHeight="1">
      <c r="A9" s="14">
        <v>4</v>
      </c>
      <c r="B9" s="15" t="s">
        <v>4</v>
      </c>
      <c r="C9" s="16">
        <v>1214437721</v>
      </c>
      <c r="D9" s="16">
        <v>109400637</v>
      </c>
      <c r="E9" s="17">
        <v>3097517</v>
      </c>
      <c r="F9" s="16">
        <v>836276974</v>
      </c>
      <c r="G9" s="16">
        <v>265662593</v>
      </c>
      <c r="H9" s="16">
        <v>986841590</v>
      </c>
      <c r="I9" s="16">
        <v>223296775</v>
      </c>
      <c r="J9" s="16">
        <v>319028254</v>
      </c>
      <c r="K9" s="16">
        <v>384090837</v>
      </c>
      <c r="L9" s="16">
        <v>60425724</v>
      </c>
      <c r="M9" s="16">
        <v>227596131</v>
      </c>
      <c r="N9" s="16">
        <v>84705845</v>
      </c>
      <c r="O9" s="16">
        <v>107153827</v>
      </c>
      <c r="P9" s="16">
        <v>35736459</v>
      </c>
      <c r="Q9" s="16">
        <v>105660315</v>
      </c>
      <c r="R9" s="18">
        <f t="shared" si="0"/>
        <v>0.08700348578846556</v>
      </c>
      <c r="S9" s="18">
        <f t="shared" si="1"/>
        <v>0.4642447766390194</v>
      </c>
      <c r="T9" s="3"/>
    </row>
    <row r="10" spans="1:20" ht="27" customHeight="1">
      <c r="A10" s="14">
        <v>5</v>
      </c>
      <c r="B10" s="15" t="s">
        <v>5</v>
      </c>
      <c r="C10" s="16">
        <v>984977421</v>
      </c>
      <c r="D10" s="16">
        <v>57759513</v>
      </c>
      <c r="E10" s="17">
        <v>15603285</v>
      </c>
      <c r="F10" s="16">
        <v>783253258</v>
      </c>
      <c r="G10" s="16">
        <v>128361365</v>
      </c>
      <c r="H10" s="16">
        <v>908322184</v>
      </c>
      <c r="I10" s="16">
        <v>380605239</v>
      </c>
      <c r="J10" s="16">
        <v>174987265</v>
      </c>
      <c r="K10" s="16">
        <v>141230935</v>
      </c>
      <c r="L10" s="16">
        <v>211498745</v>
      </c>
      <c r="M10" s="16">
        <v>76655237</v>
      </c>
      <c r="N10" s="16">
        <v>44130644</v>
      </c>
      <c r="O10" s="16">
        <v>15945609</v>
      </c>
      <c r="P10" s="16">
        <v>16578984</v>
      </c>
      <c r="Q10" s="16">
        <v>7244026</v>
      </c>
      <c r="R10" s="18">
        <f t="shared" si="0"/>
        <v>0.007354509703019883</v>
      </c>
      <c r="S10" s="18">
        <f t="shared" si="1"/>
        <v>0.09450138416505059</v>
      </c>
      <c r="T10" s="3"/>
    </row>
    <row r="11" spans="1:20" ht="27" customHeight="1">
      <c r="A11" s="14">
        <v>6</v>
      </c>
      <c r="B11" s="15" t="s">
        <v>6</v>
      </c>
      <c r="C11" s="16">
        <v>880424490</v>
      </c>
      <c r="D11" s="16">
        <v>123546863</v>
      </c>
      <c r="E11" s="17">
        <v>66051186</v>
      </c>
      <c r="F11" s="16">
        <v>625547100</v>
      </c>
      <c r="G11" s="16">
        <v>65279341</v>
      </c>
      <c r="H11" s="16">
        <v>809067493</v>
      </c>
      <c r="I11" s="16">
        <v>313443602</v>
      </c>
      <c r="J11" s="16">
        <v>188682555</v>
      </c>
      <c r="K11" s="16">
        <v>302192727</v>
      </c>
      <c r="L11" s="16">
        <v>4748609</v>
      </c>
      <c r="M11" s="16">
        <v>71356997</v>
      </c>
      <c r="N11" s="16">
        <v>36298495</v>
      </c>
      <c r="O11" s="16">
        <v>33293341</v>
      </c>
      <c r="P11" s="16">
        <v>1765161</v>
      </c>
      <c r="Q11" s="16">
        <v>14467178</v>
      </c>
      <c r="R11" s="18">
        <f t="shared" si="0"/>
        <v>0.01643204859056113</v>
      </c>
      <c r="S11" s="18">
        <f t="shared" si="1"/>
        <v>0.20274364965218478</v>
      </c>
      <c r="T11" s="3"/>
    </row>
    <row r="12" spans="1:20" ht="27" customHeight="1">
      <c r="A12" s="14">
        <v>7</v>
      </c>
      <c r="B12" s="15" t="s">
        <v>7</v>
      </c>
      <c r="C12" s="16">
        <v>270110882</v>
      </c>
      <c r="D12" s="16">
        <v>34088999</v>
      </c>
      <c r="E12" s="17">
        <v>33295027</v>
      </c>
      <c r="F12" s="16">
        <v>187657041</v>
      </c>
      <c r="G12" s="16">
        <v>15069815</v>
      </c>
      <c r="H12" s="16">
        <v>228784360</v>
      </c>
      <c r="I12" s="16">
        <v>76717109</v>
      </c>
      <c r="J12" s="16">
        <v>41614264</v>
      </c>
      <c r="K12" s="16">
        <v>68561490</v>
      </c>
      <c r="L12" s="16">
        <v>41891497</v>
      </c>
      <c r="M12" s="16">
        <v>41326522</v>
      </c>
      <c r="N12" s="16">
        <v>17677312</v>
      </c>
      <c r="O12" s="16">
        <v>20752841</v>
      </c>
      <c r="P12" s="16">
        <v>2896369</v>
      </c>
      <c r="Q12" s="19">
        <v>8432515</v>
      </c>
      <c r="R12" s="18">
        <f t="shared" si="0"/>
        <v>0.031218716319618697</v>
      </c>
      <c r="S12" s="18">
        <f t="shared" si="1"/>
        <v>0.20404608449750503</v>
      </c>
      <c r="T12" s="3"/>
    </row>
    <row r="13" spans="1:20" ht="27" customHeight="1">
      <c r="A13" s="14">
        <v>8</v>
      </c>
      <c r="B13" s="15" t="s">
        <v>9</v>
      </c>
      <c r="C13" s="16">
        <v>248610296</v>
      </c>
      <c r="D13" s="16">
        <v>13996910</v>
      </c>
      <c r="E13" s="17">
        <v>38292555</v>
      </c>
      <c r="F13" s="16">
        <v>114712537</v>
      </c>
      <c r="G13" s="16">
        <v>81608294</v>
      </c>
      <c r="H13" s="16">
        <v>190607507</v>
      </c>
      <c r="I13" s="16">
        <v>84881212</v>
      </c>
      <c r="J13" s="16">
        <v>10532435</v>
      </c>
      <c r="K13" s="16">
        <v>14412455</v>
      </c>
      <c r="L13" s="16">
        <v>80781405</v>
      </c>
      <c r="M13" s="16">
        <v>58002789</v>
      </c>
      <c r="N13" s="16">
        <v>1791238</v>
      </c>
      <c r="O13" s="16">
        <v>48950875</v>
      </c>
      <c r="P13" s="16">
        <v>7260676</v>
      </c>
      <c r="Q13" s="19">
        <v>11022271</v>
      </c>
      <c r="R13" s="18">
        <f t="shared" si="0"/>
        <v>0.044335537092960946</v>
      </c>
      <c r="S13" s="18">
        <f t="shared" si="1"/>
        <v>0.19003001734968297</v>
      </c>
      <c r="T13" s="3"/>
    </row>
    <row r="14" spans="1:20" ht="27" customHeight="1">
      <c r="A14" s="14">
        <v>9</v>
      </c>
      <c r="B14" s="15" t="s">
        <v>10</v>
      </c>
      <c r="C14" s="16">
        <v>200067077</v>
      </c>
      <c r="D14" s="16">
        <v>18096074</v>
      </c>
      <c r="E14" s="17">
        <v>7992441</v>
      </c>
      <c r="F14" s="16">
        <v>74032769</v>
      </c>
      <c r="G14" s="16">
        <v>99945793</v>
      </c>
      <c r="H14" s="16">
        <v>176911232</v>
      </c>
      <c r="I14" s="16">
        <v>54207346</v>
      </c>
      <c r="J14" s="16">
        <v>886209</v>
      </c>
      <c r="K14" s="16">
        <v>26223740</v>
      </c>
      <c r="L14" s="16">
        <v>95593937</v>
      </c>
      <c r="M14" s="16">
        <v>23155845</v>
      </c>
      <c r="N14" s="16">
        <v>16750000</v>
      </c>
      <c r="O14" s="16">
        <v>3474623</v>
      </c>
      <c r="P14" s="16">
        <v>2931222</v>
      </c>
      <c r="Q14" s="19">
        <v>1058225</v>
      </c>
      <c r="R14" s="18">
        <f t="shared" si="0"/>
        <v>0.005289351031004467</v>
      </c>
      <c r="S14" s="18">
        <f t="shared" si="1"/>
        <v>0.04570012452579467</v>
      </c>
      <c r="T14" s="3"/>
    </row>
    <row r="15" spans="1:20" ht="27" customHeight="1">
      <c r="A15" s="14">
        <v>10</v>
      </c>
      <c r="B15" s="15" t="s">
        <v>8</v>
      </c>
      <c r="C15" s="16">
        <v>198694564</v>
      </c>
      <c r="D15" s="16">
        <v>17761966</v>
      </c>
      <c r="E15" s="17">
        <v>10962458</v>
      </c>
      <c r="F15" s="16">
        <v>153903531</v>
      </c>
      <c r="G15" s="16">
        <v>16066609</v>
      </c>
      <c r="H15" s="16">
        <v>161544418</v>
      </c>
      <c r="I15" s="16">
        <v>58782730</v>
      </c>
      <c r="J15" s="16">
        <v>55326144</v>
      </c>
      <c r="K15" s="16">
        <v>28150632</v>
      </c>
      <c r="L15" s="16">
        <v>19284912</v>
      </c>
      <c r="M15" s="16">
        <v>37150146</v>
      </c>
      <c r="N15" s="16">
        <v>25036187</v>
      </c>
      <c r="O15" s="16">
        <v>11424310</v>
      </c>
      <c r="P15" s="16">
        <v>689649</v>
      </c>
      <c r="Q15" s="16">
        <v>3042057</v>
      </c>
      <c r="R15" s="18">
        <f t="shared" si="0"/>
        <v>0.015310217545760335</v>
      </c>
      <c r="S15" s="18">
        <f t="shared" si="1"/>
        <v>0.08188546553760516</v>
      </c>
      <c r="T15" s="3"/>
    </row>
    <row r="16" spans="1:20" ht="27" customHeight="1">
      <c r="A16" s="14">
        <v>11</v>
      </c>
      <c r="B16" s="15" t="s">
        <v>11</v>
      </c>
      <c r="C16" s="16">
        <v>74859678</v>
      </c>
      <c r="D16" s="16">
        <v>3052888</v>
      </c>
      <c r="E16" s="20">
        <v>321624</v>
      </c>
      <c r="F16" s="16">
        <v>32187716</v>
      </c>
      <c r="G16" s="16">
        <v>39297450</v>
      </c>
      <c r="H16" s="16">
        <v>55335599</v>
      </c>
      <c r="I16" s="16">
        <v>8599812</v>
      </c>
      <c r="J16" s="16">
        <v>7913946</v>
      </c>
      <c r="K16" s="16">
        <v>14132107</v>
      </c>
      <c r="L16" s="16">
        <v>24689734</v>
      </c>
      <c r="M16" s="16">
        <v>19524079</v>
      </c>
      <c r="N16" s="16">
        <v>300000</v>
      </c>
      <c r="O16" s="16">
        <v>13170539</v>
      </c>
      <c r="P16" s="16">
        <v>6053540</v>
      </c>
      <c r="Q16" s="19">
        <v>733622</v>
      </c>
      <c r="R16" s="18">
        <f t="shared" si="0"/>
        <v>0.009799962003576879</v>
      </c>
      <c r="S16" s="18">
        <f t="shared" si="1"/>
        <v>0.03757524234561845</v>
      </c>
      <c r="T16" s="3"/>
    </row>
    <row r="17" spans="1:20" ht="27" customHeight="1">
      <c r="A17" s="14">
        <v>12</v>
      </c>
      <c r="B17" s="15" t="s">
        <v>12</v>
      </c>
      <c r="C17" s="16">
        <v>8941917</v>
      </c>
      <c r="D17" s="16">
        <v>3565354</v>
      </c>
      <c r="E17" s="16">
        <v>298734</v>
      </c>
      <c r="F17" s="16">
        <v>1980429</v>
      </c>
      <c r="G17" s="16">
        <v>3097400</v>
      </c>
      <c r="H17" s="16">
        <v>1423504</v>
      </c>
      <c r="I17" s="16">
        <v>757340</v>
      </c>
      <c r="J17" s="21">
        <v>0</v>
      </c>
      <c r="K17" s="21">
        <v>0</v>
      </c>
      <c r="L17" s="16">
        <v>666164</v>
      </c>
      <c r="M17" s="16">
        <v>7518413</v>
      </c>
      <c r="N17" s="16">
        <v>167670</v>
      </c>
      <c r="O17" s="16">
        <v>3769032</v>
      </c>
      <c r="P17" s="16">
        <v>3581711</v>
      </c>
      <c r="Q17" s="19"/>
      <c r="R17" s="18">
        <f t="shared" si="0"/>
        <v>0</v>
      </c>
      <c r="S17" s="18">
        <f t="shared" si="1"/>
        <v>0</v>
      </c>
      <c r="T17" s="3"/>
    </row>
    <row r="18" spans="1:20" ht="27" customHeight="1">
      <c r="A18" s="28">
        <v>13</v>
      </c>
      <c r="B18" s="29" t="s">
        <v>13</v>
      </c>
      <c r="C18" s="30">
        <v>3351701</v>
      </c>
      <c r="D18" s="30">
        <v>184482</v>
      </c>
      <c r="E18" s="31">
        <v>0</v>
      </c>
      <c r="F18" s="30">
        <v>1025524</v>
      </c>
      <c r="G18" s="30">
        <v>2141695</v>
      </c>
      <c r="H18" s="30">
        <v>1801589</v>
      </c>
      <c r="I18" s="30">
        <v>102606</v>
      </c>
      <c r="J18" s="31">
        <v>0</v>
      </c>
      <c r="K18" s="31">
        <v>0</v>
      </c>
      <c r="L18" s="30">
        <v>1698983</v>
      </c>
      <c r="M18" s="30">
        <v>1550112</v>
      </c>
      <c r="N18" s="30">
        <v>484000</v>
      </c>
      <c r="O18" s="30">
        <v>176721</v>
      </c>
      <c r="P18" s="30">
        <v>889391</v>
      </c>
      <c r="Q18" s="30">
        <v>143075</v>
      </c>
      <c r="R18" s="32">
        <f t="shared" si="0"/>
        <v>0.042687280279476006</v>
      </c>
      <c r="S18" s="32">
        <f t="shared" si="1"/>
        <v>0.09229978220928552</v>
      </c>
      <c r="T18" s="3"/>
    </row>
    <row r="19" spans="1:20" s="9" customFormat="1" ht="27" customHeight="1">
      <c r="A19" s="33"/>
      <c r="B19" s="36" t="s">
        <v>24</v>
      </c>
      <c r="C19" s="34">
        <v>11750106362</v>
      </c>
      <c r="D19" s="34">
        <v>904813451</v>
      </c>
      <c r="E19" s="34">
        <v>345467102</v>
      </c>
      <c r="F19" s="34">
        <v>8596994489</v>
      </c>
      <c r="G19" s="34">
        <v>1902831320</v>
      </c>
      <c r="H19" s="34">
        <v>10242056912</v>
      </c>
      <c r="I19" s="34">
        <v>3680273702</v>
      </c>
      <c r="J19" s="34">
        <v>2847990598</v>
      </c>
      <c r="K19" s="34">
        <v>2894260526</v>
      </c>
      <c r="L19" s="34">
        <v>819532086</v>
      </c>
      <c r="M19" s="34">
        <v>1508049450</v>
      </c>
      <c r="N19" s="34">
        <v>533656482</v>
      </c>
      <c r="O19" s="34">
        <v>585097988</v>
      </c>
      <c r="P19" s="34">
        <v>389294980</v>
      </c>
      <c r="Q19" s="34">
        <v>420323577</v>
      </c>
      <c r="R19" s="35">
        <f t="shared" si="0"/>
        <v>0.03577189550890637</v>
      </c>
      <c r="S19" s="35">
        <f t="shared" si="1"/>
        <v>0.27872002274195984</v>
      </c>
      <c r="T19" s="5"/>
    </row>
    <row r="20" spans="2:17" ht="15.75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2:17" ht="15.75">
      <c r="B21" s="10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2:17" ht="15.75">
      <c r="B22" s="10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2:17" ht="15.75">
      <c r="B23" s="10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5.75">
      <c r="B24" s="10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5.75">
      <c r="B25" s="10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5.75">
      <c r="B26" s="10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.75">
      <c r="B27" s="10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.75">
      <c r="B28" s="10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4" ht="15.75">
      <c r="B29" s="10"/>
      <c r="H29" s="12"/>
      <c r="I29" s="12"/>
      <c r="J29" s="12"/>
      <c r="K29" s="12"/>
      <c r="L29" s="12"/>
      <c r="M29" s="12"/>
      <c r="N29" s="12"/>
    </row>
    <row r="30" spans="2:14" ht="15.75">
      <c r="B30" s="10"/>
      <c r="H30" s="12"/>
      <c r="I30" s="12"/>
      <c r="J30" s="12"/>
      <c r="K30" s="12"/>
      <c r="L30" s="12"/>
      <c r="M30" s="12"/>
      <c r="N30" s="12"/>
    </row>
    <row r="31" spans="2:14" ht="15.75">
      <c r="B31" s="10"/>
      <c r="H31" s="12"/>
      <c r="I31" s="12"/>
      <c r="J31" s="12"/>
      <c r="K31" s="12"/>
      <c r="L31" s="12"/>
      <c r="M31" s="12"/>
      <c r="N31" s="12"/>
    </row>
    <row r="32" spans="2:14" ht="15.75">
      <c r="B32" s="10"/>
      <c r="H32" s="12"/>
      <c r="I32" s="12"/>
      <c r="J32" s="12"/>
      <c r="K32" s="12"/>
      <c r="L32" s="12"/>
      <c r="M32" s="12"/>
      <c r="N32" s="12"/>
    </row>
    <row r="33" spans="2:14" ht="15.75">
      <c r="B33" s="10"/>
      <c r="H33" s="12"/>
      <c r="I33" s="12"/>
      <c r="J33" s="12"/>
      <c r="K33" s="12"/>
      <c r="L33" s="12"/>
      <c r="M33" s="12"/>
      <c r="N33" s="12"/>
    </row>
    <row r="34" spans="2:14" ht="15.75">
      <c r="B34" s="10"/>
      <c r="H34" s="12"/>
      <c r="I34" s="12"/>
      <c r="J34" s="12"/>
      <c r="K34" s="12"/>
      <c r="L34" s="12"/>
      <c r="M34" s="12"/>
      <c r="N34" s="12"/>
    </row>
    <row r="35" spans="2:14" ht="15.75">
      <c r="B35" s="10"/>
      <c r="H35" s="12"/>
      <c r="I35" s="12"/>
      <c r="J35" s="12"/>
      <c r="K35" s="12"/>
      <c r="L35" s="12"/>
      <c r="M35" s="12"/>
      <c r="N35" s="12"/>
    </row>
    <row r="36" spans="2:14" ht="15.75">
      <c r="B36" s="10"/>
      <c r="H36" s="12"/>
      <c r="I36" s="12"/>
      <c r="J36" s="12"/>
      <c r="K36" s="12"/>
      <c r="L36" s="12"/>
      <c r="M36" s="12"/>
      <c r="N36" s="12"/>
    </row>
    <row r="37" spans="2:14" ht="15.75">
      <c r="B37" s="10"/>
      <c r="H37" s="12"/>
      <c r="I37" s="12"/>
      <c r="J37" s="12"/>
      <c r="K37" s="12"/>
      <c r="L37" s="12"/>
      <c r="M37" s="12"/>
      <c r="N37" s="12"/>
    </row>
    <row r="38" spans="2:14" ht="15.75">
      <c r="B38" s="10"/>
      <c r="H38" s="12"/>
      <c r="I38" s="12"/>
      <c r="J38" s="12"/>
      <c r="K38" s="12"/>
      <c r="L38" s="12"/>
      <c r="M38" s="12"/>
      <c r="N38" s="12"/>
    </row>
    <row r="39" spans="2:14" ht="15.75">
      <c r="B39" s="10"/>
      <c r="H39" s="12"/>
      <c r="I39" s="12"/>
      <c r="J39" s="12"/>
      <c r="K39" s="12"/>
      <c r="L39" s="12"/>
      <c r="M39" s="12"/>
      <c r="N39" s="12"/>
    </row>
    <row r="40" spans="8:14" ht="15.75">
      <c r="H40" s="12"/>
      <c r="I40" s="12"/>
      <c r="J40" s="12"/>
      <c r="K40" s="12"/>
      <c r="L40" s="12"/>
      <c r="M40" s="12"/>
      <c r="N40" s="12"/>
    </row>
    <row r="41" spans="8:14" ht="15.75">
      <c r="H41" s="12"/>
      <c r="I41" s="12"/>
      <c r="J41" s="12"/>
      <c r="K41" s="12"/>
      <c r="L41" s="12"/>
      <c r="M41" s="12"/>
      <c r="N41" s="12"/>
    </row>
    <row r="42" spans="8:14" ht="15.75">
      <c r="H42" s="12"/>
      <c r="I42" s="12"/>
      <c r="J42" s="12"/>
      <c r="K42" s="12"/>
      <c r="L42" s="12"/>
      <c r="M42" s="12"/>
      <c r="N42" s="12"/>
    </row>
    <row r="43" spans="8:14" ht="15.75">
      <c r="H43" s="12"/>
      <c r="I43" s="12"/>
      <c r="J43" s="12"/>
      <c r="K43" s="12"/>
      <c r="L43" s="12"/>
      <c r="M43" s="12"/>
      <c r="N43" s="12"/>
    </row>
    <row r="44" spans="8:14" ht="15.75">
      <c r="H44" s="12"/>
      <c r="I44" s="12"/>
      <c r="J44" s="12"/>
      <c r="K44" s="12"/>
      <c r="L44" s="12"/>
      <c r="M44" s="12"/>
      <c r="N44" s="12"/>
    </row>
    <row r="45" spans="8:14" ht="15.75">
      <c r="H45" s="12"/>
      <c r="I45" s="12"/>
      <c r="J45" s="12"/>
      <c r="K45" s="12"/>
      <c r="L45" s="12"/>
      <c r="M45" s="12"/>
      <c r="N45" s="12"/>
    </row>
    <row r="46" spans="8:14" ht="15.75">
      <c r="H46" s="12"/>
      <c r="I46" s="12"/>
      <c r="J46" s="12"/>
      <c r="K46" s="12"/>
      <c r="L46" s="12"/>
      <c r="M46" s="12"/>
      <c r="N46" s="12"/>
    </row>
    <row r="47" spans="8:14" ht="15.75">
      <c r="H47" s="12"/>
      <c r="I47" s="12"/>
      <c r="J47" s="12"/>
      <c r="K47" s="12"/>
      <c r="L47" s="12"/>
      <c r="M47" s="12"/>
      <c r="N47" s="12"/>
    </row>
    <row r="48" spans="8:14" ht="15.75">
      <c r="H48" s="12"/>
      <c r="I48" s="12"/>
      <c r="J48" s="12"/>
      <c r="K48" s="12"/>
      <c r="L48" s="12"/>
      <c r="M48" s="12"/>
      <c r="N48" s="12"/>
    </row>
    <row r="49" spans="8:14" ht="15.75">
      <c r="H49" s="12"/>
      <c r="I49" s="12"/>
      <c r="J49" s="12"/>
      <c r="K49" s="12"/>
      <c r="L49" s="12"/>
      <c r="M49" s="12"/>
      <c r="N49" s="12"/>
    </row>
    <row r="50" spans="8:14" ht="15.75">
      <c r="H50" s="12"/>
      <c r="I50" s="12"/>
      <c r="J50" s="12"/>
      <c r="K50" s="12"/>
      <c r="L50" s="12"/>
      <c r="M50" s="12"/>
      <c r="N50" s="12"/>
    </row>
    <row r="51" spans="8:14" ht="15.75">
      <c r="H51" s="12"/>
      <c r="I51" s="12"/>
      <c r="J51" s="12"/>
      <c r="K51" s="12"/>
      <c r="L51" s="12"/>
      <c r="M51" s="12"/>
      <c r="N51" s="12"/>
    </row>
    <row r="52" spans="8:14" ht="15.75">
      <c r="H52" s="12"/>
      <c r="I52" s="12"/>
      <c r="J52" s="12"/>
      <c r="K52" s="12"/>
      <c r="L52" s="12"/>
      <c r="M52" s="12"/>
      <c r="N52" s="12"/>
    </row>
    <row r="53" spans="8:14" ht="15.75">
      <c r="H53" s="12"/>
      <c r="I53" s="12"/>
      <c r="J53" s="12"/>
      <c r="K53" s="12"/>
      <c r="L53" s="12"/>
      <c r="M53" s="12"/>
      <c r="N53" s="12"/>
    </row>
    <row r="54" spans="8:14" ht="15.75">
      <c r="H54" s="12"/>
      <c r="I54" s="12"/>
      <c r="J54" s="12"/>
      <c r="K54" s="12"/>
      <c r="L54" s="12"/>
      <c r="M54" s="12"/>
      <c r="N54" s="12"/>
    </row>
    <row r="55" spans="8:14" ht="15.75">
      <c r="H55" s="12"/>
      <c r="I55" s="12"/>
      <c r="J55" s="12"/>
      <c r="K55" s="12"/>
      <c r="L55" s="12"/>
      <c r="M55" s="12"/>
      <c r="N55" s="12"/>
    </row>
    <row r="56" spans="8:14" ht="15.75">
      <c r="H56" s="12"/>
      <c r="I56" s="12"/>
      <c r="J56" s="12"/>
      <c r="K56" s="12"/>
      <c r="L56" s="12"/>
      <c r="M56" s="12"/>
      <c r="N56" s="12"/>
    </row>
    <row r="57" spans="8:14" ht="15.75">
      <c r="H57" s="12"/>
      <c r="I57" s="12"/>
      <c r="J57" s="12"/>
      <c r="K57" s="12"/>
      <c r="L57" s="12"/>
      <c r="M57" s="12"/>
      <c r="N57" s="12"/>
    </row>
    <row r="58" spans="8:14" ht="15.75">
      <c r="H58" s="12"/>
      <c r="I58" s="12"/>
      <c r="J58" s="12"/>
      <c r="K58" s="12"/>
      <c r="L58" s="12"/>
      <c r="M58" s="12"/>
      <c r="N58" s="12"/>
    </row>
    <row r="59" spans="8:14" ht="15.75">
      <c r="H59" s="12"/>
      <c r="I59" s="12"/>
      <c r="J59" s="12"/>
      <c r="K59" s="12"/>
      <c r="L59" s="12"/>
      <c r="M59" s="12"/>
      <c r="N59" s="12"/>
    </row>
    <row r="60" spans="8:14" ht="15.75">
      <c r="H60" s="12"/>
      <c r="I60" s="12"/>
      <c r="J60" s="12"/>
      <c r="K60" s="12"/>
      <c r="L60" s="12"/>
      <c r="M60" s="12"/>
      <c r="N60" s="12"/>
    </row>
    <row r="61" spans="8:14" ht="15.75">
      <c r="H61" s="12"/>
      <c r="I61" s="12"/>
      <c r="J61" s="12"/>
      <c r="K61" s="12"/>
      <c r="L61" s="12"/>
      <c r="M61" s="12"/>
      <c r="N61" s="12"/>
    </row>
    <row r="62" spans="8:14" ht="15.75">
      <c r="H62" s="12"/>
      <c r="I62" s="12"/>
      <c r="J62" s="12"/>
      <c r="K62" s="12"/>
      <c r="L62" s="12"/>
      <c r="M62" s="12"/>
      <c r="N62" s="12"/>
    </row>
    <row r="63" spans="8:14" ht="15.75">
      <c r="H63" s="12"/>
      <c r="I63" s="12"/>
      <c r="J63" s="12"/>
      <c r="K63" s="12"/>
      <c r="L63" s="12"/>
      <c r="M63" s="12"/>
      <c r="N63" s="12"/>
    </row>
    <row r="64" spans="8:14" ht="15.75">
      <c r="H64" s="12"/>
      <c r="I64" s="12"/>
      <c r="J64" s="12"/>
      <c r="K64" s="12"/>
      <c r="L64" s="12"/>
      <c r="M64" s="12"/>
      <c r="N64" s="12"/>
    </row>
    <row r="65" spans="8:14" ht="15.75">
      <c r="H65" s="12"/>
      <c r="I65" s="12"/>
      <c r="J65" s="12"/>
      <c r="K65" s="12"/>
      <c r="L65" s="12"/>
      <c r="M65" s="12"/>
      <c r="N65" s="12"/>
    </row>
    <row r="66" spans="8:14" ht="15.75">
      <c r="H66" s="12"/>
      <c r="I66" s="12"/>
      <c r="J66" s="12"/>
      <c r="K66" s="12"/>
      <c r="L66" s="12"/>
      <c r="M66" s="12"/>
      <c r="N66" s="12"/>
    </row>
    <row r="67" spans="8:14" ht="15.75">
      <c r="H67" s="12"/>
      <c r="I67" s="12"/>
      <c r="J67" s="12"/>
      <c r="K67" s="12"/>
      <c r="L67" s="12"/>
      <c r="M67" s="12"/>
      <c r="N67" s="12"/>
    </row>
    <row r="68" spans="8:14" ht="15.75">
      <c r="H68" s="12"/>
      <c r="I68" s="12"/>
      <c r="J68" s="12"/>
      <c r="K68" s="12"/>
      <c r="L68" s="12"/>
      <c r="M68" s="12"/>
      <c r="N68" s="12"/>
    </row>
    <row r="69" spans="8:14" ht="15.75">
      <c r="H69" s="12"/>
      <c r="I69" s="12"/>
      <c r="J69" s="12"/>
      <c r="K69" s="12"/>
      <c r="L69" s="12"/>
      <c r="M69" s="12"/>
      <c r="N69" s="12"/>
    </row>
    <row r="70" spans="8:14" ht="15.75">
      <c r="H70" s="12"/>
      <c r="I70" s="12"/>
      <c r="J70" s="12"/>
      <c r="K70" s="12"/>
      <c r="L70" s="12"/>
      <c r="M70" s="12"/>
      <c r="N70" s="12"/>
    </row>
    <row r="71" spans="8:14" ht="15.75">
      <c r="H71" s="12"/>
      <c r="I71" s="12"/>
      <c r="J71" s="12"/>
      <c r="K71" s="12"/>
      <c r="L71" s="12"/>
      <c r="M71" s="12"/>
      <c r="N71" s="12"/>
    </row>
    <row r="72" spans="8:14" ht="15.75">
      <c r="H72" s="12"/>
      <c r="I72" s="12"/>
      <c r="J72" s="12"/>
      <c r="K72" s="12"/>
      <c r="L72" s="12"/>
      <c r="M72" s="12"/>
      <c r="N72" s="12"/>
    </row>
    <row r="73" spans="8:14" ht="15.75">
      <c r="H73" s="12"/>
      <c r="I73" s="12"/>
      <c r="J73" s="12"/>
      <c r="K73" s="12"/>
      <c r="L73" s="12"/>
      <c r="M73" s="12"/>
      <c r="N73" s="12"/>
    </row>
    <row r="74" spans="8:14" ht="15.75">
      <c r="H74" s="12"/>
      <c r="I74" s="12"/>
      <c r="J74" s="12"/>
      <c r="K74" s="12"/>
      <c r="L74" s="12"/>
      <c r="M74" s="12"/>
      <c r="N74" s="12"/>
    </row>
    <row r="75" spans="8:14" ht="15.75">
      <c r="H75" s="12"/>
      <c r="I75" s="12"/>
      <c r="J75" s="12"/>
      <c r="K75" s="12"/>
      <c r="L75" s="12"/>
      <c r="M75" s="12"/>
      <c r="N75" s="12"/>
    </row>
    <row r="76" spans="8:14" ht="15.75">
      <c r="H76" s="12"/>
      <c r="I76" s="12"/>
      <c r="J76" s="12"/>
      <c r="K76" s="12"/>
      <c r="L76" s="12"/>
      <c r="M76" s="12"/>
      <c r="N76" s="12"/>
    </row>
    <row r="77" spans="8:14" ht="15.75">
      <c r="H77" s="12"/>
      <c r="I77" s="12"/>
      <c r="J77" s="12"/>
      <c r="K77" s="12"/>
      <c r="L77" s="12"/>
      <c r="M77" s="12"/>
      <c r="N77" s="12"/>
    </row>
    <row r="78" spans="8:14" ht="15.75">
      <c r="H78" s="12"/>
      <c r="I78" s="12"/>
      <c r="J78" s="12"/>
      <c r="K78" s="12"/>
      <c r="L78" s="12"/>
      <c r="M78" s="12"/>
      <c r="N78" s="12"/>
    </row>
    <row r="79" spans="8:14" ht="15.75">
      <c r="H79" s="12"/>
      <c r="I79" s="12"/>
      <c r="J79" s="12"/>
      <c r="K79" s="12"/>
      <c r="L79" s="12"/>
      <c r="M79" s="12"/>
      <c r="N79" s="12"/>
    </row>
    <row r="80" spans="8:12" ht="15.75">
      <c r="H80" s="12"/>
      <c r="I80" s="12"/>
      <c r="J80" s="12"/>
      <c r="K80" s="12"/>
      <c r="L80" s="12"/>
    </row>
    <row r="81" spans="8:12" ht="15.75">
      <c r="H81" s="12"/>
      <c r="I81" s="12"/>
      <c r="J81" s="12"/>
      <c r="K81" s="12"/>
      <c r="L81" s="12"/>
    </row>
    <row r="82" spans="8:12" ht="15.75">
      <c r="H82" s="12"/>
      <c r="I82" s="12"/>
      <c r="J82" s="12"/>
      <c r="K82" s="12"/>
      <c r="L82" s="12"/>
    </row>
    <row r="83" spans="8:12" ht="15.75">
      <c r="H83" s="12"/>
      <c r="I83" s="12"/>
      <c r="J83" s="12"/>
      <c r="K83" s="12"/>
      <c r="L83" s="12"/>
    </row>
    <row r="84" spans="8:12" ht="15.75">
      <c r="H84" s="12"/>
      <c r="I84" s="12"/>
      <c r="J84" s="12"/>
      <c r="K84" s="12"/>
      <c r="L84" s="12"/>
    </row>
    <row r="85" spans="8:12" ht="15.75">
      <c r="H85" s="12"/>
      <c r="I85" s="12"/>
      <c r="J85" s="12"/>
      <c r="K85" s="12"/>
      <c r="L85" s="12"/>
    </row>
    <row r="86" spans="8:12" ht="15.75">
      <c r="H86" s="12"/>
      <c r="I86" s="12"/>
      <c r="J86" s="12"/>
      <c r="K86" s="12"/>
      <c r="L86" s="12"/>
    </row>
    <row r="87" spans="8:12" ht="15.75">
      <c r="H87" s="12"/>
      <c r="I87" s="12"/>
      <c r="J87" s="12"/>
      <c r="K87" s="12"/>
      <c r="L87" s="12"/>
    </row>
    <row r="88" spans="8:12" ht="15.75">
      <c r="H88" s="12"/>
      <c r="I88" s="12"/>
      <c r="J88" s="12"/>
      <c r="K88" s="12"/>
      <c r="L88" s="12"/>
    </row>
    <row r="89" spans="8:12" ht="15.75">
      <c r="H89" s="12"/>
      <c r="I89" s="12"/>
      <c r="J89" s="12"/>
      <c r="K89" s="12"/>
      <c r="L89" s="12"/>
    </row>
    <row r="90" spans="8:12" ht="15.75">
      <c r="H90" s="12"/>
      <c r="I90" s="12"/>
      <c r="J90" s="12"/>
      <c r="K90" s="12"/>
      <c r="L90" s="12"/>
    </row>
    <row r="91" spans="8:12" ht="15.75">
      <c r="H91" s="12"/>
      <c r="I91" s="12"/>
      <c r="J91" s="12"/>
      <c r="K91" s="12"/>
      <c r="L91" s="12"/>
    </row>
    <row r="92" spans="8:12" ht="15.75">
      <c r="H92" s="12"/>
      <c r="I92" s="12"/>
      <c r="J92" s="12"/>
      <c r="K92" s="12"/>
      <c r="L92" s="12"/>
    </row>
    <row r="93" spans="8:12" ht="15.75">
      <c r="H93" s="12"/>
      <c r="I93" s="12"/>
      <c r="J93" s="12"/>
      <c r="K93" s="12"/>
      <c r="L93" s="12"/>
    </row>
    <row r="94" spans="8:12" ht="15.75">
      <c r="H94" s="12"/>
      <c r="I94" s="12"/>
      <c r="J94" s="12"/>
      <c r="K94" s="12"/>
      <c r="L94" s="12"/>
    </row>
    <row r="95" spans="8:12" ht="15.75">
      <c r="H95" s="12"/>
      <c r="I95" s="12"/>
      <c r="J95" s="12"/>
      <c r="K95" s="12"/>
      <c r="L95" s="12"/>
    </row>
    <row r="96" spans="8:12" ht="15.75">
      <c r="H96" s="12"/>
      <c r="I96" s="12"/>
      <c r="J96" s="12"/>
      <c r="K96" s="12"/>
      <c r="L96" s="12"/>
    </row>
    <row r="97" spans="8:12" ht="15.75">
      <c r="H97" s="12"/>
      <c r="I97" s="12"/>
      <c r="J97" s="12"/>
      <c r="K97" s="12"/>
      <c r="L97" s="12"/>
    </row>
    <row r="98" spans="8:12" ht="15.75">
      <c r="H98" s="12"/>
      <c r="I98" s="12"/>
      <c r="J98" s="12"/>
      <c r="K98" s="12"/>
      <c r="L98" s="12"/>
    </row>
    <row r="99" spans="8:12" ht="15.75">
      <c r="H99" s="12"/>
      <c r="I99" s="12"/>
      <c r="J99" s="12"/>
      <c r="K99" s="12"/>
      <c r="L99" s="12"/>
    </row>
    <row r="100" spans="8:12" ht="15.75">
      <c r="H100" s="12"/>
      <c r="I100" s="12"/>
      <c r="J100" s="12"/>
      <c r="K100" s="12"/>
      <c r="L100" s="12"/>
    </row>
    <row r="101" spans="8:12" ht="15.75">
      <c r="H101" s="12"/>
      <c r="I101" s="12"/>
      <c r="J101" s="12"/>
      <c r="K101" s="12"/>
      <c r="L101" s="12"/>
    </row>
    <row r="102" spans="8:12" ht="15.75">
      <c r="H102" s="12"/>
      <c r="I102" s="12"/>
      <c r="J102" s="12"/>
      <c r="K102" s="12"/>
      <c r="L102" s="12"/>
    </row>
    <row r="103" spans="8:12" ht="15.75">
      <c r="H103" s="12"/>
      <c r="I103" s="12"/>
      <c r="J103" s="12"/>
      <c r="K103" s="12"/>
      <c r="L103" s="12"/>
    </row>
    <row r="104" spans="8:12" ht="15.75">
      <c r="H104" s="12"/>
      <c r="I104" s="12"/>
      <c r="J104" s="12"/>
      <c r="K104" s="12"/>
      <c r="L104" s="12"/>
    </row>
    <row r="105" spans="8:12" ht="15.75">
      <c r="H105" s="12"/>
      <c r="I105" s="12"/>
      <c r="J105" s="12"/>
      <c r="K105" s="12"/>
      <c r="L105" s="12"/>
    </row>
    <row r="106" spans="8:12" ht="15.75">
      <c r="H106" s="12"/>
      <c r="I106" s="12"/>
      <c r="J106" s="12"/>
      <c r="K106" s="12"/>
      <c r="L106" s="12"/>
    </row>
    <row r="107" spans="8:12" ht="15.75">
      <c r="H107" s="12"/>
      <c r="I107" s="12"/>
      <c r="J107" s="12"/>
      <c r="K107" s="12"/>
      <c r="L107" s="12"/>
    </row>
    <row r="108" spans="8:12" ht="15.75">
      <c r="H108" s="12"/>
      <c r="I108" s="12"/>
      <c r="J108" s="12"/>
      <c r="K108" s="12"/>
      <c r="L108" s="12"/>
    </row>
    <row r="109" spans="8:12" ht="15.75">
      <c r="H109" s="12"/>
      <c r="I109" s="12"/>
      <c r="J109" s="12"/>
      <c r="K109" s="12"/>
      <c r="L109" s="12"/>
    </row>
    <row r="110" spans="8:12" ht="15.75">
      <c r="H110" s="12"/>
      <c r="I110" s="12"/>
      <c r="J110" s="12"/>
      <c r="K110" s="12"/>
      <c r="L110" s="12"/>
    </row>
    <row r="111" spans="8:12" ht="15.75">
      <c r="H111" s="12"/>
      <c r="I111" s="12"/>
      <c r="J111" s="12"/>
      <c r="K111" s="12"/>
      <c r="L111" s="12"/>
    </row>
    <row r="112" spans="8:12" ht="15.75">
      <c r="H112" s="12"/>
      <c r="I112" s="12"/>
      <c r="J112" s="12"/>
      <c r="K112" s="12"/>
      <c r="L112" s="12"/>
    </row>
    <row r="113" spans="8:12" ht="15.75">
      <c r="H113" s="12"/>
      <c r="I113" s="12"/>
      <c r="J113" s="12"/>
      <c r="K113" s="12"/>
      <c r="L113" s="12"/>
    </row>
    <row r="114" spans="8:12" ht="15.75">
      <c r="H114" s="12"/>
      <c r="I114" s="12"/>
      <c r="J114" s="12"/>
      <c r="K114" s="12"/>
      <c r="L114" s="12"/>
    </row>
    <row r="115" spans="8:12" ht="15.75">
      <c r="H115" s="12"/>
      <c r="I115" s="12"/>
      <c r="J115" s="12"/>
      <c r="K115" s="12"/>
      <c r="L115" s="12"/>
    </row>
    <row r="116" spans="8:12" ht="15.75">
      <c r="H116" s="12"/>
      <c r="I116" s="12"/>
      <c r="J116" s="12"/>
      <c r="K116" s="12"/>
      <c r="L116" s="12"/>
    </row>
    <row r="117" spans="8:12" ht="15.75">
      <c r="H117" s="12"/>
      <c r="I117" s="12"/>
      <c r="J117" s="12"/>
      <c r="K117" s="12"/>
      <c r="L117" s="12"/>
    </row>
    <row r="118" spans="8:12" ht="15.75">
      <c r="H118" s="12"/>
      <c r="I118" s="12"/>
      <c r="J118" s="12"/>
      <c r="K118" s="12"/>
      <c r="L118" s="12"/>
    </row>
    <row r="119" spans="8:12" ht="15.75">
      <c r="H119" s="12"/>
      <c r="I119" s="12"/>
      <c r="J119" s="12"/>
      <c r="K119" s="12"/>
      <c r="L119" s="12"/>
    </row>
    <row r="120" spans="8:12" ht="15.75">
      <c r="H120" s="12"/>
      <c r="I120" s="12"/>
      <c r="J120" s="12"/>
      <c r="K120" s="12"/>
      <c r="L120" s="12"/>
    </row>
    <row r="121" spans="8:12" ht="15.75">
      <c r="H121" s="12"/>
      <c r="I121" s="12"/>
      <c r="J121" s="12"/>
      <c r="K121" s="12"/>
      <c r="L121" s="12"/>
    </row>
    <row r="122" spans="8:12" ht="15.75">
      <c r="H122" s="12"/>
      <c r="I122" s="12"/>
      <c r="J122" s="12"/>
      <c r="K122" s="12"/>
      <c r="L122" s="12"/>
    </row>
    <row r="123" spans="8:12" ht="15.75">
      <c r="H123" s="12"/>
      <c r="I123" s="12"/>
      <c r="J123" s="12"/>
      <c r="K123" s="12"/>
      <c r="L123" s="12"/>
    </row>
    <row r="124" spans="8:12" ht="15.75">
      <c r="H124" s="12"/>
      <c r="I124" s="12"/>
      <c r="J124" s="12"/>
      <c r="K124" s="12"/>
      <c r="L124" s="12"/>
    </row>
    <row r="125" spans="8:12" ht="15.75">
      <c r="H125" s="12"/>
      <c r="I125" s="12"/>
      <c r="J125" s="12"/>
      <c r="K125" s="12"/>
      <c r="L125" s="12"/>
    </row>
    <row r="126" spans="8:12" ht="15.75">
      <c r="H126" s="12"/>
      <c r="I126" s="12"/>
      <c r="J126" s="12"/>
      <c r="K126" s="12"/>
      <c r="L126" s="12"/>
    </row>
    <row r="127" spans="8:12" ht="15.75">
      <c r="H127" s="12"/>
      <c r="I127" s="12"/>
      <c r="J127" s="12"/>
      <c r="K127" s="12"/>
      <c r="L127" s="12"/>
    </row>
    <row r="128" spans="8:12" ht="15.75">
      <c r="H128" s="12"/>
      <c r="I128" s="12"/>
      <c r="J128" s="12"/>
      <c r="K128" s="12"/>
      <c r="L128" s="12"/>
    </row>
    <row r="129" spans="8:12" ht="15.75">
      <c r="H129" s="12"/>
      <c r="I129" s="12"/>
      <c r="J129" s="12"/>
      <c r="K129" s="12"/>
      <c r="L129" s="12"/>
    </row>
    <row r="130" spans="8:12" ht="15.75">
      <c r="H130" s="12"/>
      <c r="I130" s="12"/>
      <c r="J130" s="12"/>
      <c r="K130" s="12"/>
      <c r="L130" s="12"/>
    </row>
    <row r="131" spans="8:12" ht="15.75">
      <c r="H131" s="12"/>
      <c r="I131" s="12"/>
      <c r="J131" s="12"/>
      <c r="K131" s="12"/>
      <c r="L131" s="12"/>
    </row>
    <row r="132" spans="8:12" ht="15.75">
      <c r="H132" s="12"/>
      <c r="I132" s="12"/>
      <c r="J132" s="12"/>
      <c r="K132" s="12"/>
      <c r="L132" s="12"/>
    </row>
    <row r="133" spans="8:12" ht="15.75">
      <c r="H133" s="12"/>
      <c r="I133" s="12"/>
      <c r="J133" s="12"/>
      <c r="K133" s="12"/>
      <c r="L133" s="12"/>
    </row>
    <row r="134" spans="8:12" ht="15.75">
      <c r="H134" s="12"/>
      <c r="I134" s="12"/>
      <c r="J134" s="12"/>
      <c r="K134" s="12"/>
      <c r="L134" s="12"/>
    </row>
    <row r="135" spans="8:12" ht="15.75">
      <c r="H135" s="12"/>
      <c r="I135" s="12"/>
      <c r="J135" s="12"/>
      <c r="K135" s="12"/>
      <c r="L135" s="12"/>
    </row>
  </sheetData>
  <sheetProtection/>
  <mergeCells count="8">
    <mergeCell ref="A2:S2"/>
    <mergeCell ref="R4:S4"/>
    <mergeCell ref="M4:P4"/>
    <mergeCell ref="A4:A5"/>
    <mergeCell ref="B4:B5"/>
    <mergeCell ref="H4:L4"/>
    <mergeCell ref="C4:G4"/>
    <mergeCell ref="Q4:Q5"/>
  </mergeCells>
  <printOptions/>
  <pageMargins left="0.17" right="0.16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5"/>
  <sheetViews>
    <sheetView zoomScalePageLayoutView="0" workbookViewId="0" topLeftCell="A1">
      <selection activeCell="A2" sqref="A2:S2"/>
    </sheetView>
  </sheetViews>
  <sheetFormatPr defaultColWidth="9.140625" defaultRowHeight="12"/>
  <cols>
    <col min="1" max="1" width="8.7109375" style="4" customWidth="1"/>
    <col min="2" max="2" width="48.421875" style="13" customWidth="1"/>
    <col min="3" max="3" width="23.7109375" style="4" customWidth="1"/>
    <col min="4" max="5" width="27.8515625" style="4" customWidth="1"/>
    <col min="6" max="6" width="21.8515625" style="4" customWidth="1"/>
    <col min="7" max="7" width="22.00390625" style="4" customWidth="1"/>
    <col min="8" max="8" width="24.28125" style="4" customWidth="1"/>
    <col min="9" max="9" width="24.8515625" style="4" customWidth="1"/>
    <col min="10" max="10" width="24.140625" style="4" customWidth="1"/>
    <col min="11" max="11" width="21.8515625" style="4" customWidth="1"/>
    <col min="12" max="12" width="24.7109375" style="4" customWidth="1"/>
    <col min="13" max="13" width="23.28125" style="4" customWidth="1"/>
    <col min="14" max="14" width="22.7109375" style="4" customWidth="1"/>
    <col min="15" max="15" width="23.8515625" style="4" customWidth="1"/>
    <col min="16" max="16" width="23.28125" style="4" customWidth="1"/>
    <col min="17" max="17" width="21.7109375" style="4" customWidth="1"/>
    <col min="18" max="18" width="16.140625" style="4" customWidth="1"/>
    <col min="19" max="19" width="13.140625" style="4" customWidth="1"/>
    <col min="20" max="16384" width="9.28125" style="4" customWidth="1"/>
  </cols>
  <sheetData>
    <row r="1" spans="1:17" s="7" customFormat="1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7" s="7" customFormat="1" ht="15.75">
      <c r="A2" s="39" t="s">
        <v>40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8"/>
      <c r="U2" s="8"/>
      <c r="V2" s="8"/>
      <c r="W2" s="8"/>
      <c r="X2" s="8"/>
      <c r="Y2" s="8"/>
      <c r="Z2" s="8"/>
      <c r="AA2" s="8"/>
    </row>
    <row r="3" s="7" customFormat="1" ht="15.75">
      <c r="Q3" s="7" t="s">
        <v>35</v>
      </c>
    </row>
    <row r="4" spans="1:19" ht="24.75" customHeight="1">
      <c r="A4" s="43" t="s">
        <v>0</v>
      </c>
      <c r="B4" s="44" t="s">
        <v>14</v>
      </c>
      <c r="C4" s="42" t="s">
        <v>15</v>
      </c>
      <c r="D4" s="42"/>
      <c r="E4" s="42"/>
      <c r="F4" s="42"/>
      <c r="G4" s="42"/>
      <c r="H4" s="42" t="s">
        <v>16</v>
      </c>
      <c r="I4" s="42"/>
      <c r="J4" s="42"/>
      <c r="K4" s="42"/>
      <c r="L4" s="45"/>
      <c r="M4" s="42" t="s">
        <v>17</v>
      </c>
      <c r="N4" s="42"/>
      <c r="O4" s="42"/>
      <c r="P4" s="42"/>
      <c r="Q4" s="42" t="s">
        <v>36</v>
      </c>
      <c r="R4" s="40" t="s">
        <v>26</v>
      </c>
      <c r="S4" s="41"/>
    </row>
    <row r="5" spans="1:19" ht="60" customHeight="1">
      <c r="A5" s="43"/>
      <c r="B5" s="44"/>
      <c r="C5" s="1" t="s">
        <v>18</v>
      </c>
      <c r="D5" s="1" t="s">
        <v>29</v>
      </c>
      <c r="E5" s="1" t="s">
        <v>33</v>
      </c>
      <c r="F5" s="1" t="s">
        <v>19</v>
      </c>
      <c r="G5" s="1" t="s">
        <v>20</v>
      </c>
      <c r="H5" s="1" t="s">
        <v>18</v>
      </c>
      <c r="I5" s="1" t="s">
        <v>30</v>
      </c>
      <c r="J5" s="1" t="s">
        <v>31</v>
      </c>
      <c r="K5" s="1" t="s">
        <v>21</v>
      </c>
      <c r="L5" s="1" t="s">
        <v>22</v>
      </c>
      <c r="M5" s="1" t="s">
        <v>18</v>
      </c>
      <c r="N5" s="1" t="s">
        <v>32</v>
      </c>
      <c r="O5" s="1" t="s">
        <v>25</v>
      </c>
      <c r="P5" s="1" t="s">
        <v>23</v>
      </c>
      <c r="Q5" s="42"/>
      <c r="R5" s="2" t="s">
        <v>27</v>
      </c>
      <c r="S5" s="27" t="s">
        <v>28</v>
      </c>
    </row>
    <row r="6" spans="1:20" ht="27" customHeight="1">
      <c r="A6" s="22">
        <v>1</v>
      </c>
      <c r="B6" s="23" t="s">
        <v>1</v>
      </c>
      <c r="C6" s="24">
        <v>3164391000</v>
      </c>
      <c r="D6" s="24">
        <v>112782000</v>
      </c>
      <c r="E6" s="25">
        <v>78925000</v>
      </c>
      <c r="F6" s="24">
        <v>2401313000</v>
      </c>
      <c r="G6" s="24">
        <v>571371000</v>
      </c>
      <c r="H6" s="24">
        <v>2701343000</v>
      </c>
      <c r="I6" s="24">
        <v>670735000</v>
      </c>
      <c r="J6" s="24">
        <v>1107282000</v>
      </c>
      <c r="K6" s="24">
        <v>864665000</v>
      </c>
      <c r="L6" s="24">
        <v>58661000</v>
      </c>
      <c r="M6" s="24">
        <v>463048000</v>
      </c>
      <c r="N6" s="24">
        <v>303427000</v>
      </c>
      <c r="O6" s="24">
        <v>144688000</v>
      </c>
      <c r="P6" s="24">
        <v>14933000</v>
      </c>
      <c r="Q6" s="25">
        <v>15576898</v>
      </c>
      <c r="R6" s="26">
        <v>0.004922557926627904</v>
      </c>
      <c r="S6" s="26">
        <v>0.033639920699365944</v>
      </c>
      <c r="T6" s="3"/>
    </row>
    <row r="7" spans="1:20" ht="27" customHeight="1">
      <c r="A7" s="14">
        <v>2</v>
      </c>
      <c r="B7" s="15" t="s">
        <v>2</v>
      </c>
      <c r="C7" s="17">
        <v>2874089941</v>
      </c>
      <c r="D7" s="16">
        <v>170419800</v>
      </c>
      <c r="E7" s="17">
        <v>3575173</v>
      </c>
      <c r="F7" s="16">
        <v>2539302568</v>
      </c>
      <c r="G7" s="16">
        <v>160792400</v>
      </c>
      <c r="H7" s="16">
        <v>2557456036</v>
      </c>
      <c r="I7" s="16">
        <v>886648688</v>
      </c>
      <c r="J7" s="16">
        <v>746249532</v>
      </c>
      <c r="K7" s="16">
        <v>582164909</v>
      </c>
      <c r="L7" s="16">
        <v>342392907</v>
      </c>
      <c r="M7" s="16">
        <v>316633905</v>
      </c>
      <c r="N7" s="16">
        <v>2758091</v>
      </c>
      <c r="O7" s="16">
        <v>92489425</v>
      </c>
      <c r="P7" s="16">
        <v>221386389</v>
      </c>
      <c r="Q7" s="17">
        <v>16531332</v>
      </c>
      <c r="R7" s="18">
        <v>0.005751849225097023</v>
      </c>
      <c r="S7" s="18">
        <v>0.05220960781189873</v>
      </c>
      <c r="T7" s="3"/>
    </row>
    <row r="8" spans="1:20" ht="27" customHeight="1">
      <c r="A8" s="14">
        <v>3</v>
      </c>
      <c r="B8" s="15" t="s">
        <v>3</v>
      </c>
      <c r="C8" s="16">
        <v>1667599994</v>
      </c>
      <c r="D8" s="16">
        <v>266504553</v>
      </c>
      <c r="E8" s="17">
        <v>125429607</v>
      </c>
      <c r="F8" s="16">
        <v>1091111949</v>
      </c>
      <c r="G8" s="16">
        <v>184553885</v>
      </c>
      <c r="H8" s="16">
        <v>1496245687</v>
      </c>
      <c r="I8" s="16">
        <v>1235054270</v>
      </c>
      <c r="J8" s="16">
        <v>226129645</v>
      </c>
      <c r="K8" s="16" t="s">
        <v>37</v>
      </c>
      <c r="L8" s="16">
        <v>35061772</v>
      </c>
      <c r="M8" s="16">
        <v>171354307</v>
      </c>
      <c r="N8" s="16">
        <v>65545987</v>
      </c>
      <c r="O8" s="16">
        <v>102427607</v>
      </c>
      <c r="P8" s="16">
        <v>3380713</v>
      </c>
      <c r="Q8" s="17">
        <v>9609675</v>
      </c>
      <c r="R8" s="18">
        <v>0.005762577977078117</v>
      </c>
      <c r="S8" s="18">
        <v>0.0560807321872569</v>
      </c>
      <c r="T8" s="3"/>
    </row>
    <row r="9" spans="1:20" ht="27" customHeight="1">
      <c r="A9" s="14">
        <v>4</v>
      </c>
      <c r="B9" s="15" t="s">
        <v>4</v>
      </c>
      <c r="C9" s="16">
        <v>1201601286</v>
      </c>
      <c r="D9" s="16">
        <v>121862645</v>
      </c>
      <c r="E9" s="17">
        <v>3055428</v>
      </c>
      <c r="F9" s="16">
        <v>784436628</v>
      </c>
      <c r="G9" s="16">
        <v>292246585</v>
      </c>
      <c r="H9" s="16">
        <v>967941830</v>
      </c>
      <c r="I9" s="16">
        <v>192604303</v>
      </c>
      <c r="J9" s="16">
        <v>317134890</v>
      </c>
      <c r="K9" s="16">
        <v>367177225</v>
      </c>
      <c r="L9" s="16">
        <v>91025412</v>
      </c>
      <c r="M9" s="16">
        <v>233659456</v>
      </c>
      <c r="N9" s="16">
        <v>84705895</v>
      </c>
      <c r="O9" s="16">
        <v>111930088</v>
      </c>
      <c r="P9" s="16">
        <v>37023473</v>
      </c>
      <c r="Q9" s="16">
        <v>5856128</v>
      </c>
      <c r="R9" s="18">
        <v>0.004873603306047061</v>
      </c>
      <c r="S9" s="18">
        <v>0.025062662133391256</v>
      </c>
      <c r="T9" s="3"/>
    </row>
    <row r="10" spans="1:20" ht="27" customHeight="1">
      <c r="A10" s="14">
        <v>5</v>
      </c>
      <c r="B10" s="15" t="s">
        <v>5</v>
      </c>
      <c r="C10" s="16">
        <v>1027123096</v>
      </c>
      <c r="D10" s="16">
        <v>79060319</v>
      </c>
      <c r="E10" s="17">
        <v>15603285</v>
      </c>
      <c r="F10" s="16">
        <v>781609662</v>
      </c>
      <c r="G10" s="16">
        <v>150849830</v>
      </c>
      <c r="H10" s="16">
        <v>953401071</v>
      </c>
      <c r="I10" s="16">
        <v>402499090</v>
      </c>
      <c r="J10" s="16">
        <v>122412664</v>
      </c>
      <c r="K10" s="16">
        <v>380033143</v>
      </c>
      <c r="L10" s="16">
        <v>48456174</v>
      </c>
      <c r="M10" s="16">
        <v>73722025</v>
      </c>
      <c r="N10" s="16">
        <v>69464166</v>
      </c>
      <c r="O10" s="16">
        <v>2631753</v>
      </c>
      <c r="P10" s="16">
        <v>1626106</v>
      </c>
      <c r="Q10" s="16">
        <v>-13145907</v>
      </c>
      <c r="R10" s="18">
        <v>-0.012798764871703361</v>
      </c>
      <c r="S10" s="18">
        <v>-0.17831722609355888</v>
      </c>
      <c r="T10" s="3"/>
    </row>
    <row r="11" spans="1:20" ht="27" customHeight="1">
      <c r="A11" s="14">
        <v>6</v>
      </c>
      <c r="B11" s="15" t="s">
        <v>6</v>
      </c>
      <c r="C11" s="16">
        <v>849530102</v>
      </c>
      <c r="D11" s="16">
        <v>140125306</v>
      </c>
      <c r="E11" s="17">
        <v>69421730</v>
      </c>
      <c r="F11" s="16">
        <v>605004692</v>
      </c>
      <c r="G11" s="16">
        <v>34978374</v>
      </c>
      <c r="H11" s="16">
        <v>776532128</v>
      </c>
      <c r="I11" s="16">
        <v>335731168</v>
      </c>
      <c r="J11" s="16">
        <v>164132652</v>
      </c>
      <c r="K11" s="16">
        <v>267289761</v>
      </c>
      <c r="L11" s="16">
        <v>9378547</v>
      </c>
      <c r="M11" s="16">
        <v>72997974</v>
      </c>
      <c r="N11" s="16">
        <v>36005836</v>
      </c>
      <c r="O11" s="16">
        <v>35334383</v>
      </c>
      <c r="P11" s="16">
        <v>1657755</v>
      </c>
      <c r="Q11" s="16">
        <v>3199401</v>
      </c>
      <c r="R11" s="18">
        <v>0.0037660831469865912</v>
      </c>
      <c r="S11" s="18">
        <v>0.043828627353411205</v>
      </c>
      <c r="T11" s="3"/>
    </row>
    <row r="12" spans="1:20" ht="27" customHeight="1">
      <c r="A12" s="14">
        <v>7</v>
      </c>
      <c r="B12" s="15" t="s">
        <v>7</v>
      </c>
      <c r="C12" s="16">
        <v>264699452</v>
      </c>
      <c r="D12" s="16">
        <v>16416711</v>
      </c>
      <c r="E12" s="17">
        <v>25492444</v>
      </c>
      <c r="F12" s="16">
        <v>192660442</v>
      </c>
      <c r="G12" s="16">
        <v>30129855</v>
      </c>
      <c r="H12" s="16">
        <v>223271847</v>
      </c>
      <c r="I12" s="16">
        <v>84622641</v>
      </c>
      <c r="J12" s="16">
        <v>59408058</v>
      </c>
      <c r="K12" s="16">
        <v>59819877</v>
      </c>
      <c r="L12" s="16">
        <v>19421271</v>
      </c>
      <c r="M12" s="16">
        <v>41427605</v>
      </c>
      <c r="N12" s="16">
        <v>17677312</v>
      </c>
      <c r="O12" s="16">
        <v>20520678</v>
      </c>
      <c r="P12" s="16">
        <v>3229615</v>
      </c>
      <c r="Q12" s="19">
        <v>785600</v>
      </c>
      <c r="R12" s="18">
        <v>0.002967894319630099</v>
      </c>
      <c r="S12" s="18">
        <v>0.018963200986395423</v>
      </c>
      <c r="T12" s="3"/>
    </row>
    <row r="13" spans="1:20" ht="27" customHeight="1">
      <c r="A13" s="14">
        <v>8</v>
      </c>
      <c r="B13" s="15" t="s">
        <v>9</v>
      </c>
      <c r="C13" s="16">
        <v>256760051</v>
      </c>
      <c r="D13" s="16">
        <v>20263614</v>
      </c>
      <c r="E13" s="17">
        <v>31244360</v>
      </c>
      <c r="F13" s="16">
        <v>106139988</v>
      </c>
      <c r="G13" s="16">
        <v>99112089</v>
      </c>
      <c r="H13" s="16">
        <v>198117647</v>
      </c>
      <c r="I13" s="16">
        <v>78906187</v>
      </c>
      <c r="J13" s="16">
        <v>7513518</v>
      </c>
      <c r="K13" s="16">
        <v>15382408</v>
      </c>
      <c r="L13" s="16">
        <v>96315534</v>
      </c>
      <c r="M13" s="16">
        <v>58642404</v>
      </c>
      <c r="N13" s="16">
        <v>1791238</v>
      </c>
      <c r="O13" s="16">
        <v>50060000</v>
      </c>
      <c r="P13" s="16">
        <v>6791166</v>
      </c>
      <c r="Q13" s="19">
        <v>887623</v>
      </c>
      <c r="R13" s="18">
        <v>0.003457013645787132</v>
      </c>
      <c r="S13" s="18">
        <v>0.015136197349617523</v>
      </c>
      <c r="T13" s="3"/>
    </row>
    <row r="14" spans="1:20" ht="27" customHeight="1">
      <c r="A14" s="14">
        <v>9</v>
      </c>
      <c r="B14" s="15" t="s">
        <v>8</v>
      </c>
      <c r="C14" s="16">
        <v>237135151</v>
      </c>
      <c r="D14" s="16">
        <v>54649533</v>
      </c>
      <c r="E14" s="17">
        <v>10554646</v>
      </c>
      <c r="F14" s="16">
        <v>153189192</v>
      </c>
      <c r="G14" s="16">
        <v>18741780</v>
      </c>
      <c r="H14" s="16">
        <v>197900148</v>
      </c>
      <c r="I14" s="16">
        <v>103861073</v>
      </c>
      <c r="J14" s="16">
        <v>53455962</v>
      </c>
      <c r="K14" s="16">
        <v>38722993</v>
      </c>
      <c r="L14" s="16">
        <v>1860120</v>
      </c>
      <c r="M14" s="16">
        <v>39235003</v>
      </c>
      <c r="N14" s="16">
        <v>27093000</v>
      </c>
      <c r="O14" s="16">
        <v>11714455</v>
      </c>
      <c r="P14" s="16">
        <v>427548</v>
      </c>
      <c r="Q14" s="19">
        <v>-268306</v>
      </c>
      <c r="R14" s="18">
        <v>-0.0011314476106496754</v>
      </c>
      <c r="S14" s="18">
        <v>-0.006838434547844943</v>
      </c>
      <c r="T14" s="3"/>
    </row>
    <row r="15" spans="1:20" ht="27" customHeight="1">
      <c r="A15" s="14">
        <v>10</v>
      </c>
      <c r="B15" s="15" t="s">
        <v>10</v>
      </c>
      <c r="C15" s="16">
        <v>201914261</v>
      </c>
      <c r="D15" s="16">
        <v>18003816</v>
      </c>
      <c r="E15" s="17">
        <v>18013658</v>
      </c>
      <c r="F15" s="16">
        <v>101798733</v>
      </c>
      <c r="G15" s="16">
        <v>64098054</v>
      </c>
      <c r="H15" s="16">
        <v>184000377</v>
      </c>
      <c r="I15" s="16">
        <v>53707885</v>
      </c>
      <c r="J15" s="16">
        <v>5427448</v>
      </c>
      <c r="K15" s="16">
        <v>37078507</v>
      </c>
      <c r="L15" s="16">
        <v>87786537</v>
      </c>
      <c r="M15" s="16">
        <v>17913884</v>
      </c>
      <c r="N15" s="16">
        <v>18750000</v>
      </c>
      <c r="O15" s="16">
        <v>4815515</v>
      </c>
      <c r="P15" s="16">
        <v>-5651631</v>
      </c>
      <c r="Q15" s="16">
        <v>1626440</v>
      </c>
      <c r="R15" s="18">
        <v>0.008055102160416494</v>
      </c>
      <c r="S15" s="18">
        <v>0.09079214758787095</v>
      </c>
      <c r="T15" s="3"/>
    </row>
    <row r="16" spans="1:20" ht="27" customHeight="1">
      <c r="A16" s="14">
        <v>11</v>
      </c>
      <c r="B16" s="15" t="s">
        <v>11</v>
      </c>
      <c r="C16" s="16">
        <v>89164859</v>
      </c>
      <c r="D16" s="16">
        <v>4923435</v>
      </c>
      <c r="E16" s="20" t="s">
        <v>37</v>
      </c>
      <c r="F16" s="16">
        <v>29775554</v>
      </c>
      <c r="G16" s="16">
        <v>54465870</v>
      </c>
      <c r="H16" s="16">
        <v>58438813</v>
      </c>
      <c r="I16" s="16">
        <v>10609218</v>
      </c>
      <c r="J16" s="16">
        <v>16576432</v>
      </c>
      <c r="K16" s="16">
        <v>2068128</v>
      </c>
      <c r="L16" s="16">
        <v>29185035</v>
      </c>
      <c r="M16" s="16">
        <v>30726046</v>
      </c>
      <c r="N16" s="16">
        <v>300000</v>
      </c>
      <c r="O16" s="16">
        <v>14161110</v>
      </c>
      <c r="P16" s="16">
        <v>16264936</v>
      </c>
      <c r="Q16" s="19">
        <v>14161110</v>
      </c>
      <c r="R16" s="18">
        <v>0.15881940664539154</v>
      </c>
      <c r="S16" s="18">
        <v>0.4608829264917458</v>
      </c>
      <c r="T16" s="3"/>
    </row>
    <row r="17" spans="1:20" ht="27" customHeight="1">
      <c r="A17" s="14">
        <v>12</v>
      </c>
      <c r="B17" s="15" t="s">
        <v>13</v>
      </c>
      <c r="C17" s="16">
        <v>9805717</v>
      </c>
      <c r="D17" s="16">
        <v>287593</v>
      </c>
      <c r="E17" s="16" t="s">
        <v>37</v>
      </c>
      <c r="F17" s="16">
        <v>1813300</v>
      </c>
      <c r="G17" s="16">
        <v>7704824</v>
      </c>
      <c r="H17" s="16">
        <v>1902055</v>
      </c>
      <c r="I17" s="16">
        <v>95298</v>
      </c>
      <c r="J17" s="21"/>
      <c r="K17" s="21"/>
      <c r="L17" s="16">
        <v>1806757</v>
      </c>
      <c r="M17" s="16">
        <v>7903662</v>
      </c>
      <c r="N17" s="16">
        <v>484000</v>
      </c>
      <c r="O17" s="16">
        <v>256572</v>
      </c>
      <c r="P17" s="16">
        <v>7163090</v>
      </c>
      <c r="Q17" s="19">
        <v>84674</v>
      </c>
      <c r="R17" s="18">
        <v>0.00863516660739852</v>
      </c>
      <c r="S17" s="18">
        <v>0.010713261776629618</v>
      </c>
      <c r="T17" s="3"/>
    </row>
    <row r="18" spans="1:20" ht="27" customHeight="1">
      <c r="A18" s="28">
        <v>13</v>
      </c>
      <c r="B18" s="29" t="s">
        <v>12</v>
      </c>
      <c r="C18" s="30">
        <v>9094292</v>
      </c>
      <c r="D18" s="30">
        <v>3369108</v>
      </c>
      <c r="E18" s="31">
        <v>438434</v>
      </c>
      <c r="F18" s="30">
        <v>1862837</v>
      </c>
      <c r="G18" s="30">
        <v>3423913</v>
      </c>
      <c r="H18" s="30">
        <v>1701687</v>
      </c>
      <c r="I18" s="30">
        <v>990805</v>
      </c>
      <c r="J18" s="31" t="s">
        <v>37</v>
      </c>
      <c r="K18" s="31" t="s">
        <v>37</v>
      </c>
      <c r="L18" s="30">
        <v>710882</v>
      </c>
      <c r="M18" s="30">
        <v>7392605</v>
      </c>
      <c r="N18" s="30">
        <v>167670</v>
      </c>
      <c r="O18" s="30">
        <v>6924798</v>
      </c>
      <c r="P18" s="30">
        <v>300137</v>
      </c>
      <c r="Q18" s="30">
        <v>-40683</v>
      </c>
      <c r="R18" s="32">
        <v>-0.004473465334079882</v>
      </c>
      <c r="S18" s="32">
        <v>-0.005503202186509356</v>
      </c>
      <c r="T18" s="3"/>
    </row>
    <row r="19" spans="1:20" s="9" customFormat="1" ht="27" customHeight="1">
      <c r="A19" s="33"/>
      <c r="B19" s="36" t="s">
        <v>24</v>
      </c>
      <c r="C19" s="34">
        <v>11852909202</v>
      </c>
      <c r="D19" s="34">
        <v>1008668433</v>
      </c>
      <c r="E19" s="34">
        <v>381753765</v>
      </c>
      <c r="F19" s="34">
        <v>8790018545</v>
      </c>
      <c r="G19" s="34">
        <v>1672468459</v>
      </c>
      <c r="H19" s="34">
        <v>10318252326</v>
      </c>
      <c r="I19" s="34">
        <v>4056065626</v>
      </c>
      <c r="J19" s="34">
        <v>2825722801</v>
      </c>
      <c r="K19" s="34">
        <v>2614401951</v>
      </c>
      <c r="L19" s="34">
        <v>822061948</v>
      </c>
      <c r="M19" s="34">
        <v>1534656876</v>
      </c>
      <c r="N19" s="34">
        <v>628170195</v>
      </c>
      <c r="O19" s="34">
        <v>597954384</v>
      </c>
      <c r="P19" s="34">
        <v>308532297</v>
      </c>
      <c r="Q19" s="34">
        <v>54863985</v>
      </c>
      <c r="R19" s="35">
        <v>0.004628735786716609</v>
      </c>
      <c r="S19" s="35">
        <v>0.03575000109666208</v>
      </c>
      <c r="T19" s="5"/>
    </row>
    <row r="20" spans="2:17" ht="15.75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2:17" ht="15.75">
      <c r="B21" s="10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2:17" ht="15.75">
      <c r="B22" s="10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2:17" ht="15.75">
      <c r="B23" s="10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5.75">
      <c r="B24" s="10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5.75">
      <c r="B25" s="10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5.75">
      <c r="B26" s="10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.75">
      <c r="B27" s="10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.75">
      <c r="B28" s="10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4" ht="15.75">
      <c r="B29" s="10"/>
      <c r="H29" s="12"/>
      <c r="I29" s="12"/>
      <c r="J29" s="12"/>
      <c r="K29" s="12"/>
      <c r="L29" s="12"/>
      <c r="M29" s="12"/>
      <c r="N29" s="12"/>
    </row>
    <row r="30" spans="2:14" ht="15.75">
      <c r="B30" s="10"/>
      <c r="H30" s="12"/>
      <c r="I30" s="12"/>
      <c r="J30" s="12"/>
      <c r="K30" s="12"/>
      <c r="L30" s="12"/>
      <c r="M30" s="12"/>
      <c r="N30" s="12"/>
    </row>
    <row r="31" spans="2:14" ht="15.75">
      <c r="B31" s="10"/>
      <c r="H31" s="12"/>
      <c r="I31" s="12"/>
      <c r="J31" s="12"/>
      <c r="K31" s="12"/>
      <c r="L31" s="12"/>
      <c r="M31" s="12"/>
      <c r="N31" s="12"/>
    </row>
    <row r="32" spans="2:14" ht="15.75">
      <c r="B32" s="10"/>
      <c r="H32" s="12"/>
      <c r="I32" s="12"/>
      <c r="J32" s="12"/>
      <c r="K32" s="12"/>
      <c r="L32" s="12"/>
      <c r="M32" s="12"/>
      <c r="N32" s="12"/>
    </row>
    <row r="33" spans="2:14" ht="15.75">
      <c r="B33" s="10"/>
      <c r="H33" s="12"/>
      <c r="I33" s="12"/>
      <c r="J33" s="12"/>
      <c r="K33" s="12"/>
      <c r="L33" s="12"/>
      <c r="M33" s="12"/>
      <c r="N33" s="12"/>
    </row>
    <row r="34" spans="2:14" ht="15.75">
      <c r="B34" s="10"/>
      <c r="H34" s="12"/>
      <c r="I34" s="12"/>
      <c r="J34" s="12"/>
      <c r="K34" s="12"/>
      <c r="L34" s="12"/>
      <c r="M34" s="12"/>
      <c r="N34" s="12"/>
    </row>
    <row r="35" spans="2:14" ht="15.75">
      <c r="B35" s="10"/>
      <c r="H35" s="12"/>
      <c r="I35" s="12"/>
      <c r="J35" s="12"/>
      <c r="K35" s="12"/>
      <c r="L35" s="12"/>
      <c r="M35" s="12"/>
      <c r="N35" s="12"/>
    </row>
    <row r="36" spans="2:14" ht="15.75">
      <c r="B36" s="10"/>
      <c r="H36" s="12"/>
      <c r="I36" s="12"/>
      <c r="J36" s="12"/>
      <c r="K36" s="12"/>
      <c r="L36" s="12"/>
      <c r="M36" s="12"/>
      <c r="N36" s="12"/>
    </row>
    <row r="37" spans="2:14" ht="15.75">
      <c r="B37" s="10"/>
      <c r="H37" s="12"/>
      <c r="I37" s="12"/>
      <c r="J37" s="12"/>
      <c r="K37" s="12"/>
      <c r="L37" s="12"/>
      <c r="M37" s="12"/>
      <c r="N37" s="12"/>
    </row>
    <row r="38" spans="2:14" ht="15.75">
      <c r="B38" s="10"/>
      <c r="H38" s="12"/>
      <c r="I38" s="12"/>
      <c r="J38" s="12"/>
      <c r="K38" s="12"/>
      <c r="L38" s="12"/>
      <c r="M38" s="12"/>
      <c r="N38" s="12"/>
    </row>
    <row r="39" spans="2:14" ht="15.75">
      <c r="B39" s="10"/>
      <c r="H39" s="12"/>
      <c r="I39" s="12"/>
      <c r="J39" s="12"/>
      <c r="K39" s="12"/>
      <c r="L39" s="12"/>
      <c r="M39" s="12"/>
      <c r="N39" s="12"/>
    </row>
    <row r="40" spans="8:14" ht="15.75">
      <c r="H40" s="12"/>
      <c r="I40" s="12"/>
      <c r="J40" s="12"/>
      <c r="K40" s="12"/>
      <c r="L40" s="12"/>
      <c r="M40" s="12"/>
      <c r="N40" s="12"/>
    </row>
    <row r="41" spans="8:14" ht="15.75">
      <c r="H41" s="12"/>
      <c r="I41" s="12"/>
      <c r="J41" s="12"/>
      <c r="K41" s="12"/>
      <c r="L41" s="12"/>
      <c r="M41" s="12"/>
      <c r="N41" s="12"/>
    </row>
    <row r="42" spans="8:14" ht="15.75">
      <c r="H42" s="12"/>
      <c r="I42" s="12"/>
      <c r="J42" s="12"/>
      <c r="K42" s="12"/>
      <c r="L42" s="12"/>
      <c r="M42" s="12"/>
      <c r="N42" s="12"/>
    </row>
    <row r="43" spans="8:14" ht="15.75">
      <c r="H43" s="12"/>
      <c r="I43" s="12"/>
      <c r="J43" s="12"/>
      <c r="K43" s="12"/>
      <c r="L43" s="12"/>
      <c r="M43" s="12"/>
      <c r="N43" s="12"/>
    </row>
    <row r="44" spans="8:14" ht="15.75">
      <c r="H44" s="12"/>
      <c r="I44" s="12"/>
      <c r="J44" s="12"/>
      <c r="K44" s="12"/>
      <c r="L44" s="12"/>
      <c r="M44" s="12"/>
      <c r="N44" s="12"/>
    </row>
    <row r="45" spans="8:14" ht="15.75">
      <c r="H45" s="12"/>
      <c r="I45" s="12"/>
      <c r="J45" s="12"/>
      <c r="K45" s="12"/>
      <c r="L45" s="12"/>
      <c r="M45" s="12"/>
      <c r="N45" s="12"/>
    </row>
    <row r="46" spans="8:14" ht="15.75">
      <c r="H46" s="12"/>
      <c r="I46" s="12"/>
      <c r="J46" s="12"/>
      <c r="K46" s="12"/>
      <c r="L46" s="12"/>
      <c r="M46" s="12"/>
      <c r="N46" s="12"/>
    </row>
    <row r="47" spans="8:14" ht="15.75">
      <c r="H47" s="12"/>
      <c r="I47" s="12"/>
      <c r="J47" s="12"/>
      <c r="K47" s="12"/>
      <c r="L47" s="12"/>
      <c r="M47" s="12"/>
      <c r="N47" s="12"/>
    </row>
    <row r="48" spans="8:14" ht="15.75">
      <c r="H48" s="12"/>
      <c r="I48" s="12"/>
      <c r="J48" s="12"/>
      <c r="K48" s="12"/>
      <c r="L48" s="12"/>
      <c r="M48" s="12"/>
      <c r="N48" s="12"/>
    </row>
    <row r="49" spans="8:14" ht="15.75">
      <c r="H49" s="12"/>
      <c r="I49" s="12"/>
      <c r="J49" s="12"/>
      <c r="K49" s="12"/>
      <c r="L49" s="12"/>
      <c r="M49" s="12"/>
      <c r="N49" s="12"/>
    </row>
    <row r="50" spans="8:14" ht="15.75">
      <c r="H50" s="12"/>
      <c r="I50" s="12"/>
      <c r="J50" s="12"/>
      <c r="K50" s="12"/>
      <c r="L50" s="12"/>
      <c r="M50" s="12"/>
      <c r="N50" s="12"/>
    </row>
    <row r="51" spans="8:14" ht="15.75">
      <c r="H51" s="12"/>
      <c r="I51" s="12"/>
      <c r="J51" s="12"/>
      <c r="K51" s="12"/>
      <c r="L51" s="12"/>
      <c r="M51" s="12"/>
      <c r="N51" s="12"/>
    </row>
    <row r="52" spans="8:14" ht="15.75">
      <c r="H52" s="12"/>
      <c r="I52" s="12"/>
      <c r="J52" s="12"/>
      <c r="K52" s="12"/>
      <c r="L52" s="12"/>
      <c r="M52" s="12"/>
      <c r="N52" s="12"/>
    </row>
    <row r="53" spans="8:14" ht="15.75">
      <c r="H53" s="12"/>
      <c r="I53" s="12"/>
      <c r="J53" s="12"/>
      <c r="K53" s="12"/>
      <c r="L53" s="12"/>
      <c r="M53" s="12"/>
      <c r="N53" s="12"/>
    </row>
    <row r="54" spans="8:14" ht="15.75">
      <c r="H54" s="12"/>
      <c r="I54" s="12"/>
      <c r="J54" s="12"/>
      <c r="K54" s="12"/>
      <c r="L54" s="12"/>
      <c r="M54" s="12"/>
      <c r="N54" s="12"/>
    </row>
    <row r="55" spans="8:14" ht="15.75">
      <c r="H55" s="12"/>
      <c r="I55" s="12"/>
      <c r="J55" s="12"/>
      <c r="K55" s="12"/>
      <c r="L55" s="12"/>
      <c r="M55" s="12"/>
      <c r="N55" s="12"/>
    </row>
    <row r="56" spans="8:14" ht="15.75">
      <c r="H56" s="12"/>
      <c r="I56" s="12"/>
      <c r="J56" s="12"/>
      <c r="K56" s="12"/>
      <c r="L56" s="12"/>
      <c r="M56" s="12"/>
      <c r="N56" s="12"/>
    </row>
    <row r="57" spans="8:14" ht="15.75">
      <c r="H57" s="12"/>
      <c r="I57" s="12"/>
      <c r="J57" s="12"/>
      <c r="K57" s="12"/>
      <c r="L57" s="12"/>
      <c r="M57" s="12"/>
      <c r="N57" s="12"/>
    </row>
    <row r="58" spans="8:14" ht="15.75">
      <c r="H58" s="12"/>
      <c r="I58" s="12"/>
      <c r="J58" s="12"/>
      <c r="K58" s="12"/>
      <c r="L58" s="12"/>
      <c r="M58" s="12"/>
      <c r="N58" s="12"/>
    </row>
    <row r="59" spans="8:14" ht="15.75">
      <c r="H59" s="12"/>
      <c r="I59" s="12"/>
      <c r="J59" s="12"/>
      <c r="K59" s="12"/>
      <c r="L59" s="12"/>
      <c r="M59" s="12"/>
      <c r="N59" s="12"/>
    </row>
    <row r="60" spans="8:14" ht="15.75">
      <c r="H60" s="12"/>
      <c r="I60" s="12"/>
      <c r="J60" s="12"/>
      <c r="K60" s="12"/>
      <c r="L60" s="12"/>
      <c r="M60" s="12"/>
      <c r="N60" s="12"/>
    </row>
    <row r="61" spans="8:14" ht="15.75">
      <c r="H61" s="12"/>
      <c r="I61" s="12"/>
      <c r="J61" s="12"/>
      <c r="K61" s="12"/>
      <c r="L61" s="12"/>
      <c r="M61" s="12"/>
      <c r="N61" s="12"/>
    </row>
    <row r="62" spans="8:14" ht="15.75">
      <c r="H62" s="12"/>
      <c r="I62" s="12"/>
      <c r="J62" s="12"/>
      <c r="K62" s="12"/>
      <c r="L62" s="12"/>
      <c r="M62" s="12"/>
      <c r="N62" s="12"/>
    </row>
    <row r="63" spans="8:14" ht="15.75">
      <c r="H63" s="12"/>
      <c r="I63" s="12"/>
      <c r="J63" s="12"/>
      <c r="K63" s="12"/>
      <c r="L63" s="12"/>
      <c r="M63" s="12"/>
      <c r="N63" s="12"/>
    </row>
    <row r="64" spans="8:14" ht="15.75">
      <c r="H64" s="12"/>
      <c r="I64" s="12"/>
      <c r="J64" s="12"/>
      <c r="K64" s="12"/>
      <c r="L64" s="12"/>
      <c r="M64" s="12"/>
      <c r="N64" s="12"/>
    </row>
    <row r="65" spans="8:14" ht="15.75">
      <c r="H65" s="12"/>
      <c r="I65" s="12"/>
      <c r="J65" s="12"/>
      <c r="K65" s="12"/>
      <c r="L65" s="12"/>
      <c r="M65" s="12"/>
      <c r="N65" s="12"/>
    </row>
    <row r="66" spans="8:14" ht="15.75">
      <c r="H66" s="12"/>
      <c r="I66" s="12"/>
      <c r="J66" s="12"/>
      <c r="K66" s="12"/>
      <c r="L66" s="12"/>
      <c r="M66" s="12"/>
      <c r="N66" s="12"/>
    </row>
    <row r="67" spans="8:14" ht="15.75">
      <c r="H67" s="12"/>
      <c r="I67" s="12"/>
      <c r="J67" s="12"/>
      <c r="K67" s="12"/>
      <c r="L67" s="12"/>
      <c r="M67" s="12"/>
      <c r="N67" s="12"/>
    </row>
    <row r="68" spans="8:14" ht="15.75">
      <c r="H68" s="12"/>
      <c r="I68" s="12"/>
      <c r="J68" s="12"/>
      <c r="K68" s="12"/>
      <c r="L68" s="12"/>
      <c r="M68" s="12"/>
      <c r="N68" s="12"/>
    </row>
    <row r="69" spans="8:14" ht="15.75">
      <c r="H69" s="12"/>
      <c r="I69" s="12"/>
      <c r="J69" s="12"/>
      <c r="K69" s="12"/>
      <c r="L69" s="12"/>
      <c r="M69" s="12"/>
      <c r="N69" s="12"/>
    </row>
    <row r="70" spans="8:14" ht="15.75">
      <c r="H70" s="12"/>
      <c r="I70" s="12"/>
      <c r="J70" s="12"/>
      <c r="K70" s="12"/>
      <c r="L70" s="12"/>
      <c r="M70" s="12"/>
      <c r="N70" s="12"/>
    </row>
    <row r="71" spans="8:14" ht="15.75">
      <c r="H71" s="12"/>
      <c r="I71" s="12"/>
      <c r="J71" s="12"/>
      <c r="K71" s="12"/>
      <c r="L71" s="12"/>
      <c r="M71" s="12"/>
      <c r="N71" s="12"/>
    </row>
    <row r="72" spans="8:14" ht="15.75">
      <c r="H72" s="12"/>
      <c r="I72" s="12"/>
      <c r="J72" s="12"/>
      <c r="K72" s="12"/>
      <c r="L72" s="12"/>
      <c r="M72" s="12"/>
      <c r="N72" s="12"/>
    </row>
    <row r="73" spans="8:14" ht="15.75">
      <c r="H73" s="12"/>
      <c r="I73" s="12"/>
      <c r="J73" s="12"/>
      <c r="K73" s="12"/>
      <c r="L73" s="12"/>
      <c r="M73" s="12"/>
      <c r="N73" s="12"/>
    </row>
    <row r="74" spans="8:14" ht="15.75">
      <c r="H74" s="12"/>
      <c r="I74" s="12"/>
      <c r="J74" s="12"/>
      <c r="K74" s="12"/>
      <c r="L74" s="12"/>
      <c r="M74" s="12"/>
      <c r="N74" s="12"/>
    </row>
    <row r="75" spans="8:14" ht="15.75">
      <c r="H75" s="12"/>
      <c r="I75" s="12"/>
      <c r="J75" s="12"/>
      <c r="K75" s="12"/>
      <c r="L75" s="12"/>
      <c r="M75" s="12"/>
      <c r="N75" s="12"/>
    </row>
    <row r="76" spans="8:14" ht="15.75">
      <c r="H76" s="12"/>
      <c r="I76" s="12"/>
      <c r="J76" s="12"/>
      <c r="K76" s="12"/>
      <c r="L76" s="12"/>
      <c r="M76" s="12"/>
      <c r="N76" s="12"/>
    </row>
    <row r="77" spans="8:14" ht="15.75">
      <c r="H77" s="12"/>
      <c r="I77" s="12"/>
      <c r="J77" s="12"/>
      <c r="K77" s="12"/>
      <c r="L77" s="12"/>
      <c r="M77" s="12"/>
      <c r="N77" s="12"/>
    </row>
    <row r="78" spans="8:14" ht="15.75">
      <c r="H78" s="12"/>
      <c r="I78" s="12"/>
      <c r="J78" s="12"/>
      <c r="K78" s="12"/>
      <c r="L78" s="12"/>
      <c r="M78" s="12"/>
      <c r="N78" s="12"/>
    </row>
    <row r="79" spans="8:14" ht="15.75">
      <c r="H79" s="12"/>
      <c r="I79" s="12"/>
      <c r="J79" s="12"/>
      <c r="K79" s="12"/>
      <c r="L79" s="12"/>
      <c r="M79" s="12"/>
      <c r="N79" s="12"/>
    </row>
    <row r="80" spans="8:12" ht="15.75">
      <c r="H80" s="12"/>
      <c r="I80" s="12"/>
      <c r="J80" s="12"/>
      <c r="K80" s="12"/>
      <c r="L80" s="12"/>
    </row>
    <row r="81" spans="8:12" ht="15.75">
      <c r="H81" s="12"/>
      <c r="I81" s="12"/>
      <c r="J81" s="12"/>
      <c r="K81" s="12"/>
      <c r="L81" s="12"/>
    </row>
    <row r="82" spans="8:12" ht="15.75">
      <c r="H82" s="12"/>
      <c r="I82" s="12"/>
      <c r="J82" s="12"/>
      <c r="K82" s="12"/>
      <c r="L82" s="12"/>
    </row>
    <row r="83" spans="8:12" ht="15.75">
      <c r="H83" s="12"/>
      <c r="I83" s="12"/>
      <c r="J83" s="12"/>
      <c r="K83" s="12"/>
      <c r="L83" s="12"/>
    </row>
    <row r="84" spans="8:12" ht="15.75">
      <c r="H84" s="12"/>
      <c r="I84" s="12"/>
      <c r="J84" s="12"/>
      <c r="K84" s="12"/>
      <c r="L84" s="12"/>
    </row>
    <row r="85" spans="8:12" ht="15.75">
      <c r="H85" s="12"/>
      <c r="I85" s="12"/>
      <c r="J85" s="12"/>
      <c r="K85" s="12"/>
      <c r="L85" s="12"/>
    </row>
    <row r="86" spans="8:12" ht="15.75">
      <c r="H86" s="12"/>
      <c r="I86" s="12"/>
      <c r="J86" s="12"/>
      <c r="K86" s="12"/>
      <c r="L86" s="12"/>
    </row>
    <row r="87" spans="8:12" ht="15.75">
      <c r="H87" s="12"/>
      <c r="I87" s="12"/>
      <c r="J87" s="12"/>
      <c r="K87" s="12"/>
      <c r="L87" s="12"/>
    </row>
    <row r="88" spans="8:12" ht="15.75">
      <c r="H88" s="12"/>
      <c r="I88" s="12"/>
      <c r="J88" s="12"/>
      <c r="K88" s="12"/>
      <c r="L88" s="12"/>
    </row>
    <row r="89" spans="8:12" ht="15.75">
      <c r="H89" s="12"/>
      <c r="I89" s="12"/>
      <c r="J89" s="12"/>
      <c r="K89" s="12"/>
      <c r="L89" s="12"/>
    </row>
    <row r="90" spans="8:12" ht="15.75">
      <c r="H90" s="12"/>
      <c r="I90" s="12"/>
      <c r="J90" s="12"/>
      <c r="K90" s="12"/>
      <c r="L90" s="12"/>
    </row>
    <row r="91" spans="8:12" ht="15.75">
      <c r="H91" s="12"/>
      <c r="I91" s="12"/>
      <c r="J91" s="12"/>
      <c r="K91" s="12"/>
      <c r="L91" s="12"/>
    </row>
    <row r="92" spans="8:12" ht="15.75">
      <c r="H92" s="12"/>
      <c r="I92" s="12"/>
      <c r="J92" s="12"/>
      <c r="K92" s="12"/>
      <c r="L92" s="12"/>
    </row>
    <row r="93" spans="8:12" ht="15.75">
      <c r="H93" s="12"/>
      <c r="I93" s="12"/>
      <c r="J93" s="12"/>
      <c r="K93" s="12"/>
      <c r="L93" s="12"/>
    </row>
    <row r="94" spans="8:12" ht="15.75">
      <c r="H94" s="12"/>
      <c r="I94" s="12"/>
      <c r="J94" s="12"/>
      <c r="K94" s="12"/>
      <c r="L94" s="12"/>
    </row>
    <row r="95" spans="8:12" ht="15.75">
      <c r="H95" s="12"/>
      <c r="I95" s="12"/>
      <c r="J95" s="12"/>
      <c r="K95" s="12"/>
      <c r="L95" s="12"/>
    </row>
    <row r="96" spans="8:12" ht="15.75">
      <c r="H96" s="12"/>
      <c r="I96" s="12"/>
      <c r="J96" s="12"/>
      <c r="K96" s="12"/>
      <c r="L96" s="12"/>
    </row>
    <row r="97" spans="8:12" ht="15.75">
      <c r="H97" s="12"/>
      <c r="I97" s="12"/>
      <c r="J97" s="12"/>
      <c r="K97" s="12"/>
      <c r="L97" s="12"/>
    </row>
    <row r="98" spans="8:12" ht="15.75">
      <c r="H98" s="12"/>
      <c r="I98" s="12"/>
      <c r="J98" s="12"/>
      <c r="K98" s="12"/>
      <c r="L98" s="12"/>
    </row>
    <row r="99" spans="8:12" ht="15.75">
      <c r="H99" s="12"/>
      <c r="I99" s="12"/>
      <c r="J99" s="12"/>
      <c r="K99" s="12"/>
      <c r="L99" s="12"/>
    </row>
    <row r="100" spans="8:12" ht="15.75">
      <c r="H100" s="12"/>
      <c r="I100" s="12"/>
      <c r="J100" s="12"/>
      <c r="K100" s="12"/>
      <c r="L100" s="12"/>
    </row>
    <row r="101" spans="8:12" ht="15.75">
      <c r="H101" s="12"/>
      <c r="I101" s="12"/>
      <c r="J101" s="12"/>
      <c r="K101" s="12"/>
      <c r="L101" s="12"/>
    </row>
    <row r="102" spans="8:12" ht="15.75">
      <c r="H102" s="12"/>
      <c r="I102" s="12"/>
      <c r="J102" s="12"/>
      <c r="K102" s="12"/>
      <c r="L102" s="12"/>
    </row>
    <row r="103" spans="8:12" ht="15.75">
      <c r="H103" s="12"/>
      <c r="I103" s="12"/>
      <c r="J103" s="12"/>
      <c r="K103" s="12"/>
      <c r="L103" s="12"/>
    </row>
    <row r="104" spans="8:12" ht="15.75">
      <c r="H104" s="12"/>
      <c r="I104" s="12"/>
      <c r="J104" s="12"/>
      <c r="K104" s="12"/>
      <c r="L104" s="12"/>
    </row>
    <row r="105" spans="8:12" ht="15.75">
      <c r="H105" s="12"/>
      <c r="I105" s="12"/>
      <c r="J105" s="12"/>
      <c r="K105" s="12"/>
      <c r="L105" s="12"/>
    </row>
    <row r="106" spans="8:12" ht="15.75">
      <c r="H106" s="12"/>
      <c r="I106" s="12"/>
      <c r="J106" s="12"/>
      <c r="K106" s="12"/>
      <c r="L106" s="12"/>
    </row>
    <row r="107" spans="8:12" ht="15.75">
      <c r="H107" s="12"/>
      <c r="I107" s="12"/>
      <c r="J107" s="12"/>
      <c r="K107" s="12"/>
      <c r="L107" s="12"/>
    </row>
    <row r="108" spans="8:12" ht="15.75">
      <c r="H108" s="12"/>
      <c r="I108" s="12"/>
      <c r="J108" s="12"/>
      <c r="K108" s="12"/>
      <c r="L108" s="12"/>
    </row>
    <row r="109" spans="8:12" ht="15.75">
      <c r="H109" s="12"/>
      <c r="I109" s="12"/>
      <c r="J109" s="12"/>
      <c r="K109" s="12"/>
      <c r="L109" s="12"/>
    </row>
    <row r="110" spans="8:12" ht="15.75">
      <c r="H110" s="12"/>
      <c r="I110" s="12"/>
      <c r="J110" s="12"/>
      <c r="K110" s="12"/>
      <c r="L110" s="12"/>
    </row>
    <row r="111" spans="8:12" ht="15.75">
      <c r="H111" s="12"/>
      <c r="I111" s="12"/>
      <c r="J111" s="12"/>
      <c r="K111" s="12"/>
      <c r="L111" s="12"/>
    </row>
    <row r="112" spans="8:12" ht="15.75">
      <c r="H112" s="12"/>
      <c r="I112" s="12"/>
      <c r="J112" s="12"/>
      <c r="K112" s="12"/>
      <c r="L112" s="12"/>
    </row>
    <row r="113" spans="8:12" ht="15.75">
      <c r="H113" s="12"/>
      <c r="I113" s="12"/>
      <c r="J113" s="12"/>
      <c r="K113" s="12"/>
      <c r="L113" s="12"/>
    </row>
    <row r="114" spans="8:12" ht="15.75">
      <c r="H114" s="12"/>
      <c r="I114" s="12"/>
      <c r="J114" s="12"/>
      <c r="K114" s="12"/>
      <c r="L114" s="12"/>
    </row>
    <row r="115" spans="8:12" ht="15.75">
      <c r="H115" s="12"/>
      <c r="I115" s="12"/>
      <c r="J115" s="12"/>
      <c r="K115" s="12"/>
      <c r="L115" s="12"/>
    </row>
    <row r="116" spans="8:12" ht="15.75">
      <c r="H116" s="12"/>
      <c r="I116" s="12"/>
      <c r="J116" s="12"/>
      <c r="K116" s="12"/>
      <c r="L116" s="12"/>
    </row>
    <row r="117" spans="8:12" ht="15.75">
      <c r="H117" s="12"/>
      <c r="I117" s="12"/>
      <c r="J117" s="12"/>
      <c r="K117" s="12"/>
      <c r="L117" s="12"/>
    </row>
    <row r="118" spans="8:12" ht="15.75">
      <c r="H118" s="12"/>
      <c r="I118" s="12"/>
      <c r="J118" s="12"/>
      <c r="K118" s="12"/>
      <c r="L118" s="12"/>
    </row>
    <row r="119" spans="8:12" ht="15.75">
      <c r="H119" s="12"/>
      <c r="I119" s="12"/>
      <c r="J119" s="12"/>
      <c r="K119" s="12"/>
      <c r="L119" s="12"/>
    </row>
    <row r="120" spans="8:12" ht="15.75">
      <c r="H120" s="12"/>
      <c r="I120" s="12"/>
      <c r="J120" s="12"/>
      <c r="K120" s="12"/>
      <c r="L120" s="12"/>
    </row>
    <row r="121" spans="8:12" ht="15.75">
      <c r="H121" s="12"/>
      <c r="I121" s="12"/>
      <c r="J121" s="12"/>
      <c r="K121" s="12"/>
      <c r="L121" s="12"/>
    </row>
    <row r="122" spans="8:12" ht="15.75">
      <c r="H122" s="12"/>
      <c r="I122" s="12"/>
      <c r="J122" s="12"/>
      <c r="K122" s="12"/>
      <c r="L122" s="12"/>
    </row>
    <row r="123" spans="8:12" ht="15.75">
      <c r="H123" s="12"/>
      <c r="I123" s="12"/>
      <c r="J123" s="12"/>
      <c r="K123" s="12"/>
      <c r="L123" s="12"/>
    </row>
    <row r="124" spans="8:12" ht="15.75">
      <c r="H124" s="12"/>
      <c r="I124" s="12"/>
      <c r="J124" s="12"/>
      <c r="K124" s="12"/>
      <c r="L124" s="12"/>
    </row>
    <row r="125" spans="8:12" ht="15.75">
      <c r="H125" s="12"/>
      <c r="I125" s="12"/>
      <c r="J125" s="12"/>
      <c r="K125" s="12"/>
      <c r="L125" s="12"/>
    </row>
    <row r="126" spans="8:12" ht="15.75">
      <c r="H126" s="12"/>
      <c r="I126" s="12"/>
      <c r="J126" s="12"/>
      <c r="K126" s="12"/>
      <c r="L126" s="12"/>
    </row>
    <row r="127" spans="8:12" ht="15.75">
      <c r="H127" s="12"/>
      <c r="I127" s="12"/>
      <c r="J127" s="12"/>
      <c r="K127" s="12"/>
      <c r="L127" s="12"/>
    </row>
    <row r="128" spans="8:12" ht="15.75">
      <c r="H128" s="12"/>
      <c r="I128" s="12"/>
      <c r="J128" s="12"/>
      <c r="K128" s="12"/>
      <c r="L128" s="12"/>
    </row>
    <row r="129" spans="8:12" ht="15.75">
      <c r="H129" s="12"/>
      <c r="I129" s="12"/>
      <c r="J129" s="12"/>
      <c r="K129" s="12"/>
      <c r="L129" s="12"/>
    </row>
    <row r="130" spans="8:12" ht="15.75">
      <c r="H130" s="12"/>
      <c r="I130" s="12"/>
      <c r="J130" s="12"/>
      <c r="K130" s="12"/>
      <c r="L130" s="12"/>
    </row>
    <row r="131" spans="8:12" ht="15.75">
      <c r="H131" s="12"/>
      <c r="I131" s="12"/>
      <c r="J131" s="12"/>
      <c r="K131" s="12"/>
      <c r="L131" s="12"/>
    </row>
    <row r="132" spans="8:12" ht="15.75">
      <c r="H132" s="12"/>
      <c r="I132" s="12"/>
      <c r="J132" s="12"/>
      <c r="K132" s="12"/>
      <c r="L132" s="12"/>
    </row>
    <row r="133" spans="8:12" ht="15.75">
      <c r="H133" s="12"/>
      <c r="I133" s="12"/>
      <c r="J133" s="12"/>
      <c r="K133" s="12"/>
      <c r="L133" s="12"/>
    </row>
    <row r="134" spans="8:12" ht="15.75">
      <c r="H134" s="12"/>
      <c r="I134" s="12"/>
      <c r="J134" s="12"/>
      <c r="K134" s="12"/>
      <c r="L134" s="12"/>
    </row>
    <row r="135" spans="8:12" ht="15.75">
      <c r="H135" s="12"/>
      <c r="I135" s="12"/>
      <c r="J135" s="12"/>
      <c r="K135" s="12"/>
      <c r="L135" s="12"/>
    </row>
  </sheetData>
  <sheetProtection/>
  <mergeCells count="8">
    <mergeCell ref="B4:B5"/>
    <mergeCell ref="A4:A5"/>
    <mergeCell ref="A2:S2"/>
    <mergeCell ref="C4:G4"/>
    <mergeCell ref="H4:L4"/>
    <mergeCell ref="M4:P4"/>
    <mergeCell ref="Q4:Q5"/>
    <mergeCell ref="R4:S4"/>
  </mergeCells>
  <printOptions/>
  <pageMargins left="0.17" right="0.16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5"/>
  <sheetViews>
    <sheetView zoomScalePageLayoutView="0" workbookViewId="0" topLeftCell="A1">
      <selection activeCell="A2" sqref="A2:S2"/>
    </sheetView>
  </sheetViews>
  <sheetFormatPr defaultColWidth="9.140625" defaultRowHeight="12"/>
  <cols>
    <col min="1" max="1" width="8.7109375" style="4" customWidth="1"/>
    <col min="2" max="2" width="42.7109375" style="13" customWidth="1"/>
    <col min="3" max="3" width="23.7109375" style="4" customWidth="1"/>
    <col min="4" max="5" width="27.8515625" style="4" customWidth="1"/>
    <col min="6" max="6" width="21.8515625" style="4" customWidth="1"/>
    <col min="7" max="7" width="22.00390625" style="4" customWidth="1"/>
    <col min="8" max="8" width="24.28125" style="4" customWidth="1"/>
    <col min="9" max="9" width="24.8515625" style="4" customWidth="1"/>
    <col min="10" max="10" width="24.140625" style="4" customWidth="1"/>
    <col min="11" max="11" width="21.8515625" style="4" customWidth="1"/>
    <col min="12" max="12" width="24.7109375" style="4" customWidth="1"/>
    <col min="13" max="13" width="23.28125" style="4" customWidth="1"/>
    <col min="14" max="14" width="22.7109375" style="4" customWidth="1"/>
    <col min="15" max="15" width="23.8515625" style="4" customWidth="1"/>
    <col min="16" max="16" width="23.28125" style="4" customWidth="1"/>
    <col min="17" max="17" width="21.7109375" style="4" customWidth="1"/>
    <col min="18" max="18" width="16.140625" style="4" customWidth="1"/>
    <col min="19" max="19" width="13.140625" style="4" customWidth="1"/>
    <col min="20" max="16384" width="9.28125" style="4" customWidth="1"/>
  </cols>
  <sheetData>
    <row r="1" spans="1:17" s="7" customFormat="1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7" s="7" customFormat="1" ht="15.75">
      <c r="A2" s="39" t="s">
        <v>41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8"/>
      <c r="U2" s="8"/>
      <c r="V2" s="8"/>
      <c r="W2" s="8"/>
      <c r="X2" s="8"/>
      <c r="Y2" s="8"/>
      <c r="Z2" s="8"/>
      <c r="AA2" s="8"/>
    </row>
    <row r="3" s="7" customFormat="1" ht="15.75">
      <c r="Q3" s="7" t="s">
        <v>35</v>
      </c>
    </row>
    <row r="4" spans="1:19" ht="24.75" customHeight="1">
      <c r="A4" s="43" t="s">
        <v>0</v>
      </c>
      <c r="B4" s="44" t="s">
        <v>14</v>
      </c>
      <c r="C4" s="42" t="s">
        <v>15</v>
      </c>
      <c r="D4" s="42"/>
      <c r="E4" s="42"/>
      <c r="F4" s="42"/>
      <c r="G4" s="42"/>
      <c r="H4" s="42" t="s">
        <v>16</v>
      </c>
      <c r="I4" s="42"/>
      <c r="J4" s="42"/>
      <c r="K4" s="42"/>
      <c r="L4" s="45"/>
      <c r="M4" s="42" t="s">
        <v>17</v>
      </c>
      <c r="N4" s="42"/>
      <c r="O4" s="42"/>
      <c r="P4" s="42"/>
      <c r="Q4" s="42" t="s">
        <v>36</v>
      </c>
      <c r="R4" s="40" t="s">
        <v>26</v>
      </c>
      <c r="S4" s="41"/>
    </row>
    <row r="5" spans="1:19" ht="60" customHeight="1">
      <c r="A5" s="43"/>
      <c r="B5" s="44"/>
      <c r="C5" s="1" t="s">
        <v>18</v>
      </c>
      <c r="D5" s="1" t="s">
        <v>29</v>
      </c>
      <c r="E5" s="1" t="s">
        <v>33</v>
      </c>
      <c r="F5" s="1" t="s">
        <v>19</v>
      </c>
      <c r="G5" s="1" t="s">
        <v>20</v>
      </c>
      <c r="H5" s="1" t="s">
        <v>18</v>
      </c>
      <c r="I5" s="1" t="s">
        <v>30</v>
      </c>
      <c r="J5" s="1" t="s">
        <v>31</v>
      </c>
      <c r="K5" s="1" t="s">
        <v>21</v>
      </c>
      <c r="L5" s="1" t="s">
        <v>22</v>
      </c>
      <c r="M5" s="1" t="s">
        <v>18</v>
      </c>
      <c r="N5" s="1" t="s">
        <v>32</v>
      </c>
      <c r="O5" s="1" t="s">
        <v>25</v>
      </c>
      <c r="P5" s="1" t="s">
        <v>23</v>
      </c>
      <c r="Q5" s="42"/>
      <c r="R5" s="2" t="s">
        <v>27</v>
      </c>
      <c r="S5" s="27" t="s">
        <v>28</v>
      </c>
    </row>
    <row r="6" spans="1:20" ht="27" customHeight="1">
      <c r="A6" s="22">
        <v>1</v>
      </c>
      <c r="B6" s="23" t="s">
        <v>1</v>
      </c>
      <c r="C6" s="24">
        <v>3360735351</v>
      </c>
      <c r="D6" s="24">
        <v>138736302</v>
      </c>
      <c r="E6" s="25">
        <v>122383615</v>
      </c>
      <c r="F6" s="24">
        <v>2464932609</v>
      </c>
      <c r="G6" s="24">
        <v>634682825</v>
      </c>
      <c r="H6" s="24">
        <v>2883934118</v>
      </c>
      <c r="I6" s="24">
        <v>747705281</v>
      </c>
      <c r="J6" s="24">
        <v>1180783457</v>
      </c>
      <c r="K6" s="24">
        <v>901431342</v>
      </c>
      <c r="L6" s="24">
        <v>54014038</v>
      </c>
      <c r="M6" s="24">
        <v>476801233</v>
      </c>
      <c r="N6" s="24">
        <v>303456750</v>
      </c>
      <c r="O6" s="24">
        <v>157345748</v>
      </c>
      <c r="P6" s="24">
        <v>15998735</v>
      </c>
      <c r="Q6" s="25">
        <v>28590362</v>
      </c>
      <c r="R6" s="26">
        <v>0.00850717447641119</v>
      </c>
      <c r="S6" s="26">
        <v>0.05996285248700269</v>
      </c>
      <c r="T6" s="3"/>
    </row>
    <row r="7" spans="1:20" ht="27" customHeight="1">
      <c r="A7" s="14">
        <v>2</v>
      </c>
      <c r="B7" s="15" t="s">
        <v>2</v>
      </c>
      <c r="C7" s="17">
        <v>2874735068</v>
      </c>
      <c r="D7" s="16">
        <v>234295387</v>
      </c>
      <c r="E7" s="17">
        <v>3502169</v>
      </c>
      <c r="F7" s="16">
        <v>2485560946</v>
      </c>
      <c r="G7" s="16">
        <v>151376566</v>
      </c>
      <c r="H7" s="16">
        <v>2554272849</v>
      </c>
      <c r="I7" s="16">
        <v>977087578</v>
      </c>
      <c r="J7" s="16">
        <v>735761426</v>
      </c>
      <c r="K7" s="16">
        <v>495686662</v>
      </c>
      <c r="L7" s="16">
        <v>345737183</v>
      </c>
      <c r="M7" s="16">
        <v>320462219</v>
      </c>
      <c r="N7" s="16">
        <v>2758091</v>
      </c>
      <c r="O7" s="16">
        <v>94337337</v>
      </c>
      <c r="P7" s="16">
        <v>223366791</v>
      </c>
      <c r="Q7" s="17">
        <v>30228591</v>
      </c>
      <c r="R7" s="18">
        <v>0.010515261505830004</v>
      </c>
      <c r="S7" s="18">
        <v>0.09432809613042091</v>
      </c>
      <c r="T7" s="3"/>
    </row>
    <row r="8" spans="1:20" ht="27" customHeight="1">
      <c r="A8" s="14">
        <v>3</v>
      </c>
      <c r="B8" s="15" t="s">
        <v>3</v>
      </c>
      <c r="C8" s="16">
        <v>1754648261</v>
      </c>
      <c r="D8" s="16">
        <v>134726659</v>
      </c>
      <c r="E8" s="17">
        <v>107001196</v>
      </c>
      <c r="F8" s="16">
        <v>1133400808</v>
      </c>
      <c r="G8" s="16">
        <v>379519598</v>
      </c>
      <c r="H8" s="16">
        <v>1543423542</v>
      </c>
      <c r="I8" s="16">
        <v>989215674</v>
      </c>
      <c r="J8" s="16">
        <v>283869343</v>
      </c>
      <c r="K8" s="16">
        <v>229039871</v>
      </c>
      <c r="L8" s="16">
        <v>41298654</v>
      </c>
      <c r="M8" s="16">
        <v>211224719</v>
      </c>
      <c r="N8" s="16">
        <v>130000</v>
      </c>
      <c r="O8" s="16">
        <v>112691553</v>
      </c>
      <c r="P8" s="16">
        <v>98403166</v>
      </c>
      <c r="Q8" s="17">
        <v>14454832</v>
      </c>
      <c r="R8" s="18">
        <v>0.008238022583376328</v>
      </c>
      <c r="S8" s="18">
        <v>0.06843342989605303</v>
      </c>
      <c r="T8" s="3"/>
    </row>
    <row r="9" spans="1:20" ht="27" customHeight="1">
      <c r="A9" s="14">
        <v>4</v>
      </c>
      <c r="B9" s="15" t="s">
        <v>4</v>
      </c>
      <c r="C9" s="16">
        <v>1107277529</v>
      </c>
      <c r="D9" s="16">
        <v>80124523</v>
      </c>
      <c r="E9" s="17">
        <v>14319590</v>
      </c>
      <c r="F9" s="16">
        <v>729360755</v>
      </c>
      <c r="G9" s="16">
        <v>283472661</v>
      </c>
      <c r="H9" s="16">
        <v>892342963</v>
      </c>
      <c r="I9" s="16">
        <v>197151922</v>
      </c>
      <c r="J9" s="16">
        <v>299871388</v>
      </c>
      <c r="K9" s="16">
        <v>293474525</v>
      </c>
      <c r="L9" s="16">
        <v>101845128</v>
      </c>
      <c r="M9" s="16">
        <v>214934566</v>
      </c>
      <c r="N9" s="16">
        <v>84705895</v>
      </c>
      <c r="O9" s="16">
        <v>118982912</v>
      </c>
      <c r="P9" s="16">
        <v>11245759</v>
      </c>
      <c r="Q9" s="16">
        <v>16344700</v>
      </c>
      <c r="R9" s="18">
        <v>0.014761159304624523</v>
      </c>
      <c r="S9" s="18">
        <v>0.07604500432005896</v>
      </c>
      <c r="T9" s="3"/>
    </row>
    <row r="10" spans="1:20" ht="27" customHeight="1">
      <c r="A10" s="14">
        <v>5</v>
      </c>
      <c r="B10" s="15" t="s">
        <v>5</v>
      </c>
      <c r="C10" s="16">
        <v>1031496080</v>
      </c>
      <c r="D10" s="16">
        <v>49125718</v>
      </c>
      <c r="E10" s="17">
        <v>58635413</v>
      </c>
      <c r="F10" s="16">
        <v>811235832</v>
      </c>
      <c r="G10" s="16">
        <v>112499117</v>
      </c>
      <c r="H10" s="16">
        <v>923726322</v>
      </c>
      <c r="I10" s="16">
        <v>36111150</v>
      </c>
      <c r="J10" s="16">
        <v>215558756</v>
      </c>
      <c r="K10" s="16">
        <v>236286612</v>
      </c>
      <c r="L10" s="16">
        <v>435769804</v>
      </c>
      <c r="M10" s="16">
        <v>107769758</v>
      </c>
      <c r="N10" s="16">
        <v>89170491</v>
      </c>
      <c r="O10" s="16">
        <v>3352900</v>
      </c>
      <c r="P10" s="16">
        <v>15246367</v>
      </c>
      <c r="Q10" s="16">
        <v>3064486</v>
      </c>
      <c r="R10" s="18">
        <v>0.002970913859410886</v>
      </c>
      <c r="S10" s="18">
        <v>0.028435491151423017</v>
      </c>
      <c r="T10" s="3"/>
    </row>
    <row r="11" spans="1:20" ht="27" customHeight="1">
      <c r="A11" s="14">
        <v>6</v>
      </c>
      <c r="B11" s="15" t="s">
        <v>6</v>
      </c>
      <c r="C11" s="16">
        <v>901626409</v>
      </c>
      <c r="D11" s="16">
        <v>156244713</v>
      </c>
      <c r="E11" s="17">
        <v>118438256</v>
      </c>
      <c r="F11" s="16">
        <v>595926973</v>
      </c>
      <c r="G11" s="16">
        <v>31016467</v>
      </c>
      <c r="H11" s="16">
        <v>823044232</v>
      </c>
      <c r="I11" s="16">
        <v>385331338</v>
      </c>
      <c r="J11" s="16">
        <v>165470703</v>
      </c>
      <c r="K11" s="16">
        <v>267224598</v>
      </c>
      <c r="L11" s="16">
        <v>5017593</v>
      </c>
      <c r="M11" s="16">
        <v>78582177</v>
      </c>
      <c r="N11" s="16">
        <v>36399781</v>
      </c>
      <c r="O11" s="16">
        <v>39957199</v>
      </c>
      <c r="P11" s="16">
        <v>2225197</v>
      </c>
      <c r="Q11" s="16">
        <v>6474898</v>
      </c>
      <c r="R11" s="18">
        <v>0.007181353535530701</v>
      </c>
      <c r="S11" s="18">
        <v>0.08239652103300726</v>
      </c>
      <c r="T11" s="3"/>
    </row>
    <row r="12" spans="1:20" ht="27" customHeight="1">
      <c r="A12" s="14">
        <v>7</v>
      </c>
      <c r="B12" s="15" t="s">
        <v>7</v>
      </c>
      <c r="C12" s="16">
        <v>266741790</v>
      </c>
      <c r="D12" s="16">
        <v>24187779</v>
      </c>
      <c r="E12" s="17">
        <v>33295027</v>
      </c>
      <c r="F12" s="16">
        <v>187657041</v>
      </c>
      <c r="G12" s="16">
        <v>21601943</v>
      </c>
      <c r="H12" s="16">
        <v>223817959</v>
      </c>
      <c r="I12" s="16">
        <v>104440566</v>
      </c>
      <c r="J12" s="16">
        <v>40571433</v>
      </c>
      <c r="K12" s="16">
        <v>49931649</v>
      </c>
      <c r="L12" s="16">
        <v>28874311</v>
      </c>
      <c r="M12" s="16">
        <v>42923831</v>
      </c>
      <c r="N12" s="16">
        <v>17677312</v>
      </c>
      <c r="O12" s="16">
        <v>18390116</v>
      </c>
      <c r="P12" s="16">
        <v>6856403</v>
      </c>
      <c r="Q12" s="19">
        <v>2079727</v>
      </c>
      <c r="R12" s="18">
        <v>0.007796779799670685</v>
      </c>
      <c r="S12" s="18">
        <v>0.04845156994491009</v>
      </c>
      <c r="T12" s="3"/>
    </row>
    <row r="13" spans="1:20" ht="27" customHeight="1">
      <c r="A13" s="14">
        <v>8</v>
      </c>
      <c r="B13" s="15" t="s">
        <v>9</v>
      </c>
      <c r="C13" s="16">
        <v>303507120</v>
      </c>
      <c r="D13" s="16">
        <v>63880214</v>
      </c>
      <c r="E13" s="17">
        <v>74124377</v>
      </c>
      <c r="F13" s="16">
        <v>103164126</v>
      </c>
      <c r="G13" s="16">
        <v>62338403</v>
      </c>
      <c r="H13" s="16">
        <v>243692358</v>
      </c>
      <c r="I13" s="16">
        <v>82012751</v>
      </c>
      <c r="J13" s="16">
        <v>1507498</v>
      </c>
      <c r="K13" s="16">
        <v>53318416</v>
      </c>
      <c r="L13" s="16">
        <v>106853693</v>
      </c>
      <c r="M13" s="16">
        <v>59814762</v>
      </c>
      <c r="N13" s="16">
        <v>1791238</v>
      </c>
      <c r="O13" s="16">
        <v>52980578</v>
      </c>
      <c r="P13" s="16">
        <v>5042946</v>
      </c>
      <c r="Q13" s="19">
        <v>5793639</v>
      </c>
      <c r="R13" s="18">
        <v>0.019088972278475707</v>
      </c>
      <c r="S13" s="18">
        <v>0.09685968490520785</v>
      </c>
      <c r="T13" s="3"/>
    </row>
    <row r="14" spans="1:20" ht="27" customHeight="1">
      <c r="A14" s="14">
        <v>9</v>
      </c>
      <c r="B14" s="15" t="s">
        <v>8</v>
      </c>
      <c r="C14" s="16">
        <v>232013540</v>
      </c>
      <c r="D14" s="16">
        <v>50967440</v>
      </c>
      <c r="E14" s="17">
        <v>10487983</v>
      </c>
      <c r="F14" s="16">
        <v>152812842</v>
      </c>
      <c r="G14" s="16">
        <v>17745275</v>
      </c>
      <c r="H14" s="16">
        <v>192254685</v>
      </c>
      <c r="I14" s="16">
        <v>129441566</v>
      </c>
      <c r="J14" s="16">
        <v>40659230</v>
      </c>
      <c r="K14" s="16">
        <v>20427839</v>
      </c>
      <c r="L14" s="16">
        <v>1726050</v>
      </c>
      <c r="M14" s="16">
        <v>39758855</v>
      </c>
      <c r="N14" s="16">
        <v>30326613</v>
      </c>
      <c r="O14" s="16">
        <v>8771448</v>
      </c>
      <c r="P14" s="16">
        <v>660794</v>
      </c>
      <c r="Q14" s="19">
        <v>-2616562</v>
      </c>
      <c r="R14" s="18">
        <v>-0.011277626297154899</v>
      </c>
      <c r="S14" s="18">
        <v>-0.06581079862586586</v>
      </c>
      <c r="T14" s="3"/>
    </row>
    <row r="15" spans="1:20" ht="27" customHeight="1">
      <c r="A15" s="14">
        <v>10</v>
      </c>
      <c r="B15" s="15" t="s">
        <v>10</v>
      </c>
      <c r="C15" s="16">
        <v>209128710</v>
      </c>
      <c r="D15" s="16">
        <v>20178439</v>
      </c>
      <c r="E15" s="17">
        <v>22000403</v>
      </c>
      <c r="F15" s="16">
        <v>93187318</v>
      </c>
      <c r="G15" s="16">
        <v>73762550</v>
      </c>
      <c r="H15" s="16">
        <v>189341127</v>
      </c>
      <c r="I15" s="16">
        <v>87862979</v>
      </c>
      <c r="J15" s="16">
        <v>28479067</v>
      </c>
      <c r="K15" s="16">
        <v>36811269</v>
      </c>
      <c r="L15" s="16">
        <v>36187812</v>
      </c>
      <c r="M15" s="16">
        <v>19787583</v>
      </c>
      <c r="N15" s="16">
        <v>18750000</v>
      </c>
      <c r="O15" s="16">
        <v>4090888</v>
      </c>
      <c r="P15" s="16">
        <v>-3053305</v>
      </c>
      <c r="Q15" s="16">
        <v>2552622</v>
      </c>
      <c r="R15" s="18">
        <v>0.012205985490944787</v>
      </c>
      <c r="S15" s="18">
        <v>0.1290012024207302</v>
      </c>
      <c r="T15" s="3"/>
    </row>
    <row r="16" spans="1:20" ht="27" customHeight="1">
      <c r="A16" s="14">
        <v>11</v>
      </c>
      <c r="B16" s="15" t="s">
        <v>11</v>
      </c>
      <c r="C16" s="16">
        <v>98397878</v>
      </c>
      <c r="D16" s="16">
        <v>3099951</v>
      </c>
      <c r="E16" s="20" t="s">
        <v>37</v>
      </c>
      <c r="F16" s="16">
        <v>32101923</v>
      </c>
      <c r="G16" s="16">
        <v>63196004</v>
      </c>
      <c r="H16" s="16">
        <v>56038454</v>
      </c>
      <c r="I16" s="16">
        <v>8918748</v>
      </c>
      <c r="J16" s="16">
        <v>17835277</v>
      </c>
      <c r="K16" s="16">
        <v>2118128</v>
      </c>
      <c r="L16" s="16">
        <v>27166301</v>
      </c>
      <c r="M16" s="16">
        <v>42359424</v>
      </c>
      <c r="N16" s="16">
        <v>480000</v>
      </c>
      <c r="O16" s="16">
        <v>13846678</v>
      </c>
      <c r="P16" s="16">
        <v>28032746</v>
      </c>
      <c r="Q16" s="19">
        <v>-242516</v>
      </c>
      <c r="R16" s="18">
        <v>-0.0024646466461400725</v>
      </c>
      <c r="S16" s="18">
        <v>-0.005725195885572004</v>
      </c>
      <c r="T16" s="3"/>
    </row>
    <row r="17" spans="1:20" ht="27" customHeight="1">
      <c r="A17" s="14">
        <v>12</v>
      </c>
      <c r="B17" s="15" t="s">
        <v>13</v>
      </c>
      <c r="C17" s="16">
        <v>10415861</v>
      </c>
      <c r="D17" s="16">
        <v>425127</v>
      </c>
      <c r="E17" s="16" t="s">
        <v>37</v>
      </c>
      <c r="F17" s="16">
        <v>939346</v>
      </c>
      <c r="G17" s="16">
        <v>9051388</v>
      </c>
      <c r="H17" s="16">
        <v>2405390</v>
      </c>
      <c r="I17" s="16">
        <v>1188920</v>
      </c>
      <c r="J17" s="21" t="s">
        <v>37</v>
      </c>
      <c r="K17" s="21" t="s">
        <v>37</v>
      </c>
      <c r="L17" s="16">
        <v>1216470</v>
      </c>
      <c r="M17" s="16">
        <v>8010471</v>
      </c>
      <c r="N17" s="16">
        <v>484000</v>
      </c>
      <c r="O17" s="16">
        <v>360552</v>
      </c>
      <c r="P17" s="16">
        <v>7165919</v>
      </c>
      <c r="Q17" s="19">
        <v>185553</v>
      </c>
      <c r="R17" s="18">
        <v>0.017814465842046087</v>
      </c>
      <c r="S17" s="18">
        <v>0.02316380647280291</v>
      </c>
      <c r="T17" s="3"/>
    </row>
    <row r="18" spans="1:20" ht="27" customHeight="1">
      <c r="A18" s="28">
        <v>13</v>
      </c>
      <c r="B18" s="29" t="s">
        <v>12</v>
      </c>
      <c r="C18" s="30">
        <v>9053002</v>
      </c>
      <c r="D18" s="30">
        <v>3025871</v>
      </c>
      <c r="E18" s="31">
        <v>199569</v>
      </c>
      <c r="F18" s="30">
        <v>2235232</v>
      </c>
      <c r="G18" s="30">
        <v>3592330</v>
      </c>
      <c r="H18" s="30">
        <v>1594446</v>
      </c>
      <c r="I18" s="30">
        <v>1512839</v>
      </c>
      <c r="J18" s="31" t="s">
        <v>37</v>
      </c>
      <c r="K18" s="31" t="s">
        <v>37</v>
      </c>
      <c r="L18" s="30">
        <v>81607</v>
      </c>
      <c r="M18" s="30">
        <v>7458556</v>
      </c>
      <c r="N18" s="30">
        <v>167670</v>
      </c>
      <c r="O18" s="30">
        <v>7481</v>
      </c>
      <c r="P18" s="30">
        <v>7283405</v>
      </c>
      <c r="Q18" s="30">
        <v>23018</v>
      </c>
      <c r="R18" s="32">
        <v>0.002542582007603666</v>
      </c>
      <c r="S18" s="32">
        <v>0.003086120155161401</v>
      </c>
      <c r="T18" s="3"/>
    </row>
    <row r="19" spans="1:20" s="9" customFormat="1" ht="27" customHeight="1">
      <c r="A19" s="33"/>
      <c r="B19" s="36" t="s">
        <v>24</v>
      </c>
      <c r="C19" s="34">
        <v>12159776599</v>
      </c>
      <c r="D19" s="34">
        <v>959018123</v>
      </c>
      <c r="E19" s="34">
        <v>564387598</v>
      </c>
      <c r="F19" s="34">
        <v>8792515751</v>
      </c>
      <c r="G19" s="34">
        <v>1843855127</v>
      </c>
      <c r="H19" s="34">
        <v>10529888445</v>
      </c>
      <c r="I19" s="34">
        <v>3747981312</v>
      </c>
      <c r="J19" s="34">
        <v>3010367578</v>
      </c>
      <c r="K19" s="34">
        <v>2585750911</v>
      </c>
      <c r="L19" s="34">
        <v>1186788644</v>
      </c>
      <c r="M19" s="34">
        <v>1629888154</v>
      </c>
      <c r="N19" s="34">
        <v>586297841</v>
      </c>
      <c r="O19" s="34">
        <v>625115390</v>
      </c>
      <c r="P19" s="34">
        <v>418474923</v>
      </c>
      <c r="Q19" s="34">
        <v>106933350</v>
      </c>
      <c r="R19" s="35">
        <v>0.008794022581697267</v>
      </c>
      <c r="S19" s="35">
        <v>0.06560778402957826</v>
      </c>
      <c r="T19" s="5"/>
    </row>
    <row r="20" spans="2:17" ht="15.75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2:17" ht="15.75">
      <c r="B21" s="10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2:17" ht="15.75">
      <c r="B22" s="10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2:17" ht="15.75">
      <c r="B23" s="10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5.75">
      <c r="B24" s="10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5.75">
      <c r="B25" s="10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5.75">
      <c r="B26" s="10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.75">
      <c r="B27" s="10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.75">
      <c r="B28" s="10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4" ht="15.75">
      <c r="B29" s="10"/>
      <c r="H29" s="12"/>
      <c r="I29" s="12"/>
      <c r="J29" s="12"/>
      <c r="K29" s="12"/>
      <c r="L29" s="12"/>
      <c r="M29" s="12"/>
      <c r="N29" s="12"/>
    </row>
    <row r="30" spans="2:14" ht="15.75">
      <c r="B30" s="10"/>
      <c r="H30" s="12"/>
      <c r="I30" s="12"/>
      <c r="J30" s="12"/>
      <c r="K30" s="12"/>
      <c r="L30" s="12"/>
      <c r="M30" s="12"/>
      <c r="N30" s="12"/>
    </row>
    <row r="31" spans="2:14" ht="15.75">
      <c r="B31" s="10"/>
      <c r="H31" s="12"/>
      <c r="I31" s="12"/>
      <c r="J31" s="12"/>
      <c r="K31" s="12"/>
      <c r="L31" s="12"/>
      <c r="M31" s="12"/>
      <c r="N31" s="12"/>
    </row>
    <row r="32" spans="2:14" ht="15.75">
      <c r="B32" s="10"/>
      <c r="H32" s="12"/>
      <c r="I32" s="12"/>
      <c r="J32" s="12"/>
      <c r="K32" s="12"/>
      <c r="L32" s="12"/>
      <c r="M32" s="12"/>
      <c r="N32" s="12"/>
    </row>
    <row r="33" spans="2:14" ht="15.75">
      <c r="B33" s="10"/>
      <c r="H33" s="12"/>
      <c r="I33" s="12"/>
      <c r="J33" s="12"/>
      <c r="K33" s="12"/>
      <c r="L33" s="12"/>
      <c r="M33" s="12"/>
      <c r="N33" s="12"/>
    </row>
    <row r="34" spans="2:14" ht="15.75">
      <c r="B34" s="10"/>
      <c r="H34" s="12"/>
      <c r="I34" s="12"/>
      <c r="J34" s="12"/>
      <c r="K34" s="12"/>
      <c r="L34" s="12"/>
      <c r="M34" s="12"/>
      <c r="N34" s="12"/>
    </row>
    <row r="35" spans="2:14" ht="15.75">
      <c r="B35" s="10"/>
      <c r="H35" s="12"/>
      <c r="I35" s="12"/>
      <c r="J35" s="12"/>
      <c r="K35" s="12"/>
      <c r="L35" s="12"/>
      <c r="M35" s="12"/>
      <c r="N35" s="12"/>
    </row>
    <row r="36" spans="2:14" ht="15.75">
      <c r="B36" s="10"/>
      <c r="H36" s="12"/>
      <c r="I36" s="12"/>
      <c r="J36" s="12"/>
      <c r="K36" s="12"/>
      <c r="L36" s="12"/>
      <c r="M36" s="12"/>
      <c r="N36" s="12"/>
    </row>
    <row r="37" spans="2:14" ht="15.75">
      <c r="B37" s="10"/>
      <c r="H37" s="12"/>
      <c r="I37" s="12"/>
      <c r="J37" s="12"/>
      <c r="K37" s="12"/>
      <c r="L37" s="12"/>
      <c r="M37" s="12"/>
      <c r="N37" s="12"/>
    </row>
    <row r="38" spans="2:14" ht="15.75">
      <c r="B38" s="10"/>
      <c r="H38" s="12"/>
      <c r="I38" s="12"/>
      <c r="J38" s="12"/>
      <c r="K38" s="12"/>
      <c r="L38" s="12"/>
      <c r="M38" s="12"/>
      <c r="N38" s="12"/>
    </row>
    <row r="39" spans="2:14" ht="15.75">
      <c r="B39" s="10"/>
      <c r="H39" s="12"/>
      <c r="I39" s="12"/>
      <c r="J39" s="12"/>
      <c r="K39" s="12"/>
      <c r="L39" s="12"/>
      <c r="M39" s="12"/>
      <c r="N39" s="12"/>
    </row>
    <row r="40" spans="8:14" ht="15.75">
      <c r="H40" s="12"/>
      <c r="I40" s="12"/>
      <c r="J40" s="12"/>
      <c r="K40" s="12"/>
      <c r="L40" s="12"/>
      <c r="M40" s="12"/>
      <c r="N40" s="12"/>
    </row>
    <row r="41" spans="8:14" ht="15.75">
      <c r="H41" s="12"/>
      <c r="I41" s="12"/>
      <c r="J41" s="12"/>
      <c r="K41" s="12"/>
      <c r="L41" s="12"/>
      <c r="M41" s="12"/>
      <c r="N41" s="12"/>
    </row>
    <row r="42" spans="8:14" ht="15.75">
      <c r="H42" s="12"/>
      <c r="I42" s="12"/>
      <c r="J42" s="12"/>
      <c r="K42" s="12"/>
      <c r="L42" s="12"/>
      <c r="M42" s="12"/>
      <c r="N42" s="12"/>
    </row>
    <row r="43" spans="8:14" ht="15.75">
      <c r="H43" s="12"/>
      <c r="I43" s="12"/>
      <c r="J43" s="12"/>
      <c r="K43" s="12"/>
      <c r="L43" s="12"/>
      <c r="M43" s="12"/>
      <c r="N43" s="12"/>
    </row>
    <row r="44" spans="8:14" ht="15.75">
      <c r="H44" s="12"/>
      <c r="I44" s="12"/>
      <c r="J44" s="12"/>
      <c r="K44" s="12"/>
      <c r="L44" s="12"/>
      <c r="M44" s="12"/>
      <c r="N44" s="12"/>
    </row>
    <row r="45" spans="8:14" ht="15.75">
      <c r="H45" s="12"/>
      <c r="I45" s="12"/>
      <c r="J45" s="12"/>
      <c r="K45" s="12"/>
      <c r="L45" s="12"/>
      <c r="M45" s="12"/>
      <c r="N45" s="12"/>
    </row>
    <row r="46" spans="8:14" ht="15.75">
      <c r="H46" s="12"/>
      <c r="I46" s="12"/>
      <c r="J46" s="12"/>
      <c r="K46" s="12"/>
      <c r="L46" s="12"/>
      <c r="M46" s="12"/>
      <c r="N46" s="12"/>
    </row>
    <row r="47" spans="8:14" ht="15.75">
      <c r="H47" s="12"/>
      <c r="I47" s="12"/>
      <c r="J47" s="12"/>
      <c r="K47" s="12"/>
      <c r="L47" s="12"/>
      <c r="M47" s="12"/>
      <c r="N47" s="12"/>
    </row>
    <row r="48" spans="8:14" ht="15.75">
      <c r="H48" s="12"/>
      <c r="I48" s="12"/>
      <c r="J48" s="12"/>
      <c r="K48" s="12"/>
      <c r="L48" s="12"/>
      <c r="M48" s="12"/>
      <c r="N48" s="12"/>
    </row>
    <row r="49" spans="8:14" ht="15.75">
      <c r="H49" s="12"/>
      <c r="I49" s="12"/>
      <c r="J49" s="12"/>
      <c r="K49" s="12"/>
      <c r="L49" s="12"/>
      <c r="M49" s="12"/>
      <c r="N49" s="12"/>
    </row>
    <row r="50" spans="8:14" ht="15.75">
      <c r="H50" s="12"/>
      <c r="I50" s="12"/>
      <c r="J50" s="12"/>
      <c r="K50" s="12"/>
      <c r="L50" s="12"/>
      <c r="M50" s="12"/>
      <c r="N50" s="12"/>
    </row>
    <row r="51" spans="8:14" ht="15.75">
      <c r="H51" s="12"/>
      <c r="I51" s="12"/>
      <c r="J51" s="12"/>
      <c r="K51" s="12"/>
      <c r="L51" s="12"/>
      <c r="M51" s="12"/>
      <c r="N51" s="12"/>
    </row>
    <row r="52" spans="8:14" ht="15.75">
      <c r="H52" s="12"/>
      <c r="I52" s="12"/>
      <c r="J52" s="12"/>
      <c r="K52" s="12"/>
      <c r="L52" s="12"/>
      <c r="M52" s="12"/>
      <c r="N52" s="12"/>
    </row>
    <row r="53" spans="8:14" ht="15.75">
      <c r="H53" s="12"/>
      <c r="I53" s="12"/>
      <c r="J53" s="12"/>
      <c r="K53" s="12"/>
      <c r="L53" s="12"/>
      <c r="M53" s="12"/>
      <c r="N53" s="12"/>
    </row>
    <row r="54" spans="8:14" ht="15.75">
      <c r="H54" s="12"/>
      <c r="I54" s="12"/>
      <c r="J54" s="12"/>
      <c r="K54" s="12"/>
      <c r="L54" s="12"/>
      <c r="M54" s="12"/>
      <c r="N54" s="12"/>
    </row>
    <row r="55" spans="8:14" ht="15.75">
      <c r="H55" s="12"/>
      <c r="I55" s="12"/>
      <c r="J55" s="12"/>
      <c r="K55" s="12"/>
      <c r="L55" s="12"/>
      <c r="M55" s="12"/>
      <c r="N55" s="12"/>
    </row>
    <row r="56" spans="8:14" ht="15.75">
      <c r="H56" s="12"/>
      <c r="I56" s="12"/>
      <c r="J56" s="12"/>
      <c r="K56" s="12"/>
      <c r="L56" s="12"/>
      <c r="M56" s="12"/>
      <c r="N56" s="12"/>
    </row>
    <row r="57" spans="8:14" ht="15.75">
      <c r="H57" s="12"/>
      <c r="I57" s="12"/>
      <c r="J57" s="12"/>
      <c r="K57" s="12"/>
      <c r="L57" s="12"/>
      <c r="M57" s="12"/>
      <c r="N57" s="12"/>
    </row>
    <row r="58" spans="8:14" ht="15.75">
      <c r="H58" s="12"/>
      <c r="I58" s="12"/>
      <c r="J58" s="12"/>
      <c r="K58" s="12"/>
      <c r="L58" s="12"/>
      <c r="M58" s="12"/>
      <c r="N58" s="12"/>
    </row>
    <row r="59" spans="8:14" ht="15.75">
      <c r="H59" s="12"/>
      <c r="I59" s="12"/>
      <c r="J59" s="12"/>
      <c r="K59" s="12"/>
      <c r="L59" s="12"/>
      <c r="M59" s="12"/>
      <c r="N59" s="12"/>
    </row>
    <row r="60" spans="8:14" ht="15.75">
      <c r="H60" s="12"/>
      <c r="I60" s="12"/>
      <c r="J60" s="12"/>
      <c r="K60" s="12"/>
      <c r="L60" s="12"/>
      <c r="M60" s="12"/>
      <c r="N60" s="12"/>
    </row>
    <row r="61" spans="8:14" ht="15.75">
      <c r="H61" s="12"/>
      <c r="I61" s="12"/>
      <c r="J61" s="12"/>
      <c r="K61" s="12"/>
      <c r="L61" s="12"/>
      <c r="M61" s="12"/>
      <c r="N61" s="12"/>
    </row>
    <row r="62" spans="8:14" ht="15.75">
      <c r="H62" s="12"/>
      <c r="I62" s="12"/>
      <c r="J62" s="12"/>
      <c r="K62" s="12"/>
      <c r="L62" s="12"/>
      <c r="M62" s="12"/>
      <c r="N62" s="12"/>
    </row>
    <row r="63" spans="8:14" ht="15.75">
      <c r="H63" s="12"/>
      <c r="I63" s="12"/>
      <c r="J63" s="12"/>
      <c r="K63" s="12"/>
      <c r="L63" s="12"/>
      <c r="M63" s="12"/>
      <c r="N63" s="12"/>
    </row>
    <row r="64" spans="8:14" ht="15.75">
      <c r="H64" s="12"/>
      <c r="I64" s="12"/>
      <c r="J64" s="12"/>
      <c r="K64" s="12"/>
      <c r="L64" s="12"/>
      <c r="M64" s="12"/>
      <c r="N64" s="12"/>
    </row>
    <row r="65" spans="8:14" ht="15.75">
      <c r="H65" s="12"/>
      <c r="I65" s="12"/>
      <c r="J65" s="12"/>
      <c r="K65" s="12"/>
      <c r="L65" s="12"/>
      <c r="M65" s="12"/>
      <c r="N65" s="12"/>
    </row>
    <row r="66" spans="8:14" ht="15.75">
      <c r="H66" s="12"/>
      <c r="I66" s="12"/>
      <c r="J66" s="12"/>
      <c r="K66" s="12"/>
      <c r="L66" s="12"/>
      <c r="M66" s="12"/>
      <c r="N66" s="12"/>
    </row>
    <row r="67" spans="8:14" ht="15.75">
      <c r="H67" s="12"/>
      <c r="I67" s="12"/>
      <c r="J67" s="12"/>
      <c r="K67" s="12"/>
      <c r="L67" s="12"/>
      <c r="M67" s="12"/>
      <c r="N67" s="12"/>
    </row>
    <row r="68" spans="8:14" ht="15.75">
      <c r="H68" s="12"/>
      <c r="I68" s="12"/>
      <c r="J68" s="12"/>
      <c r="K68" s="12"/>
      <c r="L68" s="12"/>
      <c r="M68" s="12"/>
      <c r="N68" s="12"/>
    </row>
    <row r="69" spans="8:14" ht="15.75">
      <c r="H69" s="12"/>
      <c r="I69" s="12"/>
      <c r="J69" s="12"/>
      <c r="K69" s="12"/>
      <c r="L69" s="12"/>
      <c r="M69" s="12"/>
      <c r="N69" s="12"/>
    </row>
    <row r="70" spans="8:14" ht="15.75">
      <c r="H70" s="12"/>
      <c r="I70" s="12"/>
      <c r="J70" s="12"/>
      <c r="K70" s="12"/>
      <c r="L70" s="12"/>
      <c r="M70" s="12"/>
      <c r="N70" s="12"/>
    </row>
    <row r="71" spans="8:14" ht="15.75">
      <c r="H71" s="12"/>
      <c r="I71" s="12"/>
      <c r="J71" s="12"/>
      <c r="K71" s="12"/>
      <c r="L71" s="12"/>
      <c r="M71" s="12"/>
      <c r="N71" s="12"/>
    </row>
    <row r="72" spans="8:14" ht="15.75">
      <c r="H72" s="12"/>
      <c r="I72" s="12"/>
      <c r="J72" s="12"/>
      <c r="K72" s="12"/>
      <c r="L72" s="12"/>
      <c r="M72" s="12"/>
      <c r="N72" s="12"/>
    </row>
    <row r="73" spans="8:14" ht="15.75">
      <c r="H73" s="12"/>
      <c r="I73" s="12"/>
      <c r="J73" s="12"/>
      <c r="K73" s="12"/>
      <c r="L73" s="12"/>
      <c r="M73" s="12"/>
      <c r="N73" s="12"/>
    </row>
    <row r="74" spans="8:14" ht="15.75">
      <c r="H74" s="12"/>
      <c r="I74" s="12"/>
      <c r="J74" s="12"/>
      <c r="K74" s="12"/>
      <c r="L74" s="12"/>
      <c r="M74" s="12"/>
      <c r="N74" s="12"/>
    </row>
    <row r="75" spans="8:14" ht="15.75">
      <c r="H75" s="12"/>
      <c r="I75" s="12"/>
      <c r="J75" s="12"/>
      <c r="K75" s="12"/>
      <c r="L75" s="12"/>
      <c r="M75" s="12"/>
      <c r="N75" s="12"/>
    </row>
    <row r="76" spans="8:14" ht="15.75">
      <c r="H76" s="12"/>
      <c r="I76" s="12"/>
      <c r="J76" s="12"/>
      <c r="K76" s="12"/>
      <c r="L76" s="12"/>
      <c r="M76" s="12"/>
      <c r="N76" s="12"/>
    </row>
    <row r="77" spans="8:14" ht="15.75">
      <c r="H77" s="12"/>
      <c r="I77" s="12"/>
      <c r="J77" s="12"/>
      <c r="K77" s="12"/>
      <c r="L77" s="12"/>
      <c r="M77" s="12"/>
      <c r="N77" s="12"/>
    </row>
    <row r="78" spans="8:14" ht="15.75">
      <c r="H78" s="12"/>
      <c r="I78" s="12"/>
      <c r="J78" s="12"/>
      <c r="K78" s="12"/>
      <c r="L78" s="12"/>
      <c r="M78" s="12"/>
      <c r="N78" s="12"/>
    </row>
    <row r="79" spans="8:14" ht="15.75">
      <c r="H79" s="12"/>
      <c r="I79" s="12"/>
      <c r="J79" s="12"/>
      <c r="K79" s="12"/>
      <c r="L79" s="12"/>
      <c r="M79" s="12"/>
      <c r="N79" s="12"/>
    </row>
    <row r="80" spans="8:12" ht="15.75">
      <c r="H80" s="12"/>
      <c r="I80" s="12"/>
      <c r="J80" s="12"/>
      <c r="K80" s="12"/>
      <c r="L80" s="12"/>
    </row>
    <row r="81" spans="8:12" ht="15.75">
      <c r="H81" s="12"/>
      <c r="I81" s="12"/>
      <c r="J81" s="12"/>
      <c r="K81" s="12"/>
      <c r="L81" s="12"/>
    </row>
    <row r="82" spans="8:12" ht="15.75">
      <c r="H82" s="12"/>
      <c r="I82" s="12"/>
      <c r="J82" s="12"/>
      <c r="K82" s="12"/>
      <c r="L82" s="12"/>
    </row>
    <row r="83" spans="8:12" ht="15.75">
      <c r="H83" s="12"/>
      <c r="I83" s="12"/>
      <c r="J83" s="12"/>
      <c r="K83" s="12"/>
      <c r="L83" s="12"/>
    </row>
    <row r="84" spans="8:12" ht="15.75">
      <c r="H84" s="12"/>
      <c r="I84" s="12"/>
      <c r="J84" s="12"/>
      <c r="K84" s="12"/>
      <c r="L84" s="12"/>
    </row>
    <row r="85" spans="8:12" ht="15.75">
      <c r="H85" s="12"/>
      <c r="I85" s="12"/>
      <c r="J85" s="12"/>
      <c r="K85" s="12"/>
      <c r="L85" s="12"/>
    </row>
    <row r="86" spans="8:12" ht="15.75">
      <c r="H86" s="12"/>
      <c r="I86" s="12"/>
      <c r="J86" s="12"/>
      <c r="K86" s="12"/>
      <c r="L86" s="12"/>
    </row>
    <row r="87" spans="8:12" ht="15.75">
      <c r="H87" s="12"/>
      <c r="I87" s="12"/>
      <c r="J87" s="12"/>
      <c r="K87" s="12"/>
      <c r="L87" s="12"/>
    </row>
    <row r="88" spans="8:12" ht="15.75">
      <c r="H88" s="12"/>
      <c r="I88" s="12"/>
      <c r="J88" s="12"/>
      <c r="K88" s="12"/>
      <c r="L88" s="12"/>
    </row>
    <row r="89" spans="8:12" ht="15.75">
      <c r="H89" s="12"/>
      <c r="I89" s="12"/>
      <c r="J89" s="12"/>
      <c r="K89" s="12"/>
      <c r="L89" s="12"/>
    </row>
    <row r="90" spans="8:12" ht="15.75">
      <c r="H90" s="12"/>
      <c r="I90" s="12"/>
      <c r="J90" s="12"/>
      <c r="K90" s="12"/>
      <c r="L90" s="12"/>
    </row>
    <row r="91" spans="8:12" ht="15.75">
      <c r="H91" s="12"/>
      <c r="I91" s="12"/>
      <c r="J91" s="12"/>
      <c r="K91" s="12"/>
      <c r="L91" s="12"/>
    </row>
    <row r="92" spans="8:12" ht="15.75">
      <c r="H92" s="12"/>
      <c r="I92" s="12"/>
      <c r="J92" s="12"/>
      <c r="K92" s="12"/>
      <c r="L92" s="12"/>
    </row>
    <row r="93" spans="8:12" ht="15.75">
      <c r="H93" s="12"/>
      <c r="I93" s="12"/>
      <c r="J93" s="12"/>
      <c r="K93" s="12"/>
      <c r="L93" s="12"/>
    </row>
    <row r="94" spans="8:12" ht="15.75">
      <c r="H94" s="12"/>
      <c r="I94" s="12"/>
      <c r="J94" s="12"/>
      <c r="K94" s="12"/>
      <c r="L94" s="12"/>
    </row>
    <row r="95" spans="8:12" ht="15.75">
      <c r="H95" s="12"/>
      <c r="I95" s="12"/>
      <c r="J95" s="12"/>
      <c r="K95" s="12"/>
      <c r="L95" s="12"/>
    </row>
    <row r="96" spans="8:12" ht="15.75">
      <c r="H96" s="12"/>
      <c r="I96" s="12"/>
      <c r="J96" s="12"/>
      <c r="K96" s="12"/>
      <c r="L96" s="12"/>
    </row>
    <row r="97" spans="8:12" ht="15.75">
      <c r="H97" s="12"/>
      <c r="I97" s="12"/>
      <c r="J97" s="12"/>
      <c r="K97" s="12"/>
      <c r="L97" s="12"/>
    </row>
    <row r="98" spans="8:12" ht="15.75">
      <c r="H98" s="12"/>
      <c r="I98" s="12"/>
      <c r="J98" s="12"/>
      <c r="K98" s="12"/>
      <c r="L98" s="12"/>
    </row>
    <row r="99" spans="8:12" ht="15.75">
      <c r="H99" s="12"/>
      <c r="I99" s="12"/>
      <c r="J99" s="12"/>
      <c r="K99" s="12"/>
      <c r="L99" s="12"/>
    </row>
    <row r="100" spans="8:12" ht="15.75">
      <c r="H100" s="12"/>
      <c r="I100" s="12"/>
      <c r="J100" s="12"/>
      <c r="K100" s="12"/>
      <c r="L100" s="12"/>
    </row>
    <row r="101" spans="8:12" ht="15.75">
      <c r="H101" s="12"/>
      <c r="I101" s="12"/>
      <c r="J101" s="12"/>
      <c r="K101" s="12"/>
      <c r="L101" s="12"/>
    </row>
    <row r="102" spans="8:12" ht="15.75">
      <c r="H102" s="12"/>
      <c r="I102" s="12"/>
      <c r="J102" s="12"/>
      <c r="K102" s="12"/>
      <c r="L102" s="12"/>
    </row>
    <row r="103" spans="8:12" ht="15.75">
      <c r="H103" s="12"/>
      <c r="I103" s="12"/>
      <c r="J103" s="12"/>
      <c r="K103" s="12"/>
      <c r="L103" s="12"/>
    </row>
    <row r="104" spans="8:12" ht="15.75">
      <c r="H104" s="12"/>
      <c r="I104" s="12"/>
      <c r="J104" s="12"/>
      <c r="K104" s="12"/>
      <c r="L104" s="12"/>
    </row>
    <row r="105" spans="8:12" ht="15.75">
      <c r="H105" s="12"/>
      <c r="I105" s="12"/>
      <c r="J105" s="12"/>
      <c r="K105" s="12"/>
      <c r="L105" s="12"/>
    </row>
    <row r="106" spans="8:12" ht="15.75">
      <c r="H106" s="12"/>
      <c r="I106" s="12"/>
      <c r="J106" s="12"/>
      <c r="K106" s="12"/>
      <c r="L106" s="12"/>
    </row>
    <row r="107" spans="8:12" ht="15.75">
      <c r="H107" s="12"/>
      <c r="I107" s="12"/>
      <c r="J107" s="12"/>
      <c r="K107" s="12"/>
      <c r="L107" s="12"/>
    </row>
    <row r="108" spans="8:12" ht="15.75">
      <c r="H108" s="12"/>
      <c r="I108" s="12"/>
      <c r="J108" s="12"/>
      <c r="K108" s="12"/>
      <c r="L108" s="12"/>
    </row>
    <row r="109" spans="8:12" ht="15.75">
      <c r="H109" s="12"/>
      <c r="I109" s="12"/>
      <c r="J109" s="12"/>
      <c r="K109" s="12"/>
      <c r="L109" s="12"/>
    </row>
    <row r="110" spans="8:12" ht="15.75">
      <c r="H110" s="12"/>
      <c r="I110" s="12"/>
      <c r="J110" s="12"/>
      <c r="K110" s="12"/>
      <c r="L110" s="12"/>
    </row>
    <row r="111" spans="8:12" ht="15.75">
      <c r="H111" s="12"/>
      <c r="I111" s="12"/>
      <c r="J111" s="12"/>
      <c r="K111" s="12"/>
      <c r="L111" s="12"/>
    </row>
    <row r="112" spans="8:12" ht="15.75">
      <c r="H112" s="12"/>
      <c r="I112" s="12"/>
      <c r="J112" s="12"/>
      <c r="K112" s="12"/>
      <c r="L112" s="12"/>
    </row>
    <row r="113" spans="8:12" ht="15.75">
      <c r="H113" s="12"/>
      <c r="I113" s="12"/>
      <c r="J113" s="12"/>
      <c r="K113" s="12"/>
      <c r="L113" s="12"/>
    </row>
    <row r="114" spans="8:12" ht="15.75">
      <c r="H114" s="12"/>
      <c r="I114" s="12"/>
      <c r="J114" s="12"/>
      <c r="K114" s="12"/>
      <c r="L114" s="12"/>
    </row>
    <row r="115" spans="8:12" ht="15.75">
      <c r="H115" s="12"/>
      <c r="I115" s="12"/>
      <c r="J115" s="12"/>
      <c r="K115" s="12"/>
      <c r="L115" s="12"/>
    </row>
    <row r="116" spans="8:12" ht="15.75">
      <c r="H116" s="12"/>
      <c r="I116" s="12"/>
      <c r="J116" s="12"/>
      <c r="K116" s="12"/>
      <c r="L116" s="12"/>
    </row>
    <row r="117" spans="8:12" ht="15.75">
      <c r="H117" s="12"/>
      <c r="I117" s="12"/>
      <c r="J117" s="12"/>
      <c r="K117" s="12"/>
      <c r="L117" s="12"/>
    </row>
    <row r="118" spans="8:12" ht="15.75">
      <c r="H118" s="12"/>
      <c r="I118" s="12"/>
      <c r="J118" s="12"/>
      <c r="K118" s="12"/>
      <c r="L118" s="12"/>
    </row>
    <row r="119" spans="8:12" ht="15.75">
      <c r="H119" s="12"/>
      <c r="I119" s="12"/>
      <c r="J119" s="12"/>
      <c r="K119" s="12"/>
      <c r="L119" s="12"/>
    </row>
    <row r="120" spans="8:12" ht="15.75">
      <c r="H120" s="12"/>
      <c r="I120" s="12"/>
      <c r="J120" s="12"/>
      <c r="K120" s="12"/>
      <c r="L120" s="12"/>
    </row>
    <row r="121" spans="8:12" ht="15.75">
      <c r="H121" s="12"/>
      <c r="I121" s="12"/>
      <c r="J121" s="12"/>
      <c r="K121" s="12"/>
      <c r="L121" s="12"/>
    </row>
    <row r="122" spans="8:12" ht="15.75">
      <c r="H122" s="12"/>
      <c r="I122" s="12"/>
      <c r="J122" s="12"/>
      <c r="K122" s="12"/>
      <c r="L122" s="12"/>
    </row>
    <row r="123" spans="8:12" ht="15.75">
      <c r="H123" s="12"/>
      <c r="I123" s="12"/>
      <c r="J123" s="12"/>
      <c r="K123" s="12"/>
      <c r="L123" s="12"/>
    </row>
    <row r="124" spans="8:12" ht="15.75">
      <c r="H124" s="12"/>
      <c r="I124" s="12"/>
      <c r="J124" s="12"/>
      <c r="K124" s="12"/>
      <c r="L124" s="12"/>
    </row>
    <row r="125" spans="8:12" ht="15.75">
      <c r="H125" s="12"/>
      <c r="I125" s="12"/>
      <c r="J125" s="12"/>
      <c r="K125" s="12"/>
      <c r="L125" s="12"/>
    </row>
    <row r="126" spans="8:12" ht="15.75">
      <c r="H126" s="12"/>
      <c r="I126" s="12"/>
      <c r="J126" s="12"/>
      <c r="K126" s="12"/>
      <c r="L126" s="12"/>
    </row>
    <row r="127" spans="8:12" ht="15.75">
      <c r="H127" s="12"/>
      <c r="I127" s="12"/>
      <c r="J127" s="12"/>
      <c r="K127" s="12"/>
      <c r="L127" s="12"/>
    </row>
    <row r="128" spans="8:12" ht="15.75">
      <c r="H128" s="12"/>
      <c r="I128" s="12"/>
      <c r="J128" s="12"/>
      <c r="K128" s="12"/>
      <c r="L128" s="12"/>
    </row>
    <row r="129" spans="8:12" ht="15.75">
      <c r="H129" s="12"/>
      <c r="I129" s="12"/>
      <c r="J129" s="12"/>
      <c r="K129" s="12"/>
      <c r="L129" s="12"/>
    </row>
    <row r="130" spans="8:12" ht="15.75">
      <c r="H130" s="12"/>
      <c r="I130" s="12"/>
      <c r="J130" s="12"/>
      <c r="K130" s="12"/>
      <c r="L130" s="12"/>
    </row>
    <row r="131" spans="8:12" ht="15.75">
      <c r="H131" s="12"/>
      <c r="I131" s="12"/>
      <c r="J131" s="12"/>
      <c r="K131" s="12"/>
      <c r="L131" s="12"/>
    </row>
    <row r="132" spans="8:12" ht="15.75">
      <c r="H132" s="12"/>
      <c r="I132" s="12"/>
      <c r="J132" s="12"/>
      <c r="K132" s="12"/>
      <c r="L132" s="12"/>
    </row>
    <row r="133" spans="8:12" ht="15.75">
      <c r="H133" s="12"/>
      <c r="I133" s="12"/>
      <c r="J133" s="12"/>
      <c r="K133" s="12"/>
      <c r="L133" s="12"/>
    </row>
    <row r="134" spans="8:12" ht="15.75">
      <c r="H134" s="12"/>
      <c r="I134" s="12"/>
      <c r="J134" s="12"/>
      <c r="K134" s="12"/>
      <c r="L134" s="12"/>
    </row>
    <row r="135" spans="8:12" ht="15.75">
      <c r="H135" s="12"/>
      <c r="I135" s="12"/>
      <c r="J135" s="12"/>
      <c r="K135" s="12"/>
      <c r="L135" s="12"/>
    </row>
  </sheetData>
  <sheetProtection/>
  <mergeCells count="8">
    <mergeCell ref="A2:S2"/>
    <mergeCell ref="A4:A5"/>
    <mergeCell ref="B4:B5"/>
    <mergeCell ref="C4:G4"/>
    <mergeCell ref="H4:L4"/>
    <mergeCell ref="M4:P4"/>
    <mergeCell ref="Q4:Q5"/>
    <mergeCell ref="R4:S4"/>
  </mergeCells>
  <printOptions/>
  <pageMargins left="0.2" right="0.2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35"/>
  <sheetViews>
    <sheetView tabSelected="1" zoomScalePageLayoutView="0" workbookViewId="0" topLeftCell="A1">
      <selection activeCell="A2" sqref="A2:S2"/>
    </sheetView>
  </sheetViews>
  <sheetFormatPr defaultColWidth="9.140625" defaultRowHeight="12"/>
  <cols>
    <col min="1" max="1" width="8.7109375" style="4" customWidth="1"/>
    <col min="2" max="2" width="42.7109375" style="13" customWidth="1"/>
    <col min="3" max="3" width="23.7109375" style="4" customWidth="1"/>
    <col min="4" max="5" width="27.8515625" style="4" customWidth="1"/>
    <col min="6" max="6" width="21.8515625" style="4" customWidth="1"/>
    <col min="7" max="7" width="22.00390625" style="4" customWidth="1"/>
    <col min="8" max="8" width="24.28125" style="4" customWidth="1"/>
    <col min="9" max="9" width="24.8515625" style="4" customWidth="1"/>
    <col min="10" max="10" width="25.7109375" style="4" customWidth="1"/>
    <col min="11" max="11" width="24.140625" style="4" customWidth="1"/>
    <col min="12" max="12" width="24.7109375" style="4" customWidth="1"/>
    <col min="13" max="13" width="23.28125" style="4" customWidth="1"/>
    <col min="14" max="14" width="22.7109375" style="4" customWidth="1"/>
    <col min="15" max="15" width="23.8515625" style="4" customWidth="1"/>
    <col min="16" max="16" width="23.28125" style="4" customWidth="1"/>
    <col min="17" max="17" width="21.7109375" style="4" customWidth="1"/>
    <col min="18" max="18" width="16.140625" style="4" customWidth="1"/>
    <col min="19" max="19" width="13.140625" style="4" customWidth="1"/>
    <col min="20" max="16384" width="9.28125" style="4" customWidth="1"/>
  </cols>
  <sheetData>
    <row r="1" spans="1:17" s="7" customFormat="1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7" s="7" customFormat="1" ht="15.75">
      <c r="A2" s="39" t="s">
        <v>42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8"/>
      <c r="U2" s="8"/>
      <c r="V2" s="8"/>
      <c r="W2" s="8"/>
      <c r="X2" s="8"/>
      <c r="Y2" s="8"/>
      <c r="Z2" s="8"/>
      <c r="AA2" s="8"/>
    </row>
    <row r="3" s="7" customFormat="1" ht="15.75">
      <c r="Q3" s="7" t="s">
        <v>35</v>
      </c>
    </row>
    <row r="4" spans="1:19" ht="24.75" customHeight="1">
      <c r="A4" s="43" t="s">
        <v>0</v>
      </c>
      <c r="B4" s="44" t="s">
        <v>14</v>
      </c>
      <c r="C4" s="42" t="s">
        <v>15</v>
      </c>
      <c r="D4" s="42"/>
      <c r="E4" s="42"/>
      <c r="F4" s="42"/>
      <c r="G4" s="42"/>
      <c r="H4" s="42" t="s">
        <v>16</v>
      </c>
      <c r="I4" s="42"/>
      <c r="J4" s="42"/>
      <c r="K4" s="42"/>
      <c r="L4" s="45"/>
      <c r="M4" s="42" t="s">
        <v>17</v>
      </c>
      <c r="N4" s="42"/>
      <c r="O4" s="42"/>
      <c r="P4" s="42"/>
      <c r="Q4" s="42" t="s">
        <v>36</v>
      </c>
      <c r="R4" s="40" t="s">
        <v>26</v>
      </c>
      <c r="S4" s="41"/>
    </row>
    <row r="5" spans="1:19" ht="60" customHeight="1">
      <c r="A5" s="43"/>
      <c r="B5" s="44"/>
      <c r="C5" s="1" t="s">
        <v>18</v>
      </c>
      <c r="D5" s="1" t="s">
        <v>29</v>
      </c>
      <c r="E5" s="1" t="s">
        <v>33</v>
      </c>
      <c r="F5" s="1" t="s">
        <v>19</v>
      </c>
      <c r="G5" s="1" t="s">
        <v>20</v>
      </c>
      <c r="H5" s="1" t="s">
        <v>18</v>
      </c>
      <c r="I5" s="1" t="s">
        <v>30</v>
      </c>
      <c r="J5" s="1" t="s">
        <v>31</v>
      </c>
      <c r="K5" s="1" t="s">
        <v>21</v>
      </c>
      <c r="L5" s="1" t="s">
        <v>22</v>
      </c>
      <c r="M5" s="1" t="s">
        <v>18</v>
      </c>
      <c r="N5" s="1" t="s">
        <v>32</v>
      </c>
      <c r="O5" s="1" t="s">
        <v>25</v>
      </c>
      <c r="P5" s="1" t="s">
        <v>23</v>
      </c>
      <c r="Q5" s="42"/>
      <c r="R5" s="2" t="s">
        <v>27</v>
      </c>
      <c r="S5" s="27" t="s">
        <v>28</v>
      </c>
    </row>
    <row r="6" spans="1:20" ht="27" customHeight="1">
      <c r="A6" s="22">
        <v>1</v>
      </c>
      <c r="B6" s="23" t="s">
        <v>1</v>
      </c>
      <c r="C6" s="24">
        <v>3677179022</v>
      </c>
      <c r="D6" s="24">
        <v>136040641</v>
      </c>
      <c r="E6" s="25">
        <v>114052000</v>
      </c>
      <c r="F6" s="24">
        <v>2821553000</v>
      </c>
      <c r="G6" s="24">
        <v>605533381</v>
      </c>
      <c r="H6" s="24">
        <v>3175230000</v>
      </c>
      <c r="I6" s="24">
        <v>1052999000</v>
      </c>
      <c r="J6" s="24">
        <v>1165613000</v>
      </c>
      <c r="K6" s="24">
        <v>915050000</v>
      </c>
      <c r="L6" s="24">
        <v>41568000</v>
      </c>
      <c r="M6" s="24">
        <v>501949022</v>
      </c>
      <c r="N6" s="24">
        <v>303457000</v>
      </c>
      <c r="O6" s="24">
        <v>171573000</v>
      </c>
      <c r="P6" s="24">
        <v>26919022</v>
      </c>
      <c r="Q6" s="25">
        <v>43239000</v>
      </c>
      <c r="R6" s="26">
        <f>Q6/C6</f>
        <v>0.011758742161126145</v>
      </c>
      <c r="S6" s="26">
        <f>Q6/M6</f>
        <v>0.08614221386011586</v>
      </c>
      <c r="T6" s="3"/>
    </row>
    <row r="7" spans="1:20" ht="27" customHeight="1">
      <c r="A7" s="14">
        <v>2</v>
      </c>
      <c r="B7" s="15" t="s">
        <v>2</v>
      </c>
      <c r="C7" s="17">
        <v>2864528115</v>
      </c>
      <c r="D7" s="16">
        <v>183053407</v>
      </c>
      <c r="E7" s="17">
        <v>25683940</v>
      </c>
      <c r="F7" s="16">
        <v>2506743905</v>
      </c>
      <c r="G7" s="16">
        <v>149046863</v>
      </c>
      <c r="H7" s="16">
        <v>2513445719</v>
      </c>
      <c r="I7" s="16">
        <v>1095155940</v>
      </c>
      <c r="J7" s="16">
        <v>757839912</v>
      </c>
      <c r="K7" s="16">
        <v>453839350</v>
      </c>
      <c r="L7" s="16">
        <v>206610517</v>
      </c>
      <c r="M7" s="16">
        <v>351082396</v>
      </c>
      <c r="N7" s="16">
        <v>2758091</v>
      </c>
      <c r="O7" s="16">
        <v>102285454</v>
      </c>
      <c r="P7" s="16">
        <v>246038851</v>
      </c>
      <c r="Q7" s="17">
        <v>49733901</v>
      </c>
      <c r="R7" s="18">
        <f aca="true" t="shared" si="0" ref="R7:R21">Q7/C7</f>
        <v>0.017361987386184198</v>
      </c>
      <c r="S7" s="18">
        <f aca="true" t="shared" si="1" ref="S7:S21">Q7/M7</f>
        <v>0.1416587717488404</v>
      </c>
      <c r="T7" s="3"/>
    </row>
    <row r="8" spans="1:20" ht="27" customHeight="1">
      <c r="A8" s="22">
        <v>3</v>
      </c>
      <c r="B8" s="15" t="s">
        <v>3</v>
      </c>
      <c r="C8" s="16">
        <v>1873275341</v>
      </c>
      <c r="D8" s="16">
        <v>322071835</v>
      </c>
      <c r="E8" s="17">
        <v>154134847</v>
      </c>
      <c r="F8" s="16">
        <v>1156864748</v>
      </c>
      <c r="G8" s="16">
        <v>240203911</v>
      </c>
      <c r="H8" s="16">
        <v>1661586195</v>
      </c>
      <c r="I8" s="16">
        <v>1108246215</v>
      </c>
      <c r="J8" s="16">
        <v>287106493</v>
      </c>
      <c r="K8" s="16">
        <v>225248528</v>
      </c>
      <c r="L8" s="16">
        <v>40984959</v>
      </c>
      <c r="M8" s="16">
        <v>211689146</v>
      </c>
      <c r="N8" s="16">
        <v>130000</v>
      </c>
      <c r="O8" s="16">
        <v>113780009</v>
      </c>
      <c r="P8" s="16">
        <v>97779137</v>
      </c>
      <c r="Q8" s="17">
        <v>16952261</v>
      </c>
      <c r="R8" s="18">
        <f t="shared" si="0"/>
        <v>0.009049529788264052</v>
      </c>
      <c r="S8" s="18">
        <f t="shared" si="1"/>
        <v>0.0800809173277122</v>
      </c>
      <c r="T8" s="3"/>
    </row>
    <row r="9" spans="1:20" ht="27" customHeight="1">
      <c r="A9" s="14">
        <v>4</v>
      </c>
      <c r="B9" s="15" t="s">
        <v>4</v>
      </c>
      <c r="C9" s="16">
        <v>1077759331</v>
      </c>
      <c r="D9" s="16">
        <v>56252837</v>
      </c>
      <c r="E9" s="17">
        <v>6660968</v>
      </c>
      <c r="F9" s="16">
        <v>691055734</v>
      </c>
      <c r="G9" s="16">
        <v>323789792</v>
      </c>
      <c r="H9" s="16">
        <v>877122097</v>
      </c>
      <c r="I9" s="16">
        <v>216356515</v>
      </c>
      <c r="J9" s="16">
        <v>292404940</v>
      </c>
      <c r="K9" s="16">
        <v>224950715</v>
      </c>
      <c r="L9" s="16">
        <v>143409927</v>
      </c>
      <c r="M9" s="16">
        <v>200637234</v>
      </c>
      <c r="N9" s="16">
        <v>84705676</v>
      </c>
      <c r="O9" s="16">
        <v>100397517</v>
      </c>
      <c r="P9" s="16">
        <v>15534041</v>
      </c>
      <c r="Q9" s="16">
        <v>3890606</v>
      </c>
      <c r="R9" s="18">
        <f t="shared" si="0"/>
        <v>0.0036099024040831987</v>
      </c>
      <c r="S9" s="18">
        <f t="shared" si="1"/>
        <v>0.019391246193116878</v>
      </c>
      <c r="T9" s="3"/>
    </row>
    <row r="10" spans="1:20" ht="27" customHeight="1">
      <c r="A10" s="22">
        <v>5</v>
      </c>
      <c r="B10" s="15" t="s">
        <v>5</v>
      </c>
      <c r="C10" s="16">
        <v>1013105745</v>
      </c>
      <c r="D10" s="16">
        <v>53614972</v>
      </c>
      <c r="E10" s="17">
        <v>52098209</v>
      </c>
      <c r="F10" s="16">
        <v>806135930</v>
      </c>
      <c r="G10" s="16">
        <v>101256634</v>
      </c>
      <c r="H10" s="16">
        <v>906841074</v>
      </c>
      <c r="I10" s="16">
        <v>373348973</v>
      </c>
      <c r="J10" s="16">
        <v>216908932</v>
      </c>
      <c r="K10" s="16">
        <v>257254696</v>
      </c>
      <c r="L10" s="16">
        <v>59328473</v>
      </c>
      <c r="M10" s="16">
        <v>106264671</v>
      </c>
      <c r="N10" s="16">
        <v>89170491</v>
      </c>
      <c r="O10" s="16">
        <v>1958438</v>
      </c>
      <c r="P10" s="16">
        <v>15135742</v>
      </c>
      <c r="Q10" s="16">
        <v>1908867</v>
      </c>
      <c r="R10" s="18">
        <f t="shared" si="0"/>
        <v>0.0018841735025399546</v>
      </c>
      <c r="S10" s="18">
        <f t="shared" si="1"/>
        <v>0.017963326682675185</v>
      </c>
      <c r="T10" s="3"/>
    </row>
    <row r="11" spans="1:20" ht="27" customHeight="1">
      <c r="A11" s="14">
        <v>6</v>
      </c>
      <c r="B11" s="15" t="s">
        <v>6</v>
      </c>
      <c r="C11" s="16">
        <v>999398704</v>
      </c>
      <c r="D11" s="16">
        <v>105002102</v>
      </c>
      <c r="E11" s="17">
        <v>199415451</v>
      </c>
      <c r="F11" s="16">
        <v>585853889</v>
      </c>
      <c r="G11" s="16">
        <v>109127262</v>
      </c>
      <c r="H11" s="16">
        <v>920486972</v>
      </c>
      <c r="I11" s="16">
        <v>501238622</v>
      </c>
      <c r="J11" s="16">
        <v>164539805</v>
      </c>
      <c r="K11" s="16">
        <v>107780064</v>
      </c>
      <c r="L11" s="16">
        <v>146928481</v>
      </c>
      <c r="M11" s="16">
        <v>78911732</v>
      </c>
      <c r="N11" s="16">
        <v>36141927</v>
      </c>
      <c r="O11" s="16">
        <v>40811207</v>
      </c>
      <c r="P11" s="16">
        <v>1958598</v>
      </c>
      <c r="Q11" s="16">
        <v>7620650</v>
      </c>
      <c r="R11" s="18">
        <f t="shared" si="0"/>
        <v>0.007625235023318582</v>
      </c>
      <c r="S11" s="18">
        <f t="shared" si="1"/>
        <v>0.09657182534024218</v>
      </c>
      <c r="T11" s="3"/>
    </row>
    <row r="12" spans="1:20" ht="27" customHeight="1">
      <c r="A12" s="22">
        <v>7</v>
      </c>
      <c r="B12" s="15" t="s">
        <v>8</v>
      </c>
      <c r="C12" s="16">
        <v>322056214</v>
      </c>
      <c r="D12" s="16">
        <v>106070599</v>
      </c>
      <c r="E12" s="17">
        <v>10306944</v>
      </c>
      <c r="F12" s="16">
        <v>180669716</v>
      </c>
      <c r="G12" s="16">
        <v>25008955</v>
      </c>
      <c r="H12" s="16">
        <v>281595957</v>
      </c>
      <c r="I12" s="16">
        <v>208290609</v>
      </c>
      <c r="J12" s="16">
        <v>42892519</v>
      </c>
      <c r="K12" s="16">
        <v>28166804</v>
      </c>
      <c r="L12" s="16">
        <v>2246025</v>
      </c>
      <c r="M12" s="16">
        <v>40460257</v>
      </c>
      <c r="N12" s="16">
        <v>31954641</v>
      </c>
      <c r="O12" s="16">
        <v>8598748</v>
      </c>
      <c r="P12" s="16">
        <v>-93132</v>
      </c>
      <c r="Q12" s="19">
        <v>-2534555</v>
      </c>
      <c r="R12" s="18">
        <f t="shared" si="0"/>
        <v>-0.007869914908705969</v>
      </c>
      <c r="S12" s="18">
        <f t="shared" si="1"/>
        <v>-0.0626430771312204</v>
      </c>
      <c r="T12" s="3"/>
    </row>
    <row r="13" spans="1:20" ht="27" customHeight="1">
      <c r="A13" s="14">
        <v>8</v>
      </c>
      <c r="B13" s="15" t="s">
        <v>38</v>
      </c>
      <c r="C13" s="16">
        <v>300059234</v>
      </c>
      <c r="D13" s="16">
        <v>22961249</v>
      </c>
      <c r="E13" s="17">
        <v>1386788</v>
      </c>
      <c r="F13" s="16">
        <v>204349283</v>
      </c>
      <c r="G13" s="16">
        <v>71361914</v>
      </c>
      <c r="H13" s="16">
        <v>261962071</v>
      </c>
      <c r="I13" s="16">
        <v>4972470</v>
      </c>
      <c r="J13" s="16">
        <v>156360711</v>
      </c>
      <c r="K13" s="16">
        <v>56619530</v>
      </c>
      <c r="L13" s="16">
        <v>44009360</v>
      </c>
      <c r="M13" s="16">
        <v>38097163</v>
      </c>
      <c r="N13" s="16">
        <v>29940200</v>
      </c>
      <c r="O13" s="16">
        <v>7897244</v>
      </c>
      <c r="P13" s="16">
        <v>259719</v>
      </c>
      <c r="Q13" s="19">
        <v>551171</v>
      </c>
      <c r="R13" s="18">
        <f t="shared" si="0"/>
        <v>0.0018368739820218297</v>
      </c>
      <c r="S13" s="18">
        <f t="shared" si="1"/>
        <v>0.014467507724919044</v>
      </c>
      <c r="T13" s="3"/>
    </row>
    <row r="14" spans="1:20" ht="27" customHeight="1">
      <c r="A14" s="22">
        <v>9</v>
      </c>
      <c r="B14" s="15" t="s">
        <v>9</v>
      </c>
      <c r="C14" s="16">
        <v>281329602</v>
      </c>
      <c r="D14" s="16">
        <v>27036216</v>
      </c>
      <c r="E14" s="17">
        <v>63232212</v>
      </c>
      <c r="F14" s="16">
        <v>102470700</v>
      </c>
      <c r="G14" s="16">
        <v>88590474</v>
      </c>
      <c r="H14" s="16">
        <v>231355418</v>
      </c>
      <c r="I14" s="16">
        <v>102343835</v>
      </c>
      <c r="J14" s="16">
        <v>10914420</v>
      </c>
      <c r="K14" s="16">
        <v>8356117</v>
      </c>
      <c r="L14" s="16">
        <v>109741046</v>
      </c>
      <c r="M14" s="16">
        <v>49974184</v>
      </c>
      <c r="N14" s="16">
        <v>12010070</v>
      </c>
      <c r="O14" s="16">
        <v>36363581</v>
      </c>
      <c r="P14" s="16">
        <v>1600533</v>
      </c>
      <c r="Q14" s="19">
        <v>4323709</v>
      </c>
      <c r="R14" s="18">
        <f t="shared" si="0"/>
        <v>0.01536883772366052</v>
      </c>
      <c r="S14" s="18">
        <f t="shared" si="1"/>
        <v>0.08651885141336174</v>
      </c>
      <c r="T14" s="3"/>
    </row>
    <row r="15" spans="1:20" ht="27" customHeight="1">
      <c r="A15" s="14">
        <v>10</v>
      </c>
      <c r="B15" s="15" t="s">
        <v>7</v>
      </c>
      <c r="C15" s="16">
        <v>270419073</v>
      </c>
      <c r="D15" s="16">
        <v>15450602</v>
      </c>
      <c r="E15" s="17">
        <v>31053258</v>
      </c>
      <c r="F15" s="16">
        <v>184747121</v>
      </c>
      <c r="G15" s="16">
        <v>39168092</v>
      </c>
      <c r="H15" s="16">
        <v>227518880</v>
      </c>
      <c r="I15" s="16">
        <v>98004140</v>
      </c>
      <c r="J15" s="16">
        <v>38217067</v>
      </c>
      <c r="K15" s="16">
        <v>71246356</v>
      </c>
      <c r="L15" s="16">
        <v>20051317</v>
      </c>
      <c r="M15" s="16">
        <v>42900193</v>
      </c>
      <c r="N15" s="16">
        <v>17677312</v>
      </c>
      <c r="O15" s="16">
        <v>18825615</v>
      </c>
      <c r="P15" s="16">
        <v>6397266</v>
      </c>
      <c r="Q15" s="16">
        <v>2182316</v>
      </c>
      <c r="R15" s="18">
        <f t="shared" si="0"/>
        <v>0.008070126029904702</v>
      </c>
      <c r="S15" s="18">
        <f t="shared" si="1"/>
        <v>0.050869607975889526</v>
      </c>
      <c r="T15" s="3"/>
    </row>
    <row r="16" spans="1:20" ht="27" customHeight="1">
      <c r="A16" s="22">
        <v>11</v>
      </c>
      <c r="B16" s="15" t="s">
        <v>10</v>
      </c>
      <c r="C16" s="16">
        <v>200354601</v>
      </c>
      <c r="D16" s="16">
        <v>14590050</v>
      </c>
      <c r="E16" s="20">
        <v>14924838</v>
      </c>
      <c r="F16" s="16">
        <v>61064432</v>
      </c>
      <c r="G16" s="16">
        <v>109775281</v>
      </c>
      <c r="H16" s="16">
        <v>183795570</v>
      </c>
      <c r="I16" s="16">
        <v>56085647</v>
      </c>
      <c r="J16" s="16">
        <v>5421186</v>
      </c>
      <c r="K16" s="16">
        <v>3987029</v>
      </c>
      <c r="L16" s="16">
        <v>118301708</v>
      </c>
      <c r="M16" s="16">
        <v>16559031</v>
      </c>
      <c r="N16" s="16">
        <v>18750000</v>
      </c>
      <c r="O16" s="16">
        <v>1184514</v>
      </c>
      <c r="P16" s="16">
        <v>-3375483</v>
      </c>
      <c r="Q16" s="19">
        <v>45357</v>
      </c>
      <c r="R16" s="18">
        <f t="shared" si="0"/>
        <v>0.0002263836207085656</v>
      </c>
      <c r="S16" s="18">
        <f t="shared" si="1"/>
        <v>0.0027391095529684076</v>
      </c>
      <c r="T16" s="3"/>
    </row>
    <row r="17" spans="1:20" ht="27" customHeight="1">
      <c r="A17" s="14">
        <v>12</v>
      </c>
      <c r="B17" s="15" t="s">
        <v>11</v>
      </c>
      <c r="C17" s="16">
        <v>113680573</v>
      </c>
      <c r="D17" s="16">
        <v>3844880</v>
      </c>
      <c r="E17" s="16">
        <v>9230589</v>
      </c>
      <c r="F17" s="16">
        <v>35794848</v>
      </c>
      <c r="G17" s="16">
        <v>64810256</v>
      </c>
      <c r="H17" s="16">
        <v>73587208</v>
      </c>
      <c r="I17" s="16">
        <v>21810688</v>
      </c>
      <c r="J17" s="21">
        <v>18530292</v>
      </c>
      <c r="K17" s="21">
        <v>12685394</v>
      </c>
      <c r="L17" s="16">
        <v>20560834</v>
      </c>
      <c r="M17" s="16">
        <v>40093365</v>
      </c>
      <c r="N17" s="16">
        <v>1500000</v>
      </c>
      <c r="O17" s="16">
        <v>21574665</v>
      </c>
      <c r="P17" s="16">
        <v>17018700</v>
      </c>
      <c r="Q17" s="19">
        <v>-1086571</v>
      </c>
      <c r="R17" s="18">
        <f t="shared" si="0"/>
        <v>-0.009558106291388943</v>
      </c>
      <c r="S17" s="18">
        <f t="shared" si="1"/>
        <v>-0.027101017836741816</v>
      </c>
      <c r="T17" s="3"/>
    </row>
    <row r="18" spans="1:20" ht="27" customHeight="1">
      <c r="A18" s="22">
        <v>13</v>
      </c>
      <c r="B18" s="29" t="s">
        <v>13</v>
      </c>
      <c r="C18" s="30">
        <v>10262666</v>
      </c>
      <c r="D18" s="30">
        <v>242120</v>
      </c>
      <c r="E18" s="31">
        <v>30000</v>
      </c>
      <c r="F18" s="30">
        <v>928826</v>
      </c>
      <c r="G18" s="30">
        <v>9061720</v>
      </c>
      <c r="H18" s="30">
        <v>1840064</v>
      </c>
      <c r="I18" s="30">
        <v>70349</v>
      </c>
      <c r="J18" s="31">
        <v>0</v>
      </c>
      <c r="K18" s="31">
        <v>0</v>
      </c>
      <c r="L18" s="30">
        <v>1769715</v>
      </c>
      <c r="M18" s="30">
        <v>8422602</v>
      </c>
      <c r="N18" s="30">
        <v>484000</v>
      </c>
      <c r="O18" s="30">
        <v>779837</v>
      </c>
      <c r="P18" s="30">
        <v>7158765</v>
      </c>
      <c r="Q18" s="30">
        <v>65766</v>
      </c>
      <c r="R18" s="32">
        <f t="shared" si="0"/>
        <v>0.006408276367953512</v>
      </c>
      <c r="S18" s="32">
        <f t="shared" si="1"/>
        <v>0.007808275874842477</v>
      </c>
      <c r="T18" s="3"/>
    </row>
    <row r="19" spans="1:20" ht="27" customHeight="1">
      <c r="A19" s="14">
        <v>14</v>
      </c>
      <c r="B19" s="29" t="s">
        <v>12</v>
      </c>
      <c r="C19" s="30">
        <v>9343879</v>
      </c>
      <c r="D19" s="30">
        <v>2669668</v>
      </c>
      <c r="E19" s="31">
        <v>249136</v>
      </c>
      <c r="F19" s="30">
        <v>2365368</v>
      </c>
      <c r="G19" s="30">
        <v>4059707</v>
      </c>
      <c r="H19" s="30">
        <v>1842151</v>
      </c>
      <c r="I19" s="30">
        <v>1180273</v>
      </c>
      <c r="J19" s="31">
        <v>0</v>
      </c>
      <c r="K19" s="31">
        <v>0</v>
      </c>
      <c r="L19" s="30">
        <v>661878</v>
      </c>
      <c r="M19" s="30">
        <v>7501728</v>
      </c>
      <c r="N19" s="30">
        <v>167670</v>
      </c>
      <c r="O19" s="30">
        <v>65766</v>
      </c>
      <c r="P19" s="30">
        <v>7268292</v>
      </c>
      <c r="Q19" s="30">
        <v>65766</v>
      </c>
      <c r="R19" s="32">
        <f t="shared" si="0"/>
        <v>0.007038404499887039</v>
      </c>
      <c r="S19" s="32">
        <f t="shared" si="1"/>
        <v>0.00876678013385716</v>
      </c>
      <c r="T19" s="3"/>
    </row>
    <row r="20" spans="1:20" ht="27" customHeight="1">
      <c r="A20" s="22">
        <v>15</v>
      </c>
      <c r="B20" s="29" t="s">
        <v>39</v>
      </c>
      <c r="C20" s="30">
        <v>7379943</v>
      </c>
      <c r="D20" s="30">
        <v>363203</v>
      </c>
      <c r="E20" s="31">
        <v>1143962</v>
      </c>
      <c r="F20" s="30">
        <v>2922161</v>
      </c>
      <c r="G20" s="30">
        <v>2950617</v>
      </c>
      <c r="H20" s="30">
        <v>3311497</v>
      </c>
      <c r="I20" s="30">
        <v>2639076</v>
      </c>
      <c r="J20" s="31">
        <v>0</v>
      </c>
      <c r="K20" s="31">
        <v>0</v>
      </c>
      <c r="L20" s="30">
        <v>672421</v>
      </c>
      <c r="M20" s="30">
        <v>4068446</v>
      </c>
      <c r="N20" s="30">
        <v>2000000</v>
      </c>
      <c r="O20" s="30">
        <v>131808</v>
      </c>
      <c r="P20" s="30">
        <v>1936638</v>
      </c>
      <c r="Q20" s="30">
        <v>32393</v>
      </c>
      <c r="R20" s="32">
        <f t="shared" si="0"/>
        <v>0.004389329294277747</v>
      </c>
      <c r="S20" s="32">
        <f t="shared" si="1"/>
        <v>0.00796200809842382</v>
      </c>
      <c r="T20" s="3"/>
    </row>
    <row r="21" spans="1:20" s="9" customFormat="1" ht="27" customHeight="1">
      <c r="A21" s="33"/>
      <c r="B21" s="36" t="s">
        <v>24</v>
      </c>
      <c r="C21" s="34">
        <v>13020132043</v>
      </c>
      <c r="D21" s="34">
        <v>1049264381</v>
      </c>
      <c r="E21" s="37">
        <v>683603142</v>
      </c>
      <c r="F21" s="34">
        <v>9343519661</v>
      </c>
      <c r="G21" s="34">
        <v>1943744859</v>
      </c>
      <c r="H21" s="34">
        <v>11321520873</v>
      </c>
      <c r="I21" s="34">
        <v>4842742352</v>
      </c>
      <c r="J21" s="38">
        <v>3156749277</v>
      </c>
      <c r="K21" s="38">
        <v>2365184583</v>
      </c>
      <c r="L21" s="34">
        <v>956844661</v>
      </c>
      <c r="M21" s="34">
        <v>1698611170</v>
      </c>
      <c r="N21" s="34">
        <v>630847078</v>
      </c>
      <c r="O21" s="34">
        <v>626227403</v>
      </c>
      <c r="P21" s="34">
        <v>441536689</v>
      </c>
      <c r="Q21" s="34">
        <v>126990637</v>
      </c>
      <c r="R21" s="35">
        <f t="shared" si="0"/>
        <v>0.009753406231258142</v>
      </c>
      <c r="S21" s="35">
        <f t="shared" si="1"/>
        <v>0.07476145173353593</v>
      </c>
      <c r="T21" s="5"/>
    </row>
    <row r="22" spans="2:17" ht="15.75">
      <c r="B22" s="10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2:17" ht="15.75">
      <c r="B23" s="10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5.75">
      <c r="B24" s="10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5.75">
      <c r="B25" s="10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5.75">
      <c r="B26" s="10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.75">
      <c r="B27" s="10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.75">
      <c r="B28" s="10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4" ht="15.75">
      <c r="B29" s="10"/>
      <c r="H29" s="12"/>
      <c r="I29" s="12"/>
      <c r="J29" s="12"/>
      <c r="K29" s="12"/>
      <c r="L29" s="12"/>
      <c r="M29" s="12"/>
      <c r="N29" s="12"/>
    </row>
    <row r="30" spans="2:14" ht="15.75">
      <c r="B30" s="10"/>
      <c r="H30" s="12"/>
      <c r="I30" s="12"/>
      <c r="J30" s="12"/>
      <c r="K30" s="12"/>
      <c r="L30" s="12"/>
      <c r="M30" s="12"/>
      <c r="N30" s="12"/>
    </row>
    <row r="31" spans="2:14" ht="15.75">
      <c r="B31" s="10"/>
      <c r="H31" s="12"/>
      <c r="I31" s="12"/>
      <c r="J31" s="12"/>
      <c r="K31" s="12"/>
      <c r="L31" s="12"/>
      <c r="M31" s="12"/>
      <c r="N31" s="12"/>
    </row>
    <row r="32" spans="2:14" ht="15.75">
      <c r="B32" s="10"/>
      <c r="H32" s="12"/>
      <c r="I32" s="12"/>
      <c r="J32" s="12"/>
      <c r="K32" s="12"/>
      <c r="L32" s="12"/>
      <c r="M32" s="12"/>
      <c r="N32" s="12"/>
    </row>
    <row r="33" spans="2:14" ht="15.75">
      <c r="B33" s="10"/>
      <c r="H33" s="12"/>
      <c r="I33" s="12"/>
      <c r="J33" s="12"/>
      <c r="K33" s="12"/>
      <c r="L33" s="12"/>
      <c r="M33" s="12"/>
      <c r="N33" s="12"/>
    </row>
    <row r="34" spans="2:14" ht="15.75">
      <c r="B34" s="10"/>
      <c r="H34" s="12"/>
      <c r="I34" s="12"/>
      <c r="J34" s="12"/>
      <c r="K34" s="12"/>
      <c r="L34" s="12"/>
      <c r="M34" s="12"/>
      <c r="N34" s="12"/>
    </row>
    <row r="35" spans="2:14" ht="15.75">
      <c r="B35" s="10"/>
      <c r="H35" s="12"/>
      <c r="I35" s="12"/>
      <c r="J35" s="12"/>
      <c r="K35" s="12"/>
      <c r="L35" s="12"/>
      <c r="M35" s="12"/>
      <c r="N35" s="12"/>
    </row>
    <row r="36" spans="2:14" ht="15.75">
      <c r="B36" s="10"/>
      <c r="H36" s="12"/>
      <c r="I36" s="12"/>
      <c r="J36" s="12"/>
      <c r="K36" s="12"/>
      <c r="L36" s="12"/>
      <c r="M36" s="12"/>
      <c r="N36" s="12"/>
    </row>
    <row r="37" spans="2:14" ht="15.75">
      <c r="B37" s="10"/>
      <c r="H37" s="12"/>
      <c r="I37" s="12"/>
      <c r="J37" s="12"/>
      <c r="K37" s="12"/>
      <c r="L37" s="12"/>
      <c r="M37" s="12"/>
      <c r="N37" s="12"/>
    </row>
    <row r="38" spans="2:14" ht="15.75">
      <c r="B38" s="10"/>
      <c r="H38" s="12"/>
      <c r="I38" s="12"/>
      <c r="J38" s="12"/>
      <c r="K38" s="12"/>
      <c r="L38" s="12"/>
      <c r="M38" s="12"/>
      <c r="N38" s="12"/>
    </row>
    <row r="39" spans="2:14" ht="15.75">
      <c r="B39" s="10"/>
      <c r="H39" s="12"/>
      <c r="I39" s="12"/>
      <c r="J39" s="12"/>
      <c r="K39" s="12"/>
      <c r="L39" s="12"/>
      <c r="M39" s="12"/>
      <c r="N39" s="12"/>
    </row>
    <row r="40" spans="8:14" ht="15.75">
      <c r="H40" s="12"/>
      <c r="I40" s="12"/>
      <c r="J40" s="12"/>
      <c r="K40" s="12"/>
      <c r="L40" s="12"/>
      <c r="M40" s="12"/>
      <c r="N40" s="12"/>
    </row>
    <row r="41" spans="8:14" ht="15.75">
      <c r="H41" s="12"/>
      <c r="I41" s="12"/>
      <c r="J41" s="12"/>
      <c r="K41" s="12"/>
      <c r="L41" s="12"/>
      <c r="M41" s="12"/>
      <c r="N41" s="12"/>
    </row>
    <row r="42" spans="8:14" ht="15.75">
      <c r="H42" s="12"/>
      <c r="I42" s="12"/>
      <c r="J42" s="12"/>
      <c r="K42" s="12"/>
      <c r="L42" s="12"/>
      <c r="M42" s="12"/>
      <c r="N42" s="12"/>
    </row>
    <row r="43" spans="8:14" ht="15.75">
      <c r="H43" s="12"/>
      <c r="I43" s="12"/>
      <c r="J43" s="12"/>
      <c r="K43" s="12"/>
      <c r="L43" s="12"/>
      <c r="M43" s="12"/>
      <c r="N43" s="12"/>
    </row>
    <row r="44" spans="8:14" ht="15.75">
      <c r="H44" s="12"/>
      <c r="I44" s="12"/>
      <c r="J44" s="12"/>
      <c r="K44" s="12"/>
      <c r="L44" s="12"/>
      <c r="M44" s="12"/>
      <c r="N44" s="12"/>
    </row>
    <row r="45" spans="8:14" ht="15.75">
      <c r="H45" s="12"/>
      <c r="I45" s="12"/>
      <c r="J45" s="12"/>
      <c r="K45" s="12"/>
      <c r="L45" s="12"/>
      <c r="M45" s="12"/>
      <c r="N45" s="12"/>
    </row>
    <row r="46" spans="8:14" ht="15.75">
      <c r="H46" s="12"/>
      <c r="I46" s="12"/>
      <c r="J46" s="12"/>
      <c r="K46" s="12"/>
      <c r="L46" s="12"/>
      <c r="M46" s="12"/>
      <c r="N46" s="12"/>
    </row>
    <row r="47" spans="8:14" ht="15.75">
      <c r="H47" s="12"/>
      <c r="I47" s="12"/>
      <c r="J47" s="12"/>
      <c r="K47" s="12"/>
      <c r="L47" s="12"/>
      <c r="M47" s="12"/>
      <c r="N47" s="12"/>
    </row>
    <row r="48" spans="8:14" ht="15.75">
      <c r="H48" s="12"/>
      <c r="I48" s="12"/>
      <c r="J48" s="12"/>
      <c r="K48" s="12"/>
      <c r="L48" s="12"/>
      <c r="M48" s="12"/>
      <c r="N48" s="12"/>
    </row>
    <row r="49" spans="8:14" ht="15.75">
      <c r="H49" s="12"/>
      <c r="I49" s="12"/>
      <c r="J49" s="12"/>
      <c r="K49" s="12"/>
      <c r="L49" s="12"/>
      <c r="M49" s="12"/>
      <c r="N49" s="12"/>
    </row>
    <row r="50" spans="8:14" ht="15.75">
      <c r="H50" s="12"/>
      <c r="I50" s="12"/>
      <c r="J50" s="12"/>
      <c r="K50" s="12"/>
      <c r="L50" s="12"/>
      <c r="M50" s="12"/>
      <c r="N50" s="12"/>
    </row>
    <row r="51" spans="8:14" ht="15.75">
      <c r="H51" s="12"/>
      <c r="I51" s="12"/>
      <c r="J51" s="12"/>
      <c r="K51" s="12"/>
      <c r="L51" s="12"/>
      <c r="M51" s="12"/>
      <c r="N51" s="12"/>
    </row>
    <row r="52" spans="8:14" ht="15.75">
      <c r="H52" s="12"/>
      <c r="I52" s="12"/>
      <c r="J52" s="12"/>
      <c r="K52" s="12"/>
      <c r="L52" s="12"/>
      <c r="M52" s="12"/>
      <c r="N52" s="12"/>
    </row>
    <row r="53" spans="8:14" ht="15.75">
      <c r="H53" s="12"/>
      <c r="I53" s="12"/>
      <c r="J53" s="12"/>
      <c r="K53" s="12"/>
      <c r="L53" s="12"/>
      <c r="M53" s="12"/>
      <c r="N53" s="12"/>
    </row>
    <row r="54" spans="8:14" ht="15.75">
      <c r="H54" s="12"/>
      <c r="I54" s="12"/>
      <c r="J54" s="12"/>
      <c r="K54" s="12"/>
      <c r="L54" s="12"/>
      <c r="M54" s="12"/>
      <c r="N54" s="12"/>
    </row>
    <row r="55" spans="8:14" ht="15.75">
      <c r="H55" s="12"/>
      <c r="I55" s="12"/>
      <c r="J55" s="12"/>
      <c r="K55" s="12"/>
      <c r="L55" s="12"/>
      <c r="M55" s="12"/>
      <c r="N55" s="12"/>
    </row>
    <row r="56" spans="8:14" ht="15.75">
      <c r="H56" s="12"/>
      <c r="I56" s="12"/>
      <c r="J56" s="12"/>
      <c r="K56" s="12"/>
      <c r="L56" s="12"/>
      <c r="M56" s="12"/>
      <c r="N56" s="12"/>
    </row>
    <row r="57" spans="8:14" ht="15.75">
      <c r="H57" s="12"/>
      <c r="I57" s="12"/>
      <c r="J57" s="12"/>
      <c r="K57" s="12"/>
      <c r="L57" s="12"/>
      <c r="M57" s="12"/>
      <c r="N57" s="12"/>
    </row>
    <row r="58" spans="8:14" ht="15.75">
      <c r="H58" s="12"/>
      <c r="I58" s="12"/>
      <c r="J58" s="12"/>
      <c r="K58" s="12"/>
      <c r="L58" s="12"/>
      <c r="M58" s="12"/>
      <c r="N58" s="12"/>
    </row>
    <row r="59" spans="8:14" ht="15.75">
      <c r="H59" s="12"/>
      <c r="I59" s="12"/>
      <c r="J59" s="12"/>
      <c r="K59" s="12"/>
      <c r="L59" s="12"/>
      <c r="M59" s="12"/>
      <c r="N59" s="12"/>
    </row>
    <row r="60" spans="8:14" ht="15.75">
      <c r="H60" s="12"/>
      <c r="I60" s="12"/>
      <c r="J60" s="12"/>
      <c r="K60" s="12"/>
      <c r="L60" s="12"/>
      <c r="M60" s="12"/>
      <c r="N60" s="12"/>
    </row>
    <row r="61" spans="8:14" ht="15.75">
      <c r="H61" s="12"/>
      <c r="I61" s="12"/>
      <c r="J61" s="12"/>
      <c r="K61" s="12"/>
      <c r="L61" s="12"/>
      <c r="M61" s="12"/>
      <c r="N61" s="12"/>
    </row>
    <row r="62" spans="8:14" ht="15.75">
      <c r="H62" s="12"/>
      <c r="I62" s="12"/>
      <c r="J62" s="12"/>
      <c r="K62" s="12"/>
      <c r="L62" s="12"/>
      <c r="M62" s="12"/>
      <c r="N62" s="12"/>
    </row>
    <row r="63" spans="8:14" ht="15.75">
      <c r="H63" s="12"/>
      <c r="I63" s="12"/>
      <c r="J63" s="12"/>
      <c r="K63" s="12"/>
      <c r="L63" s="12"/>
      <c r="M63" s="12"/>
      <c r="N63" s="12"/>
    </row>
    <row r="64" spans="8:14" ht="15.75">
      <c r="H64" s="12"/>
      <c r="I64" s="12"/>
      <c r="J64" s="12"/>
      <c r="K64" s="12"/>
      <c r="L64" s="12"/>
      <c r="M64" s="12"/>
      <c r="N64" s="12"/>
    </row>
    <row r="65" spans="8:14" ht="15.75">
      <c r="H65" s="12"/>
      <c r="I65" s="12"/>
      <c r="J65" s="12"/>
      <c r="K65" s="12"/>
      <c r="L65" s="12"/>
      <c r="M65" s="12"/>
      <c r="N65" s="12"/>
    </row>
    <row r="66" spans="8:14" ht="15.75">
      <c r="H66" s="12"/>
      <c r="I66" s="12"/>
      <c r="J66" s="12"/>
      <c r="K66" s="12"/>
      <c r="L66" s="12"/>
      <c r="M66" s="12"/>
      <c r="N66" s="12"/>
    </row>
    <row r="67" spans="8:14" ht="15.75">
      <c r="H67" s="12"/>
      <c r="I67" s="12"/>
      <c r="J67" s="12"/>
      <c r="K67" s="12"/>
      <c r="L67" s="12"/>
      <c r="M67" s="12"/>
      <c r="N67" s="12"/>
    </row>
    <row r="68" spans="8:14" ht="15.75">
      <c r="H68" s="12"/>
      <c r="I68" s="12"/>
      <c r="J68" s="12"/>
      <c r="K68" s="12"/>
      <c r="L68" s="12"/>
      <c r="M68" s="12"/>
      <c r="N68" s="12"/>
    </row>
    <row r="69" spans="8:14" ht="15.75">
      <c r="H69" s="12"/>
      <c r="I69" s="12"/>
      <c r="J69" s="12"/>
      <c r="K69" s="12"/>
      <c r="L69" s="12"/>
      <c r="M69" s="12"/>
      <c r="N69" s="12"/>
    </row>
    <row r="70" spans="8:14" ht="15.75">
      <c r="H70" s="12"/>
      <c r="I70" s="12"/>
      <c r="J70" s="12"/>
      <c r="K70" s="12"/>
      <c r="L70" s="12"/>
      <c r="M70" s="12"/>
      <c r="N70" s="12"/>
    </row>
    <row r="71" spans="8:14" ht="15.75">
      <c r="H71" s="12"/>
      <c r="I71" s="12"/>
      <c r="J71" s="12"/>
      <c r="K71" s="12"/>
      <c r="L71" s="12"/>
      <c r="M71" s="12"/>
      <c r="N71" s="12"/>
    </row>
    <row r="72" spans="8:14" ht="15.75">
      <c r="H72" s="12"/>
      <c r="I72" s="12"/>
      <c r="J72" s="12"/>
      <c r="K72" s="12"/>
      <c r="L72" s="12"/>
      <c r="M72" s="12"/>
      <c r="N72" s="12"/>
    </row>
    <row r="73" spans="8:14" ht="15.75">
      <c r="H73" s="12"/>
      <c r="I73" s="12"/>
      <c r="J73" s="12"/>
      <c r="K73" s="12"/>
      <c r="L73" s="12"/>
      <c r="M73" s="12"/>
      <c r="N73" s="12"/>
    </row>
    <row r="74" spans="8:14" ht="15.75">
      <c r="H74" s="12"/>
      <c r="I74" s="12"/>
      <c r="J74" s="12"/>
      <c r="K74" s="12"/>
      <c r="L74" s="12"/>
      <c r="M74" s="12"/>
      <c r="N74" s="12"/>
    </row>
    <row r="75" spans="8:14" ht="15.75">
      <c r="H75" s="12"/>
      <c r="I75" s="12"/>
      <c r="J75" s="12"/>
      <c r="K75" s="12"/>
      <c r="L75" s="12"/>
      <c r="M75" s="12"/>
      <c r="N75" s="12"/>
    </row>
    <row r="76" spans="8:14" ht="15.75">
      <c r="H76" s="12"/>
      <c r="I76" s="12"/>
      <c r="J76" s="12"/>
      <c r="K76" s="12"/>
      <c r="L76" s="12"/>
      <c r="M76" s="12"/>
      <c r="N76" s="12"/>
    </row>
    <row r="77" spans="8:14" ht="15.75">
      <c r="H77" s="12"/>
      <c r="I77" s="12"/>
      <c r="J77" s="12"/>
      <c r="K77" s="12"/>
      <c r="L77" s="12"/>
      <c r="M77" s="12"/>
      <c r="N77" s="12"/>
    </row>
    <row r="78" spans="8:14" ht="15.75">
      <c r="H78" s="12"/>
      <c r="I78" s="12"/>
      <c r="J78" s="12"/>
      <c r="K78" s="12"/>
      <c r="L78" s="12"/>
      <c r="M78" s="12"/>
      <c r="N78" s="12"/>
    </row>
    <row r="79" spans="8:14" ht="15.75">
      <c r="H79" s="12"/>
      <c r="I79" s="12"/>
      <c r="J79" s="12"/>
      <c r="K79" s="12"/>
      <c r="L79" s="12"/>
      <c r="M79" s="12"/>
      <c r="N79" s="12"/>
    </row>
    <row r="80" spans="8:12" ht="15.75">
      <c r="H80" s="12"/>
      <c r="I80" s="12"/>
      <c r="J80" s="12"/>
      <c r="K80" s="12"/>
      <c r="L80" s="12"/>
    </row>
    <row r="81" spans="8:12" ht="15.75">
      <c r="H81" s="12"/>
      <c r="I81" s="12"/>
      <c r="J81" s="12"/>
      <c r="K81" s="12"/>
      <c r="L81" s="12"/>
    </row>
    <row r="82" spans="8:12" ht="15.75">
      <c r="H82" s="12"/>
      <c r="I82" s="12"/>
      <c r="J82" s="12"/>
      <c r="K82" s="12"/>
      <c r="L82" s="12"/>
    </row>
    <row r="83" spans="8:12" ht="15.75">
      <c r="H83" s="12"/>
      <c r="I83" s="12"/>
      <c r="J83" s="12"/>
      <c r="K83" s="12"/>
      <c r="L83" s="12"/>
    </row>
    <row r="84" spans="8:12" ht="15.75">
      <c r="H84" s="12"/>
      <c r="I84" s="12"/>
      <c r="J84" s="12"/>
      <c r="K84" s="12"/>
      <c r="L84" s="12"/>
    </row>
    <row r="85" spans="8:12" ht="15.75">
      <c r="H85" s="12"/>
      <c r="I85" s="12"/>
      <c r="J85" s="12"/>
      <c r="K85" s="12"/>
      <c r="L85" s="12"/>
    </row>
    <row r="86" spans="8:12" ht="15.75">
      <c r="H86" s="12"/>
      <c r="I86" s="12"/>
      <c r="J86" s="12"/>
      <c r="K86" s="12"/>
      <c r="L86" s="12"/>
    </row>
    <row r="87" spans="8:12" ht="15.75">
      <c r="H87" s="12"/>
      <c r="I87" s="12"/>
      <c r="J87" s="12"/>
      <c r="K87" s="12"/>
      <c r="L87" s="12"/>
    </row>
    <row r="88" spans="8:12" ht="15.75">
      <c r="H88" s="12"/>
      <c r="I88" s="12"/>
      <c r="J88" s="12"/>
      <c r="K88" s="12"/>
      <c r="L88" s="12"/>
    </row>
    <row r="89" spans="8:12" ht="15.75">
      <c r="H89" s="12"/>
      <c r="I89" s="12"/>
      <c r="J89" s="12"/>
      <c r="K89" s="12"/>
      <c r="L89" s="12"/>
    </row>
    <row r="90" spans="8:12" ht="15.75">
      <c r="H90" s="12"/>
      <c r="I90" s="12"/>
      <c r="J90" s="12"/>
      <c r="K90" s="12"/>
      <c r="L90" s="12"/>
    </row>
    <row r="91" spans="8:12" ht="15.75">
      <c r="H91" s="12"/>
      <c r="I91" s="12"/>
      <c r="J91" s="12"/>
      <c r="K91" s="12"/>
      <c r="L91" s="12"/>
    </row>
    <row r="92" spans="8:12" ht="15.75">
      <c r="H92" s="12"/>
      <c r="I92" s="12"/>
      <c r="J92" s="12"/>
      <c r="K92" s="12"/>
      <c r="L92" s="12"/>
    </row>
    <row r="93" spans="8:12" ht="15.75">
      <c r="H93" s="12"/>
      <c r="I93" s="12"/>
      <c r="J93" s="12"/>
      <c r="K93" s="12"/>
      <c r="L93" s="12"/>
    </row>
    <row r="94" spans="8:12" ht="15.75">
      <c r="H94" s="12"/>
      <c r="I94" s="12"/>
      <c r="J94" s="12"/>
      <c r="K94" s="12"/>
      <c r="L94" s="12"/>
    </row>
    <row r="95" spans="8:12" ht="15.75">
      <c r="H95" s="12"/>
      <c r="I95" s="12"/>
      <c r="J95" s="12"/>
      <c r="K95" s="12"/>
      <c r="L95" s="12"/>
    </row>
    <row r="96" spans="8:12" ht="15.75">
      <c r="H96" s="12"/>
      <c r="I96" s="12"/>
      <c r="J96" s="12"/>
      <c r="K96" s="12"/>
      <c r="L96" s="12"/>
    </row>
    <row r="97" spans="8:12" ht="15.75">
      <c r="H97" s="12"/>
      <c r="I97" s="12"/>
      <c r="J97" s="12"/>
      <c r="K97" s="12"/>
      <c r="L97" s="12"/>
    </row>
    <row r="98" spans="8:12" ht="15.75">
      <c r="H98" s="12"/>
      <c r="I98" s="12"/>
      <c r="J98" s="12"/>
      <c r="K98" s="12"/>
      <c r="L98" s="12"/>
    </row>
    <row r="99" spans="8:12" ht="15.75">
      <c r="H99" s="12"/>
      <c r="I99" s="12"/>
      <c r="J99" s="12"/>
      <c r="K99" s="12"/>
      <c r="L99" s="12"/>
    </row>
    <row r="100" spans="8:12" ht="15.75">
      <c r="H100" s="12"/>
      <c r="I100" s="12"/>
      <c r="J100" s="12"/>
      <c r="K100" s="12"/>
      <c r="L100" s="12"/>
    </row>
    <row r="101" spans="8:12" ht="15.75">
      <c r="H101" s="12"/>
      <c r="I101" s="12"/>
      <c r="J101" s="12"/>
      <c r="K101" s="12"/>
      <c r="L101" s="12"/>
    </row>
    <row r="102" spans="8:12" ht="15.75">
      <c r="H102" s="12"/>
      <c r="I102" s="12"/>
      <c r="J102" s="12"/>
      <c r="K102" s="12"/>
      <c r="L102" s="12"/>
    </row>
    <row r="103" spans="8:12" ht="15.75">
      <c r="H103" s="12"/>
      <c r="I103" s="12"/>
      <c r="J103" s="12"/>
      <c r="K103" s="12"/>
      <c r="L103" s="12"/>
    </row>
    <row r="104" spans="8:12" ht="15.75">
      <c r="H104" s="12"/>
      <c r="I104" s="12"/>
      <c r="J104" s="12"/>
      <c r="K104" s="12"/>
      <c r="L104" s="12"/>
    </row>
    <row r="105" spans="8:12" ht="15.75">
      <c r="H105" s="12"/>
      <c r="I105" s="12"/>
      <c r="J105" s="12"/>
      <c r="K105" s="12"/>
      <c r="L105" s="12"/>
    </row>
    <row r="106" spans="8:12" ht="15.75">
      <c r="H106" s="12"/>
      <c r="I106" s="12"/>
      <c r="J106" s="12"/>
      <c r="K106" s="12"/>
      <c r="L106" s="12"/>
    </row>
    <row r="107" spans="8:12" ht="15.75">
      <c r="H107" s="12"/>
      <c r="I107" s="12"/>
      <c r="J107" s="12"/>
      <c r="K107" s="12"/>
      <c r="L107" s="12"/>
    </row>
    <row r="108" spans="8:12" ht="15.75">
      <c r="H108" s="12"/>
      <c r="I108" s="12"/>
      <c r="J108" s="12"/>
      <c r="K108" s="12"/>
      <c r="L108" s="12"/>
    </row>
    <row r="109" spans="8:12" ht="15.75">
      <c r="H109" s="12"/>
      <c r="I109" s="12"/>
      <c r="J109" s="12"/>
      <c r="K109" s="12"/>
      <c r="L109" s="12"/>
    </row>
    <row r="110" spans="8:12" ht="15.75">
      <c r="H110" s="12"/>
      <c r="I110" s="12"/>
      <c r="J110" s="12"/>
      <c r="K110" s="12"/>
      <c r="L110" s="12"/>
    </row>
    <row r="111" spans="8:12" ht="15.75">
      <c r="H111" s="12"/>
      <c r="I111" s="12"/>
      <c r="J111" s="12"/>
      <c r="K111" s="12"/>
      <c r="L111" s="12"/>
    </row>
    <row r="112" spans="8:12" ht="15.75">
      <c r="H112" s="12"/>
      <c r="I112" s="12"/>
      <c r="J112" s="12"/>
      <c r="K112" s="12"/>
      <c r="L112" s="12"/>
    </row>
    <row r="113" spans="8:12" ht="15.75">
      <c r="H113" s="12"/>
      <c r="I113" s="12"/>
      <c r="J113" s="12"/>
      <c r="K113" s="12"/>
      <c r="L113" s="12"/>
    </row>
    <row r="114" spans="8:12" ht="15.75">
      <c r="H114" s="12"/>
      <c r="I114" s="12"/>
      <c r="J114" s="12"/>
      <c r="K114" s="12"/>
      <c r="L114" s="12"/>
    </row>
    <row r="115" spans="8:12" ht="15.75">
      <c r="H115" s="12"/>
      <c r="I115" s="12"/>
      <c r="J115" s="12"/>
      <c r="K115" s="12"/>
      <c r="L115" s="12"/>
    </row>
    <row r="116" spans="8:12" ht="15.75">
      <c r="H116" s="12"/>
      <c r="I116" s="12"/>
      <c r="J116" s="12"/>
      <c r="K116" s="12"/>
      <c r="L116" s="12"/>
    </row>
    <row r="117" spans="8:12" ht="15.75">
      <c r="H117" s="12"/>
      <c r="I117" s="12"/>
      <c r="J117" s="12"/>
      <c r="K117" s="12"/>
      <c r="L117" s="12"/>
    </row>
    <row r="118" spans="8:12" ht="15.75">
      <c r="H118" s="12"/>
      <c r="I118" s="12"/>
      <c r="J118" s="12"/>
      <c r="K118" s="12"/>
      <c r="L118" s="12"/>
    </row>
    <row r="119" spans="8:12" ht="15.75">
      <c r="H119" s="12"/>
      <c r="I119" s="12"/>
      <c r="J119" s="12"/>
      <c r="K119" s="12"/>
      <c r="L119" s="12"/>
    </row>
    <row r="120" spans="8:12" ht="15.75">
      <c r="H120" s="12"/>
      <c r="I120" s="12"/>
      <c r="J120" s="12"/>
      <c r="K120" s="12"/>
      <c r="L120" s="12"/>
    </row>
    <row r="121" spans="8:12" ht="15.75">
      <c r="H121" s="12"/>
      <c r="I121" s="12"/>
      <c r="J121" s="12"/>
      <c r="K121" s="12"/>
      <c r="L121" s="12"/>
    </row>
    <row r="122" spans="8:12" ht="15.75">
      <c r="H122" s="12"/>
      <c r="I122" s="12"/>
      <c r="J122" s="12"/>
      <c r="K122" s="12"/>
      <c r="L122" s="12"/>
    </row>
    <row r="123" spans="8:12" ht="15.75">
      <c r="H123" s="12"/>
      <c r="I123" s="12"/>
      <c r="J123" s="12"/>
      <c r="K123" s="12"/>
      <c r="L123" s="12"/>
    </row>
    <row r="124" spans="8:12" ht="15.75">
      <c r="H124" s="12"/>
      <c r="I124" s="12"/>
      <c r="J124" s="12"/>
      <c r="K124" s="12"/>
      <c r="L124" s="12"/>
    </row>
    <row r="125" spans="8:12" ht="15.75">
      <c r="H125" s="12"/>
      <c r="I125" s="12"/>
      <c r="J125" s="12"/>
      <c r="K125" s="12"/>
      <c r="L125" s="12"/>
    </row>
    <row r="126" spans="8:12" ht="15.75">
      <c r="H126" s="12"/>
      <c r="I126" s="12"/>
      <c r="J126" s="12"/>
      <c r="K126" s="12"/>
      <c r="L126" s="12"/>
    </row>
    <row r="127" spans="8:12" ht="15.75">
      <c r="H127" s="12"/>
      <c r="I127" s="12"/>
      <c r="J127" s="12"/>
      <c r="K127" s="12"/>
      <c r="L127" s="12"/>
    </row>
    <row r="128" spans="8:12" ht="15.75">
      <c r="H128" s="12"/>
      <c r="I128" s="12"/>
      <c r="J128" s="12"/>
      <c r="K128" s="12"/>
      <c r="L128" s="12"/>
    </row>
    <row r="129" spans="8:12" ht="15.75">
      <c r="H129" s="12"/>
      <c r="I129" s="12"/>
      <c r="J129" s="12"/>
      <c r="K129" s="12"/>
      <c r="L129" s="12"/>
    </row>
    <row r="130" spans="8:12" ht="15.75">
      <c r="H130" s="12"/>
      <c r="I130" s="12"/>
      <c r="J130" s="12"/>
      <c r="K130" s="12"/>
      <c r="L130" s="12"/>
    </row>
    <row r="131" spans="8:12" ht="15.75">
      <c r="H131" s="12"/>
      <c r="I131" s="12"/>
      <c r="J131" s="12"/>
      <c r="K131" s="12"/>
      <c r="L131" s="12"/>
    </row>
    <row r="132" spans="8:12" ht="15.75">
      <c r="H132" s="12"/>
      <c r="I132" s="12"/>
      <c r="J132" s="12"/>
      <c r="K132" s="12"/>
      <c r="L132" s="12"/>
    </row>
    <row r="133" spans="8:12" ht="15.75">
      <c r="H133" s="12"/>
      <c r="I133" s="12"/>
      <c r="J133" s="12"/>
      <c r="K133" s="12"/>
      <c r="L133" s="12"/>
    </row>
    <row r="134" spans="8:12" ht="15.75">
      <c r="H134" s="12"/>
      <c r="I134" s="12"/>
      <c r="J134" s="12"/>
      <c r="K134" s="12"/>
      <c r="L134" s="12"/>
    </row>
    <row r="135" spans="8:12" ht="15.75">
      <c r="H135" s="12"/>
      <c r="I135" s="12"/>
      <c r="J135" s="12"/>
      <c r="K135" s="12"/>
      <c r="L135" s="12"/>
    </row>
  </sheetData>
  <sheetProtection/>
  <mergeCells count="8">
    <mergeCell ref="A2:S2"/>
    <mergeCell ref="A4:A5"/>
    <mergeCell ref="B4:B5"/>
    <mergeCell ref="C4:G4"/>
    <mergeCell ref="H4:L4"/>
    <mergeCell ref="M4:P4"/>
    <mergeCell ref="Q4:Q5"/>
    <mergeCell ref="R4:S4"/>
  </mergeCells>
  <printOptions/>
  <pageMargins left="0.2" right="0.2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Raida Akhmetova</dc:creator>
  <cp:keywords/>
  <dc:description/>
  <cp:lastModifiedBy>Гулжан Камалдинова</cp:lastModifiedBy>
  <cp:lastPrinted>2008-06-25T10:36:02Z</cp:lastPrinted>
  <dcterms:created xsi:type="dcterms:W3CDTF">2000-08-04T04:24:19Z</dcterms:created>
  <dcterms:modified xsi:type="dcterms:W3CDTF">2023-03-02T05:58:37Z</dcterms:modified>
  <cp:category/>
  <cp:version/>
  <cp:contentType/>
  <cp:contentStatus/>
</cp:coreProperties>
</file>