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8250" firstSheet="3" activeTab="12"/>
  </bookViews>
  <sheets>
    <sheet name="01.01.2015" sheetId="1" r:id="rId1"/>
    <sheet name="01.01.2015 ЗО" sheetId="2" r:id="rId2"/>
    <sheet name="01.02.2015" sheetId="3" r:id="rId3"/>
    <sheet name="01.03.2015" sheetId="4" r:id="rId4"/>
    <sheet name="01.04.2015" sheetId="5" r:id="rId5"/>
    <sheet name="01.05.2015" sheetId="6" r:id="rId6"/>
    <sheet name="01.06.2015" sheetId="7" r:id="rId7"/>
    <sheet name="01.07.2015" sheetId="8" r:id="rId8"/>
    <sheet name="01.08.2015" sheetId="9" r:id="rId9"/>
    <sheet name="01.09.2015" sheetId="10" r:id="rId10"/>
    <sheet name="01.10.2015" sheetId="11" r:id="rId11"/>
    <sheet name="01.11.2015" sheetId="12" r:id="rId12"/>
    <sheet name="01.12.2015" sheetId="13" r:id="rId13"/>
  </sheets>
  <definedNames>
    <definedName name="_xlnm.Print_Area" localSheetId="0">'01.01.2015'!$A$1:$P$56</definedName>
    <definedName name="_xlnm.Print_Area" localSheetId="1">'01.01.2015 ЗО'!$A$1:$P$53</definedName>
    <definedName name="_xlnm.Print_Area" localSheetId="2">'01.02.2015'!$A$1:$O$54</definedName>
    <definedName name="_xlnm.Print_Area" localSheetId="3">'01.03.2015'!$A$1:$O$54</definedName>
    <definedName name="_xlnm.Print_Area" localSheetId="4">'01.04.2015'!$A$1:$O$54</definedName>
    <definedName name="_xlnm.Print_Area" localSheetId="5">'01.05.2015'!$A$1:$O$54</definedName>
    <definedName name="_xlnm.Print_Area" localSheetId="6">'01.06.2015'!$A$1:$O$53</definedName>
    <definedName name="_xlnm.Print_Area" localSheetId="7">'01.07.2015'!$A$1:$O$53</definedName>
    <definedName name="_xlnm.Print_Area" localSheetId="8">'01.08.2015'!$A$1:$O$52</definedName>
    <definedName name="_xlnm.Print_Area" localSheetId="9">'01.09.2015'!$A$1:$O$50</definedName>
    <definedName name="_xlnm.Print_Area" localSheetId="10">'01.10.2015'!$A$1:$O$50</definedName>
    <definedName name="_xlnm.Print_Area" localSheetId="11">'01.11.2015'!$A$1:$O$50</definedName>
    <definedName name="_xlnm.Print_Area" localSheetId="12">'01.12.2015'!$A$1:$O$50</definedName>
  </definedNames>
  <calcPr fullCalcOnLoad="1"/>
</workbook>
</file>

<file path=xl/sharedStrings.xml><?xml version="1.0" encoding="utf-8"?>
<sst xmlns="http://schemas.openxmlformats.org/spreadsheetml/2006/main" count="1050" uniqueCount="100">
  <si>
    <t>тыс. тенге</t>
  </si>
  <si>
    <t>юридических лиц</t>
  </si>
  <si>
    <t>№</t>
  </si>
  <si>
    <t>Наименование банка</t>
  </si>
  <si>
    <t>Активы</t>
  </si>
  <si>
    <t>Обязательства</t>
  </si>
  <si>
    <t>физических лиц</t>
  </si>
  <si>
    <t>Всего</t>
  </si>
  <si>
    <t>в том числе SPV (вклады дочерних организаций специального назначения)</t>
  </si>
  <si>
    <t>Итого: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</si>
  <si>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</si>
  <si>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</si>
  <si>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t>Провизии, сформированные по ссудному портфелю в соответствии с требованиями МСФО</t>
  </si>
  <si>
    <t>из них</t>
  </si>
  <si>
    <t>в том числе</t>
  </si>
  <si>
    <t xml:space="preserve">сумма </t>
  </si>
  <si>
    <t>из них вклады</t>
  </si>
  <si>
    <t>Кредиты включают счета по группе счетов 1300 "Займы, предоставленные другим банкам", 1320 "Займы и финансовый лизинг, предоставленные организациям, осуществляющим отдельные виды банковских операции", 1400 "Требования к клиентам", 1460 "Операции "обратное РЕПО" с ценными бумагами", без учета счетов корректировок (счета 1310, 1311, 1324, 1325, 1430, 1431), счетов дисконтов и премий (счета 1312, 1313, 1330, 1331, 1432, 1433, 1434, 1435) и счетов провизий  (счета 1319, 1329, 1428, 1463).</t>
  </si>
  <si>
    <t>Кредиты, по которым имеется просроченная задолженность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</si>
  <si>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</si>
  <si>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t xml:space="preserve">Информация подготовлена на основании неконсолидированной отчетности, представленной банками второго уровня </t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</si>
  <si>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</si>
  <si>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r>
      <t>Кредиты с просрочкой платежей</t>
    </r>
    <r>
      <rPr>
        <b/>
        <vertAlign val="superscript"/>
        <sz val="10"/>
        <rFont val="Times New Roman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</si>
  <si>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Times New Roman"/>
        <family val="1"/>
      </rPr>
      <t>4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</si>
  <si>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Times New Roman"/>
        <family val="1"/>
      </rPr>
      <t>5</t>
    </r>
  </si>
  <si>
    <t>доля  в кредитах</t>
  </si>
  <si>
    <t>доля в кредитах</t>
  </si>
  <si>
    <t>АО "КАЗКОММЕРЦБАНК"</t>
  </si>
  <si>
    <t>АО "Народный Банк Казахстана"</t>
  </si>
  <si>
    <t>АО "БТА Банк"</t>
  </si>
  <si>
    <t>АО "АТФБанк"</t>
  </si>
  <si>
    <t>ДБ АО "Сбербанк"</t>
  </si>
  <si>
    <t>АО "Цеснабанк"</t>
  </si>
  <si>
    <t>АО "Альянс Банк"</t>
  </si>
  <si>
    <t>АО "KASPI BANK"</t>
  </si>
  <si>
    <t>АО "Евразийский Банк"</t>
  </si>
  <si>
    <t>АО "Ситибанк Казахстан"</t>
  </si>
  <si>
    <t>АО "ТЕМIРБАНК"</t>
  </si>
  <si>
    <t>АО "Жилстройсбербанк Казахстана"</t>
  </si>
  <si>
    <t>АО "Нурбанк"</t>
  </si>
  <si>
    <t>АО "Delta Bank"</t>
  </si>
  <si>
    <t>АО "ДБ "АЛЬФА-БАНК"</t>
  </si>
  <si>
    <t>АО "Казинвестбанк"</t>
  </si>
  <si>
    <t>ДО АО Банк ВТБ (Казахстан)</t>
  </si>
  <si>
    <t>АО "Bank RBK"</t>
  </si>
  <si>
    <t>АО ДБ "RBS (Kazakhstan)"</t>
  </si>
  <si>
    <t>ДБ АО "Банк Хоум Кредит"</t>
  </si>
  <si>
    <t>АО "ЭКСИМБАНК КАЗАХСТАН"</t>
  </si>
  <si>
    <t>АО ДБ "БАНК КИТАЯ В КАЗАХСТАНЕ"</t>
  </si>
  <si>
    <t>АО "AsiaCredit Bank (АзияКредит Банк)"</t>
  </si>
  <si>
    <t>АО "Банк "Астана-финанс"</t>
  </si>
  <si>
    <t>АО "ForteBank"</t>
  </si>
  <si>
    <t>АО "ТПБ Китая в г.Алматы"</t>
  </si>
  <si>
    <t>АО "Банк Kassa Nova"</t>
  </si>
  <si>
    <t>АО "ДБ "КЗИ БАНК"</t>
  </si>
  <si>
    <t>АО "Заман-Банк"</t>
  </si>
  <si>
    <t>АО "Банк Позитив Казахстан"</t>
  </si>
  <si>
    <t>АО "Шинхан Банк Казахстан"</t>
  </si>
  <si>
    <t>АО "ДБ "PNB" - Казахстан"</t>
  </si>
  <si>
    <t>АО "Qazaq Banki"</t>
  </si>
  <si>
    <t>АО "Исламский Банк "Al Hilal"</t>
  </si>
  <si>
    <t>АО ДБ "НБ Пакистана" в Казахстане</t>
  </si>
  <si>
    <t>АО "Capital Bank Kazakhstan"</t>
  </si>
  <si>
    <t xml:space="preserve">Кредиты, по которым имеется просроченная задолженность свыше 90 дней по основному долгу и(или) начисленному вознаграждению.
</t>
  </si>
  <si>
    <t>АО  "Банк ЦентрКредит"</t>
  </si>
  <si>
    <t>АО "Altyn Bank" (ДБ АО "Народный Банк Казахстана")</t>
  </si>
  <si>
    <r>
      <t xml:space="preserve">Финансовые показатели банков второго уровня 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 xml:space="preserve">по состоянию на 01.01.2015 г. </t>
    </r>
  </si>
  <si>
    <r>
      <t xml:space="preserve"> Ссудный портфель</t>
    </r>
    <r>
      <rPr>
        <b/>
        <vertAlign val="superscript"/>
        <sz val="12"/>
        <rFont val="Cambria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</si>
  <si>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</si>
  <si>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</si>
  <si>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</si>
  <si>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по состоянию на 01.01.2015 г. (с учетом заключительных оборотов)</t>
    </r>
  </si>
  <si>
    <t>АО "Альянс Банк"*</t>
  </si>
  <si>
    <t>-</t>
  </si>
  <si>
    <t xml:space="preserve">АО "ForteBank"  </t>
  </si>
  <si>
    <t>*</t>
  </si>
  <si>
    <t xml:space="preserve">Информация представлена с учетом осуществления процедуры добровольной реорганизации в форме присоединения АО «Темірбанк» и АО «ForteBank» к АО «Альянс Банк» </t>
  </si>
  <si>
    <r>
      <t xml:space="preserve">Финансовые показатели банков второго уровня 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 xml:space="preserve">по состоянию на 01.02.2015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</si>
  <si>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01.03.2015 г. </t>
    </r>
  </si>
  <si>
    <t>АО "ForteBank"*</t>
  </si>
  <si>
    <t>АО «АВС Bank»</t>
  </si>
  <si>
    <t xml:space="preserve">Информация представлена с учетом осуществления процедуры добровольной реорганизации в форме присоединения АО «Темірбанк» и АО «ForteBank» к АО «Альянс Банк (в феврале т.г. АО «Альянс Банк» перерегистрирован в АО «ForteBank», АО «ForteBank» -  в АО «АВС Bank»)
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</si>
  <si>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01.04.2015 г. </t>
    </r>
  </si>
  <si>
    <t>АО "Банк "Астаны"</t>
  </si>
  <si>
    <t>АО "ABC Bank"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</si>
  <si>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01.05.2015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</si>
  <si>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01.06.2015 г. </t>
    </r>
  </si>
  <si>
    <t>АО "Банк "Bank RBK"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</si>
  <si>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01.07.2015 г. </t>
    </r>
  </si>
  <si>
    <t xml:space="preserve"> </t>
  </si>
  <si>
    <t>Информация представлена с учетом осуществления процедуры добровольной реорганизации в форме присоединения АО «Темірбанк» и АО «ForteBank» к АО «Альянс Банк (в феврале т.г. АО «Альянс Банк» перерегистрирован в АО «ForteBank», АО «ForteBank» -  в АО «АВС Bank»)», а также прекращения действия лицензии, выданной АО «БТА Банк» на проведение банковских и иных операций и деятельности на рынке ценных бумаг</t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</si>
  <si>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01.08.2015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</si>
  <si>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 xml:space="preserve">по состоянию на 01.09.2015 г. </t>
    </r>
  </si>
  <si>
    <r>
      <t xml:space="preserve"> Ссудный портфель</t>
    </r>
    <r>
      <rPr>
        <b/>
        <vertAlign val="superscript"/>
        <sz val="10"/>
        <rFont val="Cambria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</si>
  <si>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</si>
  <si>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0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</si>
  <si>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Cambria"/>
        <family val="1"/>
      </rPr>
      <t>4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</si>
  <si>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01.10.2015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</si>
  <si>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01.11.2015 г. </t>
    </r>
  </si>
  <si>
    <r>
      <t xml:space="preserve">Финансовые показатели банков второго уровня 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по состоянию на 01.12.2015 г. 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</si>
</sst>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0.00000"/>
    <numFmt numFmtId="182" formatCode="0.0000"/>
    <numFmt numFmtId="183" formatCode="0.000"/>
    <numFmt numFmtId="184" formatCode="#,###.0"/>
    <numFmt numFmtId="185" formatCode="#,###.00"/>
    <numFmt numFmtId="186" formatCode="0.000000"/>
    <numFmt numFmtId="187" formatCode="0.000%"/>
    <numFmt numFmtId="188" formatCode="0.0000%"/>
    <numFmt numFmtId="189" formatCode="0.00000%"/>
    <numFmt numFmtId="190" formatCode="0.0%"/>
    <numFmt numFmtId="191" formatCode="0.0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_-* #,##0_р_._-;\-* #,##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%"/>
    <numFmt numFmtId="201" formatCode="#,##0.000"/>
  </numFmts>
  <fonts count="63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 Cyr"/>
      <family val="0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b/>
      <sz val="12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vertAlign val="superscript"/>
      <sz val="12"/>
      <name val="Cambria"/>
      <family val="1"/>
    </font>
    <font>
      <vertAlign val="superscript"/>
      <sz val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vertAlign val="superscript"/>
      <sz val="10"/>
      <name val="Cambria"/>
      <family val="1"/>
    </font>
    <font>
      <b/>
      <sz val="13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color indexed="9"/>
      <name val="Cambria"/>
      <family val="1"/>
    </font>
    <font>
      <sz val="8"/>
      <color indexed="9"/>
      <name val="Cambria"/>
      <family val="1"/>
    </font>
    <font>
      <b/>
      <sz val="10"/>
      <color indexed="9"/>
      <name val="Cambria"/>
      <family val="1"/>
    </font>
    <font>
      <b/>
      <sz val="8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b/>
      <sz val="8"/>
      <color rgb="FF00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5" borderId="0" xfId="0" applyNumberFormat="1" applyFont="1" applyFill="1" applyBorder="1" applyAlignment="1">
      <alignment horizontal="center" vertical="center"/>
    </xf>
    <xf numFmtId="180" fontId="5" fillId="35" borderId="0" xfId="0" applyNumberFormat="1" applyFont="1" applyFill="1" applyBorder="1" applyAlignment="1">
      <alignment horizontal="right" vertical="center"/>
    </xf>
    <xf numFmtId="190" fontId="5" fillId="36" borderId="0" xfId="0" applyNumberFormat="1" applyFont="1" applyFill="1" applyBorder="1" applyAlignment="1">
      <alignment horizontal="right" vertical="center"/>
    </xf>
    <xf numFmtId="180" fontId="5" fillId="34" borderId="0" xfId="0" applyNumberFormat="1" applyFont="1" applyFill="1" applyBorder="1" applyAlignment="1">
      <alignment horizontal="right" vertical="center"/>
    </xf>
    <xf numFmtId="10" fontId="5" fillId="36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1" fontId="10" fillId="37" borderId="11" xfId="0" applyNumberFormat="1" applyFont="1" applyFill="1" applyBorder="1" applyAlignment="1">
      <alignment horizontal="center" vertical="center"/>
    </xf>
    <xf numFmtId="0" fontId="10" fillId="36" borderId="11" xfId="0" applyNumberFormat="1" applyFont="1" applyFill="1" applyBorder="1" applyAlignment="1">
      <alignment horizontal="left" vertical="center"/>
    </xf>
    <xf numFmtId="180" fontId="10" fillId="36" borderId="11" xfId="0" applyNumberFormat="1" applyFont="1" applyFill="1" applyBorder="1" applyAlignment="1">
      <alignment horizontal="right" vertical="center"/>
    </xf>
    <xf numFmtId="10" fontId="10" fillId="36" borderId="11" xfId="0" applyNumberFormat="1" applyFont="1" applyFill="1" applyBorder="1" applyAlignment="1">
      <alignment horizontal="right" vertical="center"/>
    </xf>
    <xf numFmtId="3" fontId="10" fillId="36" borderId="11" xfId="0" applyNumberFormat="1" applyFont="1" applyFill="1" applyBorder="1" applyAlignment="1">
      <alignment horizontal="right" vertical="center"/>
    </xf>
    <xf numFmtId="0" fontId="10" fillId="37" borderId="11" xfId="0" applyNumberFormat="1" applyFont="1" applyFill="1" applyBorder="1" applyAlignment="1">
      <alignment horizontal="left" vertical="center"/>
    </xf>
    <xf numFmtId="180" fontId="10" fillId="37" borderId="11" xfId="0" applyNumberFormat="1" applyFont="1" applyFill="1" applyBorder="1" applyAlignment="1">
      <alignment horizontal="right" vertical="center"/>
    </xf>
    <xf numFmtId="10" fontId="10" fillId="37" borderId="11" xfId="0" applyNumberFormat="1" applyFont="1" applyFill="1" applyBorder="1" applyAlignment="1">
      <alignment horizontal="right" vertical="center"/>
    </xf>
    <xf numFmtId="3" fontId="10" fillId="37" borderId="11" xfId="0" applyNumberFormat="1" applyFont="1" applyFill="1" applyBorder="1" applyAlignment="1">
      <alignment horizontal="right" vertical="center"/>
    </xf>
    <xf numFmtId="0" fontId="10" fillId="36" borderId="11" xfId="0" applyNumberFormat="1" applyFont="1" applyFill="1" applyBorder="1" applyAlignment="1">
      <alignment horizontal="left" vertical="center" wrapText="1"/>
    </xf>
    <xf numFmtId="1" fontId="10" fillId="37" borderId="12" xfId="0" applyNumberFormat="1" applyFont="1" applyFill="1" applyBorder="1" applyAlignment="1">
      <alignment horizontal="center" vertical="center"/>
    </xf>
    <xf numFmtId="0" fontId="10" fillId="36" borderId="12" xfId="0" applyNumberFormat="1" applyFont="1" applyFill="1" applyBorder="1" applyAlignment="1">
      <alignment horizontal="left" vertical="center"/>
    </xf>
    <xf numFmtId="180" fontId="10" fillId="36" borderId="12" xfId="0" applyNumberFormat="1" applyFont="1" applyFill="1" applyBorder="1" applyAlignment="1">
      <alignment horizontal="right" vertical="center"/>
    </xf>
    <xf numFmtId="10" fontId="10" fillId="36" borderId="12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1" fontId="10" fillId="37" borderId="13" xfId="0" applyNumberFormat="1" applyFont="1" applyFill="1" applyBorder="1" applyAlignment="1">
      <alignment horizontal="center" vertical="center"/>
    </xf>
    <xf numFmtId="0" fontId="10" fillId="36" borderId="13" xfId="0" applyNumberFormat="1" applyFont="1" applyFill="1" applyBorder="1" applyAlignment="1">
      <alignment horizontal="left" vertical="center"/>
    </xf>
    <xf numFmtId="180" fontId="10" fillId="36" borderId="13" xfId="0" applyNumberFormat="1" applyFont="1" applyFill="1" applyBorder="1" applyAlignment="1">
      <alignment horizontal="right" vertical="center"/>
    </xf>
    <xf numFmtId="10" fontId="10" fillId="36" borderId="13" xfId="0" applyNumberFormat="1" applyFont="1" applyFill="1" applyBorder="1" applyAlignment="1">
      <alignment horizontal="right" vertical="center"/>
    </xf>
    <xf numFmtId="3" fontId="10" fillId="36" borderId="13" xfId="0" applyNumberFormat="1" applyFont="1" applyFill="1" applyBorder="1" applyAlignment="1">
      <alignment horizontal="right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5" borderId="14" xfId="0" applyNumberFormat="1" applyFont="1" applyFill="1" applyBorder="1" applyAlignment="1">
      <alignment horizontal="center" vertical="center"/>
    </xf>
    <xf numFmtId="180" fontId="5" fillId="35" borderId="14" xfId="0" applyNumberFormat="1" applyFont="1" applyFill="1" applyBorder="1" applyAlignment="1">
      <alignment horizontal="right" vertical="center"/>
    </xf>
    <xf numFmtId="190" fontId="5" fillId="36" borderId="14" xfId="0" applyNumberFormat="1" applyFont="1" applyFill="1" applyBorder="1" applyAlignment="1">
      <alignment horizontal="right" vertical="center"/>
    </xf>
    <xf numFmtId="10" fontId="5" fillId="36" borderId="14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10" fillId="33" borderId="0" xfId="54" applyFont="1" applyFill="1">
      <alignment/>
      <protection/>
    </xf>
    <xf numFmtId="0" fontId="10" fillId="33" borderId="0" xfId="54" applyNumberFormat="1" applyFont="1" applyFill="1" applyBorder="1" applyAlignment="1">
      <alignment/>
      <protection/>
    </xf>
    <xf numFmtId="0" fontId="10" fillId="33" borderId="0" xfId="54" applyNumberFormat="1" applyFont="1" applyFill="1" applyBorder="1" applyAlignment="1">
      <alignment horizontal="right" vertical="center"/>
      <protection/>
    </xf>
    <xf numFmtId="0" fontId="5" fillId="34" borderId="0" xfId="54" applyNumberFormat="1" applyFont="1" applyFill="1" applyBorder="1" applyAlignment="1">
      <alignment horizontal="center" vertical="center"/>
      <protection/>
    </xf>
    <xf numFmtId="0" fontId="5" fillId="35" borderId="0" xfId="54" applyNumberFormat="1" applyFont="1" applyFill="1" applyBorder="1" applyAlignment="1">
      <alignment horizontal="center" vertical="center"/>
      <protection/>
    </xf>
    <xf numFmtId="180" fontId="5" fillId="35" borderId="0" xfId="54" applyNumberFormat="1" applyFont="1" applyFill="1" applyBorder="1" applyAlignment="1">
      <alignment horizontal="right" vertical="center"/>
      <protection/>
    </xf>
    <xf numFmtId="190" fontId="5" fillId="36" borderId="0" xfId="54" applyNumberFormat="1" applyFont="1" applyFill="1" applyBorder="1" applyAlignment="1">
      <alignment horizontal="right" vertical="center"/>
      <protection/>
    </xf>
    <xf numFmtId="180" fontId="5" fillId="34" borderId="0" xfId="54" applyNumberFormat="1" applyFont="1" applyFill="1" applyBorder="1" applyAlignment="1">
      <alignment horizontal="right" vertical="center"/>
      <protection/>
    </xf>
    <xf numFmtId="10" fontId="5" fillId="36" borderId="0" xfId="54" applyNumberFormat="1" applyFont="1" applyFill="1" applyBorder="1" applyAlignment="1">
      <alignment horizontal="right" vertical="center"/>
      <protection/>
    </xf>
    <xf numFmtId="0" fontId="12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horizontal="left" vertical="center" wrapText="1"/>
      <protection/>
    </xf>
    <xf numFmtId="180" fontId="10" fillId="33" borderId="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9" fillId="34" borderId="0" xfId="54" applyNumberFormat="1" applyFont="1" applyFill="1" applyBorder="1" applyAlignment="1">
      <alignment horizontal="center" vertical="center"/>
      <protection/>
    </xf>
    <xf numFmtId="0" fontId="8" fillId="33" borderId="0" xfId="54" applyFont="1" applyFill="1">
      <alignment/>
      <protection/>
    </xf>
    <xf numFmtId="0" fontId="13" fillId="33" borderId="0" xfId="54" applyFont="1" applyFill="1" applyBorder="1" applyAlignment="1">
      <alignment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1" fontId="10" fillId="37" borderId="15" xfId="54" applyNumberFormat="1" applyFont="1" applyFill="1" applyBorder="1" applyAlignment="1">
      <alignment horizontal="center" vertical="center"/>
      <protection/>
    </xf>
    <xf numFmtId="0" fontId="10" fillId="36" borderId="15" xfId="54" applyNumberFormat="1" applyFont="1" applyFill="1" applyBorder="1" applyAlignment="1">
      <alignment horizontal="left" vertical="center"/>
      <protection/>
    </xf>
    <xf numFmtId="180" fontId="10" fillId="36" borderId="15" xfId="54" applyNumberFormat="1" applyFont="1" applyFill="1" applyBorder="1" applyAlignment="1">
      <alignment horizontal="right" vertical="center"/>
      <protection/>
    </xf>
    <xf numFmtId="10" fontId="10" fillId="36" borderId="15" xfId="54" applyNumberFormat="1" applyFont="1" applyFill="1" applyBorder="1" applyAlignment="1">
      <alignment horizontal="right" vertical="center"/>
      <protection/>
    </xf>
    <xf numFmtId="3" fontId="10" fillId="36" borderId="15" xfId="54" applyNumberFormat="1" applyFont="1" applyFill="1" applyBorder="1" applyAlignment="1">
      <alignment horizontal="right" vertical="center"/>
      <protection/>
    </xf>
    <xf numFmtId="1" fontId="10" fillId="37" borderId="11" xfId="54" applyNumberFormat="1" applyFont="1" applyFill="1" applyBorder="1" applyAlignment="1">
      <alignment horizontal="center" vertical="center"/>
      <protection/>
    </xf>
    <xf numFmtId="0" fontId="10" fillId="36" borderId="11" xfId="54" applyNumberFormat="1" applyFont="1" applyFill="1" applyBorder="1" applyAlignment="1">
      <alignment horizontal="left" vertical="center"/>
      <protection/>
    </xf>
    <xf numFmtId="180" fontId="10" fillId="36" borderId="11" xfId="54" applyNumberFormat="1" applyFont="1" applyFill="1" applyBorder="1" applyAlignment="1">
      <alignment horizontal="right" vertical="center"/>
      <protection/>
    </xf>
    <xf numFmtId="10" fontId="10" fillId="36" borderId="11" xfId="54" applyNumberFormat="1" applyFont="1" applyFill="1" applyBorder="1" applyAlignment="1">
      <alignment horizontal="right" vertical="center"/>
      <protection/>
    </xf>
    <xf numFmtId="3" fontId="10" fillId="36" borderId="11" xfId="54" applyNumberFormat="1" applyFont="1" applyFill="1" applyBorder="1" applyAlignment="1">
      <alignment horizontal="right" vertical="center"/>
      <protection/>
    </xf>
    <xf numFmtId="180" fontId="10" fillId="37" borderId="11" xfId="54" applyNumberFormat="1" applyFont="1" applyFill="1" applyBorder="1" applyAlignment="1">
      <alignment horizontal="right" vertical="center"/>
      <protection/>
    </xf>
    <xf numFmtId="10" fontId="10" fillId="37" borderId="11" xfId="54" applyNumberFormat="1" applyFont="1" applyFill="1" applyBorder="1" applyAlignment="1">
      <alignment horizontal="right" vertical="center"/>
      <protection/>
    </xf>
    <xf numFmtId="1" fontId="10" fillId="37" borderId="13" xfId="54" applyNumberFormat="1" applyFont="1" applyFill="1" applyBorder="1" applyAlignment="1">
      <alignment horizontal="center" vertical="center"/>
      <protection/>
    </xf>
    <xf numFmtId="0" fontId="10" fillId="36" borderId="13" xfId="54" applyNumberFormat="1" applyFont="1" applyFill="1" applyBorder="1" applyAlignment="1">
      <alignment horizontal="left" vertical="center"/>
      <protection/>
    </xf>
    <xf numFmtId="180" fontId="10" fillId="36" borderId="13" xfId="54" applyNumberFormat="1" applyFont="1" applyFill="1" applyBorder="1" applyAlignment="1">
      <alignment horizontal="right" vertical="center"/>
      <protection/>
    </xf>
    <xf numFmtId="0" fontId="5" fillId="34" borderId="14" xfId="54" applyNumberFormat="1" applyFont="1" applyFill="1" applyBorder="1" applyAlignment="1">
      <alignment horizontal="center" vertical="center"/>
      <protection/>
    </xf>
    <xf numFmtId="0" fontId="5" fillId="35" borderId="14" xfId="54" applyNumberFormat="1" applyFont="1" applyFill="1" applyBorder="1" applyAlignment="1">
      <alignment horizontal="center" vertical="center"/>
      <protection/>
    </xf>
    <xf numFmtId="180" fontId="5" fillId="35" borderId="14" xfId="54" applyNumberFormat="1" applyFont="1" applyFill="1" applyBorder="1" applyAlignment="1">
      <alignment horizontal="right" vertical="center"/>
      <protection/>
    </xf>
    <xf numFmtId="190" fontId="5" fillId="36" borderId="14" xfId="54" applyNumberFormat="1" applyFont="1" applyFill="1" applyBorder="1" applyAlignment="1">
      <alignment horizontal="right" vertical="center"/>
      <protection/>
    </xf>
    <xf numFmtId="10" fontId="5" fillId="36" borderId="14" xfId="54" applyNumberFormat="1" applyFont="1" applyFill="1" applyBorder="1" applyAlignment="1">
      <alignment horizontal="right" vertical="center"/>
      <protection/>
    </xf>
    <xf numFmtId="0" fontId="13" fillId="33" borderId="0" xfId="54" applyFont="1" applyFill="1" applyBorder="1" applyAlignment="1">
      <alignment horizontal="right" vertical="center"/>
      <protection/>
    </xf>
    <xf numFmtId="0" fontId="5" fillId="34" borderId="16" xfId="54" applyNumberFormat="1" applyFont="1" applyFill="1" applyBorder="1" applyAlignment="1">
      <alignment horizontal="center" vertical="center"/>
      <protection/>
    </xf>
    <xf numFmtId="0" fontId="5" fillId="35" borderId="16" xfId="54" applyNumberFormat="1" applyFont="1" applyFill="1" applyBorder="1" applyAlignment="1">
      <alignment horizontal="center" vertical="center"/>
      <protection/>
    </xf>
    <xf numFmtId="180" fontId="5" fillId="35" borderId="16" xfId="54" applyNumberFormat="1" applyFont="1" applyFill="1" applyBorder="1" applyAlignment="1">
      <alignment horizontal="right" vertical="center"/>
      <protection/>
    </xf>
    <xf numFmtId="190" fontId="5" fillId="36" borderId="16" xfId="54" applyNumberFormat="1" applyFont="1" applyFill="1" applyBorder="1" applyAlignment="1">
      <alignment horizontal="right" vertical="center"/>
      <protection/>
    </xf>
    <xf numFmtId="10" fontId="5" fillId="36" borderId="16" xfId="54" applyNumberFormat="1" applyFont="1" applyFill="1" applyBorder="1" applyAlignment="1">
      <alignment horizontal="right" vertical="center"/>
      <protection/>
    </xf>
    <xf numFmtId="0" fontId="10" fillId="33" borderId="0" xfId="54" applyFont="1" applyFill="1" applyBorder="1">
      <alignment/>
      <protection/>
    </xf>
    <xf numFmtId="1" fontId="5" fillId="37" borderId="14" xfId="54" applyNumberFormat="1" applyFont="1" applyFill="1" applyBorder="1" applyAlignment="1">
      <alignment horizontal="center" vertical="center"/>
      <protection/>
    </xf>
    <xf numFmtId="0" fontId="5" fillId="36" borderId="14" xfId="54" applyNumberFormat="1" applyFont="1" applyFill="1" applyBorder="1" applyAlignment="1">
      <alignment horizontal="left" vertical="center"/>
      <protection/>
    </xf>
    <xf numFmtId="180" fontId="5" fillId="36" borderId="14" xfId="54" applyNumberFormat="1" applyFont="1" applyFill="1" applyBorder="1" applyAlignment="1">
      <alignment horizontal="right" vertical="center"/>
      <protection/>
    </xf>
    <xf numFmtId="0" fontId="10" fillId="36" borderId="11" xfId="54" applyNumberFormat="1" applyFont="1" applyFill="1" applyBorder="1" applyAlignment="1">
      <alignment horizontal="left" vertical="center" wrapText="1"/>
      <protection/>
    </xf>
    <xf numFmtId="0" fontId="14" fillId="33" borderId="0" xfId="54" applyFont="1" applyFill="1">
      <alignment/>
      <protection/>
    </xf>
    <xf numFmtId="0" fontId="14" fillId="33" borderId="0" xfId="54" applyNumberFormat="1" applyFont="1" applyFill="1" applyBorder="1" applyAlignment="1">
      <alignment/>
      <protection/>
    </xf>
    <xf numFmtId="0" fontId="8" fillId="33" borderId="0" xfId="54" applyNumberFormat="1" applyFont="1" applyFill="1" applyBorder="1" applyAlignment="1">
      <alignment horizontal="right" vertical="center"/>
      <protection/>
    </xf>
    <xf numFmtId="0" fontId="15" fillId="34" borderId="0" xfId="54" applyNumberFormat="1" applyFont="1" applyFill="1" applyBorder="1" applyAlignment="1">
      <alignment horizontal="center" vertical="center"/>
      <protection/>
    </xf>
    <xf numFmtId="0" fontId="15" fillId="35" borderId="0" xfId="54" applyNumberFormat="1" applyFont="1" applyFill="1" applyBorder="1" applyAlignment="1">
      <alignment horizontal="center" vertical="center"/>
      <protection/>
    </xf>
    <xf numFmtId="180" fontId="9" fillId="35" borderId="0" xfId="54" applyNumberFormat="1" applyFont="1" applyFill="1" applyBorder="1" applyAlignment="1">
      <alignment horizontal="right" vertical="center"/>
      <protection/>
    </xf>
    <xf numFmtId="0" fontId="17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vertical="top" wrapText="1"/>
      <protection/>
    </xf>
    <xf numFmtId="180" fontId="14" fillId="33" borderId="0" xfId="54" applyNumberFormat="1" applyFont="1" applyFill="1">
      <alignment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1" fontId="14" fillId="37" borderId="11" xfId="54" applyNumberFormat="1" applyFont="1" applyFill="1" applyBorder="1" applyAlignment="1">
      <alignment horizontal="center" vertical="center"/>
      <protection/>
    </xf>
    <xf numFmtId="49" fontId="59" fillId="38" borderId="11" xfId="54" applyNumberFormat="1" applyFont="1" applyFill="1" applyBorder="1" applyAlignment="1">
      <alignment horizontal="left" vertical="center"/>
      <protection/>
    </xf>
    <xf numFmtId="180" fontId="60" fillId="38" borderId="11" xfId="54" applyNumberFormat="1" applyFont="1" applyFill="1" applyBorder="1" applyAlignment="1">
      <alignment horizontal="right" vertical="center"/>
      <protection/>
    </xf>
    <xf numFmtId="200" fontId="60" fillId="38" borderId="11" xfId="54" applyNumberFormat="1" applyFont="1" applyFill="1" applyBorder="1" applyAlignment="1">
      <alignment horizontal="right" vertical="center"/>
      <protection/>
    </xf>
    <xf numFmtId="180" fontId="8" fillId="38" borderId="11" xfId="54" applyNumberFormat="1" applyFont="1" applyFill="1" applyBorder="1" applyAlignment="1">
      <alignment horizontal="right" vertical="center"/>
      <protection/>
    </xf>
    <xf numFmtId="1" fontId="14" fillId="37" borderId="12" xfId="54" applyNumberFormat="1" applyFont="1" applyFill="1" applyBorder="1" applyAlignment="1">
      <alignment horizontal="center" vertical="center"/>
      <protection/>
    </xf>
    <xf numFmtId="49" fontId="59" fillId="38" borderId="12" xfId="54" applyNumberFormat="1" applyFont="1" applyFill="1" applyBorder="1" applyAlignment="1">
      <alignment horizontal="left" vertical="center"/>
      <protection/>
    </xf>
    <xf numFmtId="180" fontId="60" fillId="38" borderId="12" xfId="54" applyNumberFormat="1" applyFont="1" applyFill="1" applyBorder="1" applyAlignment="1">
      <alignment horizontal="right" vertical="center"/>
      <protection/>
    </xf>
    <xf numFmtId="200" fontId="60" fillId="38" borderId="12" xfId="54" applyNumberFormat="1" applyFont="1" applyFill="1" applyBorder="1" applyAlignment="1">
      <alignment horizontal="right" vertical="center"/>
      <protection/>
    </xf>
    <xf numFmtId="180" fontId="8" fillId="38" borderId="12" xfId="54" applyNumberFormat="1" applyFont="1" applyFill="1" applyBorder="1" applyAlignment="1">
      <alignment horizontal="right" vertical="center"/>
      <protection/>
    </xf>
    <xf numFmtId="1" fontId="14" fillId="37" borderId="13" xfId="54" applyNumberFormat="1" applyFont="1" applyFill="1" applyBorder="1" applyAlignment="1">
      <alignment horizontal="center" vertical="center"/>
      <protection/>
    </xf>
    <xf numFmtId="49" fontId="59" fillId="38" borderId="13" xfId="54" applyNumberFormat="1" applyFont="1" applyFill="1" applyBorder="1" applyAlignment="1">
      <alignment horizontal="left" vertical="center"/>
      <protection/>
    </xf>
    <xf numFmtId="180" fontId="60" fillId="38" borderId="13" xfId="54" applyNumberFormat="1" applyFont="1" applyFill="1" applyBorder="1" applyAlignment="1">
      <alignment horizontal="right" vertical="center"/>
      <protection/>
    </xf>
    <xf numFmtId="200" fontId="60" fillId="38" borderId="13" xfId="54" applyNumberFormat="1" applyFont="1" applyFill="1" applyBorder="1" applyAlignment="1">
      <alignment horizontal="right" vertical="center"/>
      <protection/>
    </xf>
    <xf numFmtId="180" fontId="8" fillId="38" borderId="13" xfId="54" applyNumberFormat="1" applyFont="1" applyFill="1" applyBorder="1" applyAlignment="1">
      <alignment horizontal="right" vertical="center"/>
      <protection/>
    </xf>
    <xf numFmtId="0" fontId="15" fillId="34" borderId="14" xfId="54" applyNumberFormat="1" applyFont="1" applyFill="1" applyBorder="1" applyAlignment="1">
      <alignment horizontal="center" vertical="center"/>
      <protection/>
    </xf>
    <xf numFmtId="49" fontId="61" fillId="38" borderId="14" xfId="54" applyNumberFormat="1" applyFont="1" applyFill="1" applyBorder="1" applyAlignment="1">
      <alignment horizontal="center" vertical="center"/>
      <protection/>
    </xf>
    <xf numFmtId="180" fontId="62" fillId="38" borderId="14" xfId="54" applyNumberFormat="1" applyFont="1" applyFill="1" applyBorder="1" applyAlignment="1">
      <alignment horizontal="right" vertical="center"/>
      <protection/>
    </xf>
    <xf numFmtId="200" fontId="62" fillId="38" borderId="14" xfId="54" applyNumberFormat="1" applyFont="1" applyFill="1" applyBorder="1" applyAlignment="1">
      <alignment horizontal="right" vertical="center"/>
      <protection/>
    </xf>
    <xf numFmtId="180" fontId="9" fillId="38" borderId="14" xfId="54" applyNumberFormat="1" applyFont="1" applyFill="1" applyBorder="1" applyAlignment="1">
      <alignment horizontal="right" vertical="center"/>
      <protection/>
    </xf>
    <xf numFmtId="0" fontId="5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54" applyNumberFormat="1" applyFont="1" applyFill="1" applyBorder="1" applyAlignment="1">
      <alignment horizontal="center" vertical="center" wrapText="1"/>
      <protection/>
    </xf>
    <xf numFmtId="0" fontId="5" fillId="34" borderId="17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center" vertical="center" wrapText="1"/>
      <protection/>
    </xf>
    <xf numFmtId="0" fontId="5" fillId="34" borderId="18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center"/>
      <protection/>
    </xf>
    <xf numFmtId="0" fontId="8" fillId="33" borderId="0" xfId="54" applyNumberFormat="1" applyFont="1" applyFill="1" applyBorder="1" applyAlignment="1">
      <alignment horizontal="left" vertical="center" wrapText="1"/>
      <protection/>
    </xf>
    <xf numFmtId="0" fontId="8" fillId="33" borderId="0" xfId="54" applyNumberFormat="1" applyFont="1" applyFill="1" applyAlignment="1">
      <alignment horizontal="left" vertical="center" wrapText="1"/>
      <protection/>
    </xf>
    <xf numFmtId="0" fontId="8" fillId="33" borderId="0" xfId="54" applyFont="1" applyFill="1" applyAlignment="1">
      <alignment vertical="center"/>
      <protection/>
    </xf>
    <xf numFmtId="0" fontId="8" fillId="33" borderId="0" xfId="54" applyFont="1" applyFill="1" applyAlignment="1">
      <alignment horizontal="left" vertical="top" wrapText="1"/>
      <protection/>
    </xf>
    <xf numFmtId="0" fontId="8" fillId="33" borderId="0" xfId="54" applyFont="1" applyFill="1" applyAlignment="1">
      <alignment horizontal="left" vertical="center"/>
      <protection/>
    </xf>
    <xf numFmtId="0" fontId="14" fillId="33" borderId="0" xfId="54" applyFont="1" applyFill="1" applyAlignment="1">
      <alignment vertical="center" wrapText="1"/>
      <protection/>
    </xf>
    <xf numFmtId="0" fontId="14" fillId="33" borderId="0" xfId="54" applyFont="1" applyFill="1" applyAlignment="1">
      <alignment vertical="center"/>
      <protection/>
    </xf>
    <xf numFmtId="0" fontId="14" fillId="33" borderId="0" xfId="54" applyFont="1" applyFill="1" applyAlignment="1">
      <alignment horizontal="left" vertical="top"/>
      <protection/>
    </xf>
    <xf numFmtId="0" fontId="18" fillId="33" borderId="0" xfId="54" applyFont="1" applyFill="1" applyAlignment="1">
      <alignment horizontal="center"/>
      <protection/>
    </xf>
    <xf numFmtId="0" fontId="15" fillId="34" borderId="10" xfId="54" applyNumberFormat="1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wrapText="1"/>
      <protection/>
    </xf>
    <xf numFmtId="0" fontId="15" fillId="34" borderId="18" xfId="54" applyNumberFormat="1" applyFont="1" applyFill="1" applyBorder="1" applyAlignment="1">
      <alignment horizontal="center" vertical="center" wrapText="1"/>
      <protection/>
    </xf>
    <xf numFmtId="0" fontId="15" fillId="33" borderId="18" xfId="54" applyFont="1" applyFill="1" applyBorder="1" applyAlignment="1">
      <alignment horizont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 vertical="center"/>
      <protection/>
    </xf>
    <xf numFmtId="0" fontId="7" fillId="33" borderId="0" xfId="54" applyNumberFormat="1" applyFont="1" applyFill="1" applyBorder="1" applyAlignment="1">
      <alignment vertical="center"/>
      <protection/>
    </xf>
    <xf numFmtId="0" fontId="15" fillId="34" borderId="17" xfId="54" applyNumberFormat="1" applyFont="1" applyFill="1" applyBorder="1" applyAlignment="1">
      <alignment horizontal="center" vertical="center"/>
      <protection/>
    </xf>
    <xf numFmtId="0" fontId="15" fillId="34" borderId="10" xfId="54" applyNumberFormat="1" applyFont="1" applyFill="1" applyBorder="1" applyAlignment="1">
      <alignment horizontal="center" vertical="center"/>
      <protection/>
    </xf>
    <xf numFmtId="0" fontId="15" fillId="33" borderId="10" xfId="54" applyFont="1" applyFill="1" applyBorder="1" applyAlignment="1">
      <alignment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2 3 2" xfId="56"/>
    <cellStyle name="Обычный 2 4" xfId="57"/>
    <cellStyle name="Обычный 2 5" xfId="58"/>
    <cellStyle name="Обычный 2 5 2" xfId="59"/>
    <cellStyle name="Обычный 3" xfId="60"/>
    <cellStyle name="Обычный 3 2" xfId="61"/>
    <cellStyle name="Обычный 4" xfId="62"/>
    <cellStyle name="Обычный 4 2" xfId="63"/>
    <cellStyle name="Обычный 5" xfId="64"/>
    <cellStyle name="Обычный 5 2" xfId="65"/>
    <cellStyle name="Обычный 6" xfId="66"/>
    <cellStyle name="Обычный 7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ысячи [0]_Расшифровка" xfId="74"/>
    <cellStyle name="Comma" xfId="75"/>
    <cellStyle name="Comma [0]" xfId="76"/>
    <cellStyle name="Финансовый 2" xfId="77"/>
    <cellStyle name="Финансовый 2 2" xfId="78"/>
    <cellStyle name="Финансовый 2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showGridLines="0" zoomScale="7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57421875" style="1" customWidth="1"/>
    <col min="2" max="2" width="42.28125" style="1" customWidth="1"/>
    <col min="3" max="3" width="22.57421875" style="1" customWidth="1"/>
    <col min="4" max="4" width="21.7109375" style="1" customWidth="1"/>
    <col min="5" max="5" width="18.8515625" style="1" customWidth="1"/>
    <col min="6" max="6" width="12.00390625" style="1" customWidth="1"/>
    <col min="7" max="7" width="18.140625" style="1" customWidth="1"/>
    <col min="8" max="8" width="12.8515625" style="1" customWidth="1"/>
    <col min="9" max="9" width="23.57421875" style="1" customWidth="1"/>
    <col min="10" max="10" width="23.140625" style="1" customWidth="1"/>
    <col min="11" max="11" width="20.8515625" style="1" customWidth="1"/>
    <col min="12" max="13" width="18.00390625" style="1" customWidth="1"/>
    <col min="14" max="14" width="16.8515625" style="1" customWidth="1"/>
    <col min="15" max="15" width="22.7109375" style="1" customWidth="1"/>
    <col min="16" max="16" width="21.421875" style="1" customWidth="1"/>
    <col min="17" max="16384" width="9.140625" style="1" customWidth="1"/>
  </cols>
  <sheetData>
    <row r="2" spans="1:16" ht="17.25" customHeight="1">
      <c r="A2" s="120" t="s">
        <v>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0</v>
      </c>
    </row>
    <row r="4" spans="1:16" ht="13.5" customHeight="1">
      <c r="A4" s="122" t="s">
        <v>2</v>
      </c>
      <c r="B4" s="123" t="s">
        <v>3</v>
      </c>
      <c r="C4" s="123" t="s">
        <v>4</v>
      </c>
      <c r="D4" s="125" t="s">
        <v>67</v>
      </c>
      <c r="E4" s="125" t="s">
        <v>13</v>
      </c>
      <c r="F4" s="125"/>
      <c r="G4" s="125"/>
      <c r="H4" s="125"/>
      <c r="I4" s="125" t="s">
        <v>68</v>
      </c>
      <c r="J4" s="125" t="s">
        <v>12</v>
      </c>
      <c r="K4" s="123" t="s">
        <v>5</v>
      </c>
      <c r="L4" s="123" t="s">
        <v>16</v>
      </c>
      <c r="M4" s="126"/>
      <c r="N4" s="126"/>
      <c r="O4" s="125" t="s">
        <v>10</v>
      </c>
      <c r="P4" s="137" t="s">
        <v>11</v>
      </c>
    </row>
    <row r="5" spans="1:16" ht="31.5" customHeight="1">
      <c r="A5" s="122"/>
      <c r="B5" s="123"/>
      <c r="C5" s="124"/>
      <c r="D5" s="124"/>
      <c r="E5" s="130" t="s">
        <v>69</v>
      </c>
      <c r="F5" s="130"/>
      <c r="G5" s="139" t="s">
        <v>14</v>
      </c>
      <c r="H5" s="139"/>
      <c r="I5" s="125"/>
      <c r="J5" s="124"/>
      <c r="K5" s="123"/>
      <c r="L5" s="125" t="s">
        <v>6</v>
      </c>
      <c r="M5" s="123" t="s">
        <v>1</v>
      </c>
      <c r="N5" s="126"/>
      <c r="O5" s="136"/>
      <c r="P5" s="138"/>
    </row>
    <row r="6" spans="1:16" ht="42" customHeight="1">
      <c r="A6" s="122"/>
      <c r="B6" s="123"/>
      <c r="C6" s="124"/>
      <c r="D6" s="124"/>
      <c r="E6" s="130"/>
      <c r="F6" s="130"/>
      <c r="G6" s="130" t="s">
        <v>70</v>
      </c>
      <c r="H6" s="130"/>
      <c r="I6" s="125"/>
      <c r="J6" s="124"/>
      <c r="K6" s="123"/>
      <c r="L6" s="125"/>
      <c r="M6" s="123" t="s">
        <v>7</v>
      </c>
      <c r="N6" s="125" t="s">
        <v>8</v>
      </c>
      <c r="O6" s="136"/>
      <c r="P6" s="138"/>
    </row>
    <row r="7" spans="1:16" ht="81" customHeight="1">
      <c r="A7" s="122"/>
      <c r="B7" s="123"/>
      <c r="C7" s="124"/>
      <c r="D7" s="124"/>
      <c r="E7" s="14" t="s">
        <v>15</v>
      </c>
      <c r="F7" s="14" t="s">
        <v>25</v>
      </c>
      <c r="G7" s="14" t="s">
        <v>15</v>
      </c>
      <c r="H7" s="14" t="s">
        <v>26</v>
      </c>
      <c r="I7" s="125"/>
      <c r="J7" s="124"/>
      <c r="K7" s="123"/>
      <c r="L7" s="125"/>
      <c r="M7" s="123"/>
      <c r="N7" s="125"/>
      <c r="O7" s="136"/>
      <c r="P7" s="138"/>
    </row>
    <row r="8" spans="1:16" ht="23.25" customHeight="1">
      <c r="A8" s="25">
        <v>1</v>
      </c>
      <c r="B8" s="26" t="s">
        <v>27</v>
      </c>
      <c r="C8" s="27">
        <v>2868920791</v>
      </c>
      <c r="D8" s="27">
        <v>2289876283</v>
      </c>
      <c r="E8" s="27">
        <v>625839944</v>
      </c>
      <c r="F8" s="28">
        <v>0.273307317363049</v>
      </c>
      <c r="G8" s="27">
        <v>506179955</v>
      </c>
      <c r="H8" s="28">
        <v>0.2210512239276291</v>
      </c>
      <c r="I8" s="29">
        <v>684586322</v>
      </c>
      <c r="J8" s="27">
        <v>507783612</v>
      </c>
      <c r="K8" s="27">
        <v>2472828941</v>
      </c>
      <c r="L8" s="27">
        <v>699624208</v>
      </c>
      <c r="M8" s="27">
        <v>1001430394</v>
      </c>
      <c r="N8" s="27"/>
      <c r="O8" s="27">
        <v>396091850</v>
      </c>
      <c r="P8" s="27">
        <v>31915455</v>
      </c>
    </row>
    <row r="9" spans="1:16" ht="23.25" customHeight="1">
      <c r="A9" s="15">
        <v>2</v>
      </c>
      <c r="B9" s="16" t="s">
        <v>28</v>
      </c>
      <c r="C9" s="17">
        <v>2633522186</v>
      </c>
      <c r="D9" s="17">
        <v>1788444329</v>
      </c>
      <c r="E9" s="17">
        <v>273579110</v>
      </c>
      <c r="F9" s="18">
        <v>0.15297043668838742</v>
      </c>
      <c r="G9" s="17">
        <v>213510171</v>
      </c>
      <c r="H9" s="18">
        <v>0.11938317986078056</v>
      </c>
      <c r="I9" s="19">
        <v>224716975</v>
      </c>
      <c r="J9" s="17">
        <v>279972613</v>
      </c>
      <c r="K9" s="17">
        <v>2175515956</v>
      </c>
      <c r="L9" s="17">
        <v>905380383</v>
      </c>
      <c r="M9" s="17">
        <v>802693606</v>
      </c>
      <c r="N9" s="17"/>
      <c r="O9" s="17">
        <v>458006230</v>
      </c>
      <c r="P9" s="17">
        <v>120249586</v>
      </c>
    </row>
    <row r="10" spans="1:16" ht="23.25" customHeight="1">
      <c r="A10" s="15">
        <v>3</v>
      </c>
      <c r="B10" s="20" t="s">
        <v>29</v>
      </c>
      <c r="C10" s="21">
        <v>1455350266</v>
      </c>
      <c r="D10" s="21">
        <v>2185582241</v>
      </c>
      <c r="E10" s="21">
        <v>1863368015</v>
      </c>
      <c r="F10" s="22">
        <v>0.8525728202053048</v>
      </c>
      <c r="G10" s="21">
        <v>1853284475</v>
      </c>
      <c r="H10" s="22">
        <v>0.8479591571681333</v>
      </c>
      <c r="I10" s="23">
        <v>1965827210</v>
      </c>
      <c r="J10" s="17">
        <v>2017514873</v>
      </c>
      <c r="K10" s="21">
        <v>1381907592</v>
      </c>
      <c r="L10" s="21">
        <v>281950562</v>
      </c>
      <c r="M10" s="21">
        <v>241602390</v>
      </c>
      <c r="N10" s="21"/>
      <c r="O10" s="21">
        <v>73442674</v>
      </c>
      <c r="P10" s="21">
        <v>-114481016</v>
      </c>
    </row>
    <row r="11" spans="1:16" ht="23.25" customHeight="1">
      <c r="A11" s="15">
        <v>4</v>
      </c>
      <c r="B11" s="16" t="s">
        <v>32</v>
      </c>
      <c r="C11" s="17">
        <v>1316836133</v>
      </c>
      <c r="D11" s="17">
        <v>1069175732</v>
      </c>
      <c r="E11" s="17">
        <v>50304653</v>
      </c>
      <c r="F11" s="18">
        <v>0.04704993902723561</v>
      </c>
      <c r="G11" s="17">
        <v>36229605</v>
      </c>
      <c r="H11" s="18">
        <v>0.03388554745086564</v>
      </c>
      <c r="I11" s="19">
        <v>28160403</v>
      </c>
      <c r="J11" s="17">
        <v>49339697</v>
      </c>
      <c r="K11" s="17">
        <v>1208092069</v>
      </c>
      <c r="L11" s="17">
        <v>272425715</v>
      </c>
      <c r="M11" s="17">
        <v>728989927</v>
      </c>
      <c r="N11" s="17"/>
      <c r="O11" s="17">
        <v>108744064</v>
      </c>
      <c r="P11" s="17">
        <v>15758912</v>
      </c>
    </row>
    <row r="12" spans="1:16" ht="23.25" customHeight="1">
      <c r="A12" s="15">
        <v>5</v>
      </c>
      <c r="B12" s="16" t="s">
        <v>31</v>
      </c>
      <c r="C12" s="17">
        <v>1283656230</v>
      </c>
      <c r="D12" s="17">
        <v>1019401327</v>
      </c>
      <c r="E12" s="17">
        <v>59654330</v>
      </c>
      <c r="F12" s="18">
        <v>0.05851898405464799</v>
      </c>
      <c r="G12" s="17">
        <v>34511158</v>
      </c>
      <c r="H12" s="18">
        <v>0.03385433890062024</v>
      </c>
      <c r="I12" s="19">
        <v>30529625</v>
      </c>
      <c r="J12" s="17">
        <v>35031217</v>
      </c>
      <c r="K12" s="17">
        <v>1144839040</v>
      </c>
      <c r="L12" s="17">
        <v>299336081</v>
      </c>
      <c r="M12" s="17">
        <v>559804003</v>
      </c>
      <c r="N12" s="17"/>
      <c r="O12" s="17">
        <v>138817190</v>
      </c>
      <c r="P12" s="17">
        <v>27018278</v>
      </c>
    </row>
    <row r="13" spans="1:16" ht="23.25" customHeight="1">
      <c r="A13" s="15">
        <v>6</v>
      </c>
      <c r="B13" s="16" t="s">
        <v>64</v>
      </c>
      <c r="C13" s="17">
        <v>1100679740</v>
      </c>
      <c r="D13" s="17">
        <v>917657085</v>
      </c>
      <c r="E13" s="17">
        <v>180659766</v>
      </c>
      <c r="F13" s="18">
        <v>0.19687067092169838</v>
      </c>
      <c r="G13" s="17">
        <v>110443211</v>
      </c>
      <c r="H13" s="18">
        <v>0.12035346624060556</v>
      </c>
      <c r="I13" s="19">
        <v>110866191</v>
      </c>
      <c r="J13" s="17">
        <v>145915906</v>
      </c>
      <c r="K13" s="17">
        <v>1013099012</v>
      </c>
      <c r="L13" s="17">
        <v>333648498</v>
      </c>
      <c r="M13" s="17">
        <v>428612945</v>
      </c>
      <c r="N13" s="17"/>
      <c r="O13" s="17">
        <v>87580728</v>
      </c>
      <c r="P13" s="17">
        <v>3689401</v>
      </c>
    </row>
    <row r="14" spans="1:16" ht="23.25" customHeight="1">
      <c r="A14" s="15">
        <v>7</v>
      </c>
      <c r="B14" s="16" t="s">
        <v>34</v>
      </c>
      <c r="C14" s="17">
        <v>991259199</v>
      </c>
      <c r="D14" s="17">
        <v>843802666</v>
      </c>
      <c r="E14" s="17">
        <v>210341259</v>
      </c>
      <c r="F14" s="18">
        <v>0.24927778433921183</v>
      </c>
      <c r="G14" s="17">
        <v>98779315</v>
      </c>
      <c r="H14" s="18">
        <v>0.11706447369769273</v>
      </c>
      <c r="I14" s="19">
        <v>89522940</v>
      </c>
      <c r="J14" s="17">
        <v>95646627</v>
      </c>
      <c r="K14" s="17">
        <v>884524627</v>
      </c>
      <c r="L14" s="17">
        <v>415631572</v>
      </c>
      <c r="M14" s="17">
        <v>286523983</v>
      </c>
      <c r="N14" s="17"/>
      <c r="O14" s="17">
        <v>106734572</v>
      </c>
      <c r="P14" s="17">
        <v>27879894</v>
      </c>
    </row>
    <row r="15" spans="1:16" ht="23.25" customHeight="1">
      <c r="A15" s="15">
        <v>8</v>
      </c>
      <c r="B15" s="16" t="s">
        <v>30</v>
      </c>
      <c r="C15" s="17">
        <v>936634999</v>
      </c>
      <c r="D15" s="17">
        <v>704011812</v>
      </c>
      <c r="E15" s="17">
        <v>240171409</v>
      </c>
      <c r="F15" s="18">
        <v>0.3411468457009355</v>
      </c>
      <c r="G15" s="17">
        <v>220216319</v>
      </c>
      <c r="H15" s="18">
        <v>0.31280202298651205</v>
      </c>
      <c r="I15" s="19">
        <v>192622294</v>
      </c>
      <c r="J15" s="17">
        <v>188492013</v>
      </c>
      <c r="K15" s="17">
        <v>865115902</v>
      </c>
      <c r="L15" s="17">
        <v>234489991</v>
      </c>
      <c r="M15" s="17">
        <v>395964924</v>
      </c>
      <c r="N15" s="17"/>
      <c r="O15" s="17">
        <v>71519097</v>
      </c>
      <c r="P15" s="17">
        <v>1749231</v>
      </c>
    </row>
    <row r="16" spans="1:16" ht="23.25" customHeight="1">
      <c r="A16" s="15">
        <v>9</v>
      </c>
      <c r="B16" s="16" t="s">
        <v>35</v>
      </c>
      <c r="C16" s="17">
        <v>835910124</v>
      </c>
      <c r="D16" s="17">
        <v>588512222</v>
      </c>
      <c r="E16" s="17">
        <v>98726963</v>
      </c>
      <c r="F16" s="18">
        <v>0.16775686096116454</v>
      </c>
      <c r="G16" s="17">
        <v>43965523</v>
      </c>
      <c r="H16" s="18">
        <v>0.07470621910040808</v>
      </c>
      <c r="I16" s="19">
        <v>36614339</v>
      </c>
      <c r="J16" s="17">
        <v>31934114</v>
      </c>
      <c r="K16" s="17">
        <v>767794597</v>
      </c>
      <c r="L16" s="17">
        <v>168044671</v>
      </c>
      <c r="M16" s="17">
        <v>363956466</v>
      </c>
      <c r="N16" s="17"/>
      <c r="O16" s="17">
        <v>68115527</v>
      </c>
      <c r="P16" s="17">
        <v>10867852</v>
      </c>
    </row>
    <row r="17" spans="1:16" ht="23.25" customHeight="1">
      <c r="A17" s="15">
        <v>10</v>
      </c>
      <c r="B17" s="16" t="s">
        <v>33</v>
      </c>
      <c r="C17" s="17">
        <v>617037515</v>
      </c>
      <c r="D17" s="17">
        <v>256961691</v>
      </c>
      <c r="E17" s="17">
        <v>91538860</v>
      </c>
      <c r="F17" s="18">
        <v>0.3562354358883792</v>
      </c>
      <c r="G17" s="17">
        <v>62618296</v>
      </c>
      <c r="H17" s="18">
        <v>0.24368728177462065</v>
      </c>
      <c r="I17" s="19">
        <v>64088745</v>
      </c>
      <c r="J17" s="17">
        <v>59554012</v>
      </c>
      <c r="K17" s="17">
        <v>464856011</v>
      </c>
      <c r="L17" s="17">
        <v>118613076</v>
      </c>
      <c r="M17" s="17">
        <v>271268856</v>
      </c>
      <c r="N17" s="17"/>
      <c r="O17" s="17">
        <v>152181504</v>
      </c>
      <c r="P17" s="17">
        <v>84217402</v>
      </c>
    </row>
    <row r="18" spans="1:16" ht="23.25" customHeight="1">
      <c r="A18" s="15">
        <v>11</v>
      </c>
      <c r="B18" s="16" t="s">
        <v>44</v>
      </c>
      <c r="C18" s="17">
        <v>518678648</v>
      </c>
      <c r="D18" s="17">
        <v>359408112</v>
      </c>
      <c r="E18" s="17">
        <v>19487730</v>
      </c>
      <c r="F18" s="18">
        <v>0.05422173108880748</v>
      </c>
      <c r="G18" s="17">
        <v>11067419</v>
      </c>
      <c r="H18" s="18">
        <v>0.03079345910812386</v>
      </c>
      <c r="I18" s="19">
        <v>15367224</v>
      </c>
      <c r="J18" s="17">
        <v>10437437</v>
      </c>
      <c r="K18" s="17">
        <v>462474347</v>
      </c>
      <c r="L18" s="17">
        <v>101508510</v>
      </c>
      <c r="M18" s="17">
        <v>259064625</v>
      </c>
      <c r="N18" s="17"/>
      <c r="O18" s="17">
        <v>56204301</v>
      </c>
      <c r="P18" s="17">
        <v>2535239</v>
      </c>
    </row>
    <row r="19" spans="1:16" ht="23.25" customHeight="1">
      <c r="A19" s="15">
        <v>12</v>
      </c>
      <c r="B19" s="16" t="s">
        <v>38</v>
      </c>
      <c r="C19" s="17">
        <v>423095370</v>
      </c>
      <c r="D19" s="17">
        <v>222082228</v>
      </c>
      <c r="E19" s="17">
        <v>4799357</v>
      </c>
      <c r="F19" s="18">
        <v>0.02161072069215732</v>
      </c>
      <c r="G19" s="17">
        <v>1196215</v>
      </c>
      <c r="H19" s="18">
        <v>0.00538636076723798</v>
      </c>
      <c r="I19" s="19">
        <v>1073964</v>
      </c>
      <c r="J19" s="17">
        <v>1010824</v>
      </c>
      <c r="K19" s="17">
        <v>314852475</v>
      </c>
      <c r="L19" s="17">
        <v>249617268</v>
      </c>
      <c r="M19" s="17"/>
      <c r="N19" s="17"/>
      <c r="O19" s="17">
        <v>108242895</v>
      </c>
      <c r="P19" s="17">
        <v>11354929</v>
      </c>
    </row>
    <row r="20" spans="1:16" ht="23.25" customHeight="1">
      <c r="A20" s="15">
        <v>13</v>
      </c>
      <c r="B20" s="16" t="s">
        <v>36</v>
      </c>
      <c r="C20" s="17">
        <v>378582442</v>
      </c>
      <c r="D20" s="17">
        <v>92262813</v>
      </c>
      <c r="E20" s="17"/>
      <c r="F20" s="18"/>
      <c r="G20" s="17"/>
      <c r="H20" s="18"/>
      <c r="I20" s="19"/>
      <c r="J20" s="17"/>
      <c r="K20" s="17">
        <v>317444598</v>
      </c>
      <c r="L20" s="17">
        <v>3384641</v>
      </c>
      <c r="M20" s="17">
        <v>290486774</v>
      </c>
      <c r="N20" s="17"/>
      <c r="O20" s="17">
        <v>61137844</v>
      </c>
      <c r="P20" s="17">
        <v>10789720</v>
      </c>
    </row>
    <row r="21" spans="1:16" ht="23.25" customHeight="1">
      <c r="A21" s="15">
        <v>14</v>
      </c>
      <c r="B21" s="16" t="s">
        <v>39</v>
      </c>
      <c r="C21" s="17">
        <v>369664978</v>
      </c>
      <c r="D21" s="17">
        <v>201981575</v>
      </c>
      <c r="E21" s="17">
        <v>38173195</v>
      </c>
      <c r="F21" s="18">
        <v>0.1889934515066535</v>
      </c>
      <c r="G21" s="17">
        <v>26625142</v>
      </c>
      <c r="H21" s="18">
        <v>0.13181965731280193</v>
      </c>
      <c r="I21" s="19">
        <v>38032749</v>
      </c>
      <c r="J21" s="17">
        <v>50686979</v>
      </c>
      <c r="K21" s="17">
        <v>324602889</v>
      </c>
      <c r="L21" s="17">
        <v>68281602</v>
      </c>
      <c r="M21" s="17">
        <v>112121178</v>
      </c>
      <c r="N21" s="17"/>
      <c r="O21" s="17">
        <v>45062089</v>
      </c>
      <c r="P21" s="17">
        <v>2668383</v>
      </c>
    </row>
    <row r="22" spans="1:16" ht="23.25" customHeight="1">
      <c r="A22" s="15">
        <v>15</v>
      </c>
      <c r="B22" s="16" t="s">
        <v>37</v>
      </c>
      <c r="C22" s="17">
        <v>359972756</v>
      </c>
      <c r="D22" s="17">
        <v>274668565</v>
      </c>
      <c r="E22" s="17">
        <v>75518685</v>
      </c>
      <c r="F22" s="18">
        <v>0.27494476843391236</v>
      </c>
      <c r="G22" s="17">
        <v>61367254</v>
      </c>
      <c r="H22" s="18">
        <v>0.22342292427966776</v>
      </c>
      <c r="I22" s="19">
        <v>30098232</v>
      </c>
      <c r="J22" s="17">
        <v>16897457</v>
      </c>
      <c r="K22" s="17">
        <v>307956082</v>
      </c>
      <c r="L22" s="17">
        <v>71425902</v>
      </c>
      <c r="M22" s="17">
        <v>99377299</v>
      </c>
      <c r="N22" s="17"/>
      <c r="O22" s="17">
        <v>52016674</v>
      </c>
      <c r="P22" s="17">
        <v>7483479</v>
      </c>
    </row>
    <row r="23" spans="1:16" ht="23.25" customHeight="1">
      <c r="A23" s="15">
        <v>16</v>
      </c>
      <c r="B23" s="16" t="s">
        <v>40</v>
      </c>
      <c r="C23" s="17">
        <v>285939365</v>
      </c>
      <c r="D23" s="17">
        <v>255196710</v>
      </c>
      <c r="E23" s="17">
        <v>1836332</v>
      </c>
      <c r="F23" s="18">
        <v>0.007195751073750128</v>
      </c>
      <c r="G23" s="17">
        <v>1755628</v>
      </c>
      <c r="H23" s="18">
        <v>0.006879508752287598</v>
      </c>
      <c r="I23" s="19">
        <v>1843672</v>
      </c>
      <c r="J23" s="17">
        <v>27289232</v>
      </c>
      <c r="K23" s="17">
        <v>253557352</v>
      </c>
      <c r="L23" s="17">
        <v>8320510</v>
      </c>
      <c r="M23" s="17">
        <v>152005841</v>
      </c>
      <c r="N23" s="17"/>
      <c r="O23" s="17">
        <v>32382013</v>
      </c>
      <c r="P23" s="17">
        <v>5009755</v>
      </c>
    </row>
    <row r="24" spans="1:16" ht="23.25" customHeight="1">
      <c r="A24" s="15">
        <v>17</v>
      </c>
      <c r="B24" s="16" t="s">
        <v>41</v>
      </c>
      <c r="C24" s="17">
        <v>274857891</v>
      </c>
      <c r="D24" s="17">
        <v>165886552</v>
      </c>
      <c r="E24" s="17">
        <v>9704354</v>
      </c>
      <c r="F24" s="18">
        <v>0.058499943985815074</v>
      </c>
      <c r="G24" s="17">
        <v>8560373</v>
      </c>
      <c r="H24" s="18">
        <v>0.05160377919000932</v>
      </c>
      <c r="I24" s="19">
        <v>7901029</v>
      </c>
      <c r="J24" s="17">
        <v>8545655</v>
      </c>
      <c r="K24" s="17">
        <v>246244517</v>
      </c>
      <c r="L24" s="17">
        <v>34495933</v>
      </c>
      <c r="M24" s="17">
        <v>134070178</v>
      </c>
      <c r="N24" s="17"/>
      <c r="O24" s="17">
        <v>28613374</v>
      </c>
      <c r="P24" s="17">
        <v>5293652</v>
      </c>
    </row>
    <row r="25" spans="1:16" ht="23.25" customHeight="1">
      <c r="A25" s="15">
        <v>18</v>
      </c>
      <c r="B25" s="16" t="s">
        <v>49</v>
      </c>
      <c r="C25" s="17">
        <v>194176406</v>
      </c>
      <c r="D25" s="17">
        <v>117465623</v>
      </c>
      <c r="E25" s="17">
        <v>17003617</v>
      </c>
      <c r="F25" s="18">
        <v>0.14475398474666926</v>
      </c>
      <c r="G25" s="17">
        <v>9398758</v>
      </c>
      <c r="H25" s="18">
        <v>0.08001283916061128</v>
      </c>
      <c r="I25" s="19">
        <v>5560497</v>
      </c>
      <c r="J25" s="17">
        <v>1757631</v>
      </c>
      <c r="K25" s="17">
        <v>171572576</v>
      </c>
      <c r="L25" s="17">
        <v>18513211</v>
      </c>
      <c r="M25" s="17">
        <v>99373438</v>
      </c>
      <c r="N25" s="17"/>
      <c r="O25" s="17">
        <v>22603830</v>
      </c>
      <c r="P25" s="17">
        <v>1522648</v>
      </c>
    </row>
    <row r="26" spans="1:16" ht="23.25" customHeight="1">
      <c r="A26" s="15">
        <v>19</v>
      </c>
      <c r="B26" s="16" t="s">
        <v>43</v>
      </c>
      <c r="C26" s="17">
        <v>153098863</v>
      </c>
      <c r="D26" s="17">
        <v>119980187</v>
      </c>
      <c r="E26" s="17">
        <v>14435816</v>
      </c>
      <c r="F26" s="18">
        <v>0.12031833222596994</v>
      </c>
      <c r="G26" s="17">
        <v>6514573</v>
      </c>
      <c r="H26" s="18">
        <v>0.05429707323259965</v>
      </c>
      <c r="I26" s="19">
        <v>10692742</v>
      </c>
      <c r="J26" s="17">
        <v>5661209</v>
      </c>
      <c r="K26" s="17">
        <v>135000221</v>
      </c>
      <c r="L26" s="17">
        <v>21744811</v>
      </c>
      <c r="M26" s="17">
        <v>70075587</v>
      </c>
      <c r="N26" s="17"/>
      <c r="O26" s="17">
        <v>18098642</v>
      </c>
      <c r="P26" s="17">
        <v>722420</v>
      </c>
    </row>
    <row r="27" spans="1:16" ht="23.25" customHeight="1">
      <c r="A27" s="15">
        <v>20</v>
      </c>
      <c r="B27" s="16" t="s">
        <v>59</v>
      </c>
      <c r="C27" s="17">
        <v>151319601</v>
      </c>
      <c r="D27" s="17">
        <v>106184665</v>
      </c>
      <c r="E27" s="17">
        <v>3162622</v>
      </c>
      <c r="F27" s="18">
        <v>0.029784168928724312</v>
      </c>
      <c r="G27" s="17">
        <v>1662561</v>
      </c>
      <c r="H27" s="18">
        <v>0.015657260867188307</v>
      </c>
      <c r="I27" s="19">
        <v>404021</v>
      </c>
      <c r="J27" s="17">
        <v>1410612</v>
      </c>
      <c r="K27" s="17">
        <v>139091198</v>
      </c>
      <c r="L27" s="17">
        <v>62834336</v>
      </c>
      <c r="M27" s="17">
        <v>50832205</v>
      </c>
      <c r="N27" s="17"/>
      <c r="O27" s="17">
        <v>12228403</v>
      </c>
      <c r="P27" s="17">
        <v>274654</v>
      </c>
    </row>
    <row r="28" spans="1:16" ht="42.75" customHeight="1">
      <c r="A28" s="15">
        <v>21</v>
      </c>
      <c r="B28" s="24" t="s">
        <v>65</v>
      </c>
      <c r="C28" s="17">
        <v>136717406</v>
      </c>
      <c r="D28" s="17">
        <v>54606302</v>
      </c>
      <c r="E28" s="17">
        <v>4088310</v>
      </c>
      <c r="F28" s="18">
        <v>0.07486883107374677</v>
      </c>
      <c r="G28" s="17">
        <v>2604452</v>
      </c>
      <c r="H28" s="18">
        <v>0.047695081054930255</v>
      </c>
      <c r="I28" s="19">
        <v>2962177</v>
      </c>
      <c r="J28" s="17">
        <v>3152099</v>
      </c>
      <c r="K28" s="17">
        <v>109277659</v>
      </c>
      <c r="L28" s="17">
        <v>24663340</v>
      </c>
      <c r="M28" s="17">
        <v>73423438</v>
      </c>
      <c r="N28" s="17"/>
      <c r="O28" s="17">
        <v>27439747</v>
      </c>
      <c r="P28" s="17">
        <v>1692829</v>
      </c>
    </row>
    <row r="29" spans="1:16" ht="23.25" customHeight="1">
      <c r="A29" s="15">
        <v>22</v>
      </c>
      <c r="B29" s="16" t="s">
        <v>48</v>
      </c>
      <c r="C29" s="17">
        <v>129421770</v>
      </c>
      <c r="D29" s="17">
        <v>11744415</v>
      </c>
      <c r="E29" s="17"/>
      <c r="F29" s="18"/>
      <c r="G29" s="17"/>
      <c r="H29" s="18"/>
      <c r="I29" s="19"/>
      <c r="J29" s="17">
        <v>89724</v>
      </c>
      <c r="K29" s="17">
        <v>110729656</v>
      </c>
      <c r="L29" s="17">
        <v>3031295</v>
      </c>
      <c r="M29" s="17">
        <v>103715621</v>
      </c>
      <c r="N29" s="17"/>
      <c r="O29" s="17">
        <v>18692114</v>
      </c>
      <c r="P29" s="17">
        <v>2032744</v>
      </c>
    </row>
    <row r="30" spans="1:16" ht="23.25" customHeight="1">
      <c r="A30" s="15">
        <v>23</v>
      </c>
      <c r="B30" s="16" t="s">
        <v>50</v>
      </c>
      <c r="C30" s="17">
        <v>127421058</v>
      </c>
      <c r="D30" s="17">
        <v>85856034</v>
      </c>
      <c r="E30" s="17">
        <v>5582809</v>
      </c>
      <c r="F30" s="18">
        <v>0.06502523748068773</v>
      </c>
      <c r="G30" s="17">
        <v>4414264</v>
      </c>
      <c r="H30" s="18">
        <v>0.05141472060076756</v>
      </c>
      <c r="I30" s="19">
        <v>4096022</v>
      </c>
      <c r="J30" s="17">
        <v>4188760</v>
      </c>
      <c r="K30" s="17">
        <v>109844887</v>
      </c>
      <c r="L30" s="17">
        <v>6760885</v>
      </c>
      <c r="M30" s="17">
        <v>86154351</v>
      </c>
      <c r="N30" s="17"/>
      <c r="O30" s="17">
        <v>17576171</v>
      </c>
      <c r="P30" s="17">
        <v>1428205</v>
      </c>
    </row>
    <row r="31" spans="1:16" ht="23.25" customHeight="1">
      <c r="A31" s="15">
        <v>24</v>
      </c>
      <c r="B31" s="16" t="s">
        <v>46</v>
      </c>
      <c r="C31" s="17">
        <v>111654682</v>
      </c>
      <c r="D31" s="17">
        <v>109933438</v>
      </c>
      <c r="E31" s="17">
        <v>17632151</v>
      </c>
      <c r="F31" s="18">
        <v>0.16038933486279217</v>
      </c>
      <c r="G31" s="17">
        <v>10328838</v>
      </c>
      <c r="H31" s="18">
        <v>0.09395538052762437</v>
      </c>
      <c r="I31" s="19">
        <v>13298699</v>
      </c>
      <c r="J31" s="17">
        <v>12727977</v>
      </c>
      <c r="K31" s="17">
        <v>82271900</v>
      </c>
      <c r="L31" s="17">
        <v>7206260</v>
      </c>
      <c r="M31" s="17">
        <v>20894249</v>
      </c>
      <c r="N31" s="17"/>
      <c r="O31" s="17">
        <v>29382782</v>
      </c>
      <c r="P31" s="17">
        <v>8237913</v>
      </c>
    </row>
    <row r="32" spans="1:16" ht="23.25" customHeight="1">
      <c r="A32" s="15">
        <v>25</v>
      </c>
      <c r="B32" s="16" t="s">
        <v>42</v>
      </c>
      <c r="C32" s="17">
        <v>89768633</v>
      </c>
      <c r="D32" s="17">
        <v>72018886</v>
      </c>
      <c r="E32" s="17">
        <v>7565538</v>
      </c>
      <c r="F32" s="18">
        <v>0.1050493616355021</v>
      </c>
      <c r="G32" s="17">
        <v>6789081</v>
      </c>
      <c r="H32" s="18">
        <v>0.09426806462960285</v>
      </c>
      <c r="I32" s="19">
        <v>9544897</v>
      </c>
      <c r="J32" s="17">
        <v>8017797</v>
      </c>
      <c r="K32" s="17">
        <v>78368898</v>
      </c>
      <c r="L32" s="17">
        <v>8505373</v>
      </c>
      <c r="M32" s="17">
        <v>48261023</v>
      </c>
      <c r="N32" s="17"/>
      <c r="O32" s="17">
        <v>11399735</v>
      </c>
      <c r="P32" s="17">
        <v>703164</v>
      </c>
    </row>
    <row r="33" spans="1:16" ht="23.25" customHeight="1">
      <c r="A33" s="15">
        <v>26</v>
      </c>
      <c r="B33" s="16" t="s">
        <v>45</v>
      </c>
      <c r="C33" s="17">
        <v>71137588</v>
      </c>
      <c r="D33" s="17">
        <v>9479151</v>
      </c>
      <c r="E33" s="17">
        <v>2755</v>
      </c>
      <c r="F33" s="18">
        <v>0.00029063784298825917</v>
      </c>
      <c r="G33" s="17"/>
      <c r="H33" s="18"/>
      <c r="I33" s="19">
        <v>18</v>
      </c>
      <c r="J33" s="17"/>
      <c r="K33" s="17">
        <v>57901953</v>
      </c>
      <c r="L33" s="17">
        <v>13874</v>
      </c>
      <c r="M33" s="17">
        <v>54666323</v>
      </c>
      <c r="N33" s="17"/>
      <c r="O33" s="17">
        <v>13235635</v>
      </c>
      <c r="P33" s="17">
        <v>1717309</v>
      </c>
    </row>
    <row r="34" spans="1:16" ht="23.25" customHeight="1">
      <c r="A34" s="15">
        <v>27</v>
      </c>
      <c r="B34" s="16" t="s">
        <v>53</v>
      </c>
      <c r="C34" s="17">
        <v>70299755</v>
      </c>
      <c r="D34" s="17">
        <v>51959270</v>
      </c>
      <c r="E34" s="17">
        <v>2004675</v>
      </c>
      <c r="F34" s="18">
        <v>0.038581662136515774</v>
      </c>
      <c r="G34" s="17">
        <v>1174883</v>
      </c>
      <c r="H34" s="18">
        <v>0.022611614828306863</v>
      </c>
      <c r="I34" s="19">
        <v>369425</v>
      </c>
      <c r="J34" s="17">
        <v>441456</v>
      </c>
      <c r="K34" s="17">
        <v>58946025</v>
      </c>
      <c r="L34" s="17">
        <v>4312871</v>
      </c>
      <c r="M34" s="17">
        <v>46273703</v>
      </c>
      <c r="N34" s="17"/>
      <c r="O34" s="17">
        <v>11353730</v>
      </c>
      <c r="P34" s="17">
        <v>1033497</v>
      </c>
    </row>
    <row r="35" spans="1:16" ht="23.25" customHeight="1">
      <c r="A35" s="15">
        <v>28</v>
      </c>
      <c r="B35" s="16" t="s">
        <v>62</v>
      </c>
      <c r="C35" s="17">
        <v>68143128</v>
      </c>
      <c r="D35" s="17">
        <v>48178231</v>
      </c>
      <c r="E35" s="17">
        <v>1946190</v>
      </c>
      <c r="F35" s="18">
        <v>0.04039563013428202</v>
      </c>
      <c r="G35" s="17">
        <v>942182</v>
      </c>
      <c r="H35" s="18">
        <v>0.019556176730523792</v>
      </c>
      <c r="I35" s="19">
        <v>714249</v>
      </c>
      <c r="J35" s="17">
        <v>1069791</v>
      </c>
      <c r="K35" s="17">
        <v>55537624</v>
      </c>
      <c r="L35" s="17">
        <v>1904395</v>
      </c>
      <c r="M35" s="17">
        <v>30036451</v>
      </c>
      <c r="N35" s="17"/>
      <c r="O35" s="17">
        <v>12605504</v>
      </c>
      <c r="P35" s="17">
        <v>695368</v>
      </c>
    </row>
    <row r="36" spans="1:16" ht="23.25" customHeight="1">
      <c r="A36" s="15">
        <v>29</v>
      </c>
      <c r="B36" s="16" t="s">
        <v>51</v>
      </c>
      <c r="C36" s="17">
        <v>57151307</v>
      </c>
      <c r="D36" s="17">
        <v>29786665</v>
      </c>
      <c r="E36" s="17">
        <v>1035588</v>
      </c>
      <c r="F36" s="18">
        <v>0.034766832742101204</v>
      </c>
      <c r="G36" s="17">
        <v>665522</v>
      </c>
      <c r="H36" s="18">
        <v>0.022342951115876853</v>
      </c>
      <c r="I36" s="19">
        <v>683571</v>
      </c>
      <c r="J36" s="17">
        <v>237133</v>
      </c>
      <c r="K36" s="17">
        <v>46883735</v>
      </c>
      <c r="L36" s="17">
        <v>8070285</v>
      </c>
      <c r="M36" s="17">
        <v>21422427</v>
      </c>
      <c r="N36" s="17"/>
      <c r="O36" s="17">
        <v>10267572</v>
      </c>
      <c r="P36" s="17">
        <v>881651</v>
      </c>
    </row>
    <row r="37" spans="1:16" ht="23.25" customHeight="1">
      <c r="A37" s="15">
        <v>30</v>
      </c>
      <c r="B37" s="16" t="s">
        <v>47</v>
      </c>
      <c r="C37" s="17">
        <v>54700104</v>
      </c>
      <c r="D37" s="17">
        <v>39524029</v>
      </c>
      <c r="E37" s="17">
        <v>388217</v>
      </c>
      <c r="F37" s="18">
        <v>0.009822303287956802</v>
      </c>
      <c r="G37" s="17">
        <v>385768</v>
      </c>
      <c r="H37" s="18">
        <v>0.009760340981431827</v>
      </c>
      <c r="I37" s="19">
        <v>328066</v>
      </c>
      <c r="J37" s="17">
        <v>12866571</v>
      </c>
      <c r="K37" s="17">
        <v>39898392</v>
      </c>
      <c r="L37" s="17">
        <v>78337</v>
      </c>
      <c r="M37" s="17">
        <v>25297392</v>
      </c>
      <c r="N37" s="17"/>
      <c r="O37" s="17">
        <v>14801712</v>
      </c>
      <c r="P37" s="17">
        <v>260022</v>
      </c>
    </row>
    <row r="38" spans="1:16" ht="23.25" customHeight="1">
      <c r="A38" s="15">
        <v>31</v>
      </c>
      <c r="B38" s="16" t="s">
        <v>52</v>
      </c>
      <c r="C38" s="17">
        <v>44299360</v>
      </c>
      <c r="D38" s="17">
        <v>10437684</v>
      </c>
      <c r="E38" s="17"/>
      <c r="F38" s="18"/>
      <c r="G38" s="17"/>
      <c r="H38" s="18"/>
      <c r="I38" s="19"/>
      <c r="J38" s="17"/>
      <c r="K38" s="17">
        <v>31577331</v>
      </c>
      <c r="L38" s="17">
        <v>1202769</v>
      </c>
      <c r="M38" s="17">
        <v>19964845</v>
      </c>
      <c r="N38" s="17"/>
      <c r="O38" s="17">
        <v>12722029</v>
      </c>
      <c r="P38" s="17">
        <v>852926</v>
      </c>
    </row>
    <row r="39" spans="1:16" ht="23.25" customHeight="1">
      <c r="A39" s="15">
        <v>32</v>
      </c>
      <c r="B39" s="16" t="s">
        <v>54</v>
      </c>
      <c r="C39" s="17">
        <v>32609753</v>
      </c>
      <c r="D39" s="17">
        <v>23979220</v>
      </c>
      <c r="E39" s="17">
        <v>1532884</v>
      </c>
      <c r="F39" s="18">
        <v>0.06392551550884475</v>
      </c>
      <c r="G39" s="17">
        <v>1170676</v>
      </c>
      <c r="H39" s="18">
        <v>0.048820437028393754</v>
      </c>
      <c r="I39" s="19">
        <v>787440</v>
      </c>
      <c r="J39" s="17">
        <v>1075168</v>
      </c>
      <c r="K39" s="17">
        <v>13805049</v>
      </c>
      <c r="L39" s="17">
        <v>2892247</v>
      </c>
      <c r="M39" s="17">
        <v>9160576</v>
      </c>
      <c r="N39" s="17"/>
      <c r="O39" s="17">
        <v>18804704</v>
      </c>
      <c r="P39" s="17">
        <v>1703470</v>
      </c>
    </row>
    <row r="40" spans="1:16" ht="23.25" customHeight="1">
      <c r="A40" s="15">
        <v>33</v>
      </c>
      <c r="B40" s="16" t="s">
        <v>57</v>
      </c>
      <c r="C40" s="17">
        <v>28657262</v>
      </c>
      <c r="D40" s="17">
        <v>10150013</v>
      </c>
      <c r="E40" s="17">
        <v>455635</v>
      </c>
      <c r="F40" s="18">
        <v>0.04489009028855431</v>
      </c>
      <c r="G40" s="17">
        <v>444511</v>
      </c>
      <c r="H40" s="18">
        <v>0.043794131101112875</v>
      </c>
      <c r="I40" s="19">
        <v>349899</v>
      </c>
      <c r="J40" s="17"/>
      <c r="K40" s="17">
        <v>17022824</v>
      </c>
      <c r="L40" s="17">
        <v>607235</v>
      </c>
      <c r="M40" s="17">
        <v>14602558</v>
      </c>
      <c r="N40" s="17"/>
      <c r="O40" s="17">
        <v>11634438</v>
      </c>
      <c r="P40" s="17">
        <v>542403</v>
      </c>
    </row>
    <row r="41" spans="1:16" ht="23.25" customHeight="1">
      <c r="A41" s="15">
        <v>34</v>
      </c>
      <c r="B41" s="16" t="s">
        <v>56</v>
      </c>
      <c r="C41" s="17">
        <v>18271866</v>
      </c>
      <c r="D41" s="17">
        <v>14132215</v>
      </c>
      <c r="E41" s="17">
        <v>1079092</v>
      </c>
      <c r="F41" s="18">
        <v>0.07635689097568923</v>
      </c>
      <c r="G41" s="17">
        <v>1073255</v>
      </c>
      <c r="H41" s="18">
        <v>0.07594386301085852</v>
      </c>
      <c r="I41" s="19">
        <v>1153423</v>
      </c>
      <c r="J41" s="17">
        <v>951954</v>
      </c>
      <c r="K41" s="17">
        <v>6841926</v>
      </c>
      <c r="L41" s="17">
        <v>1033810</v>
      </c>
      <c r="M41" s="17">
        <v>4186341</v>
      </c>
      <c r="N41" s="17"/>
      <c r="O41" s="17">
        <v>11429940</v>
      </c>
      <c r="P41" s="17">
        <v>143125</v>
      </c>
    </row>
    <row r="42" spans="1:16" ht="23.25" customHeight="1">
      <c r="A42" s="15">
        <v>35</v>
      </c>
      <c r="B42" s="16" t="s">
        <v>58</v>
      </c>
      <c r="C42" s="17">
        <v>15987279</v>
      </c>
      <c r="D42" s="17">
        <v>9159030</v>
      </c>
      <c r="E42" s="17">
        <v>972725</v>
      </c>
      <c r="F42" s="18">
        <v>0.10620393207577658</v>
      </c>
      <c r="G42" s="17">
        <v>359470</v>
      </c>
      <c r="H42" s="18">
        <v>0.03924760591460013</v>
      </c>
      <c r="I42" s="19">
        <v>338655</v>
      </c>
      <c r="J42" s="17">
        <v>312856</v>
      </c>
      <c r="K42" s="17">
        <v>3458364</v>
      </c>
      <c r="L42" s="17">
        <v>488732</v>
      </c>
      <c r="M42" s="17">
        <v>625907</v>
      </c>
      <c r="N42" s="17"/>
      <c r="O42" s="17">
        <v>12528915</v>
      </c>
      <c r="P42" s="17">
        <v>175043</v>
      </c>
    </row>
    <row r="43" spans="1:16" ht="23.25" customHeight="1">
      <c r="A43" s="15">
        <v>36</v>
      </c>
      <c r="B43" s="16" t="s">
        <v>60</v>
      </c>
      <c r="C43" s="17">
        <v>14147582</v>
      </c>
      <c r="D43" s="17">
        <v>8550463</v>
      </c>
      <c r="E43" s="17"/>
      <c r="F43" s="18"/>
      <c r="G43" s="17"/>
      <c r="H43" s="18"/>
      <c r="I43" s="19"/>
      <c r="J43" s="17"/>
      <c r="K43" s="17">
        <v>2564692</v>
      </c>
      <c r="L43" s="17">
        <v>294721</v>
      </c>
      <c r="M43" s="17">
        <v>1122134</v>
      </c>
      <c r="N43" s="17"/>
      <c r="O43" s="17">
        <v>11582890</v>
      </c>
      <c r="P43" s="17">
        <v>653378</v>
      </c>
    </row>
    <row r="44" spans="1:16" ht="23.25" customHeight="1">
      <c r="A44" s="15">
        <v>37</v>
      </c>
      <c r="B44" s="16" t="s">
        <v>55</v>
      </c>
      <c r="C44" s="17">
        <v>14143580</v>
      </c>
      <c r="D44" s="17">
        <v>11750139</v>
      </c>
      <c r="E44" s="17">
        <v>1804105</v>
      </c>
      <c r="F44" s="18">
        <v>0.1535390347297168</v>
      </c>
      <c r="G44" s="17">
        <v>1447262</v>
      </c>
      <c r="H44" s="18">
        <v>0.12316977697029796</v>
      </c>
      <c r="I44" s="19">
        <v>1553194</v>
      </c>
      <c r="J44" s="17">
        <v>1044624</v>
      </c>
      <c r="K44" s="17">
        <v>2474626</v>
      </c>
      <c r="L44" s="17">
        <v>1539137</v>
      </c>
      <c r="M44" s="17">
        <v>395993</v>
      </c>
      <c r="N44" s="17"/>
      <c r="O44" s="17">
        <v>11668954</v>
      </c>
      <c r="P44" s="17">
        <v>588274</v>
      </c>
    </row>
    <row r="45" spans="1:16" ht="23.25" customHeight="1">
      <c r="A45" s="30">
        <v>38</v>
      </c>
      <c r="B45" s="31" t="s">
        <v>61</v>
      </c>
      <c r="C45" s="32">
        <v>5530294</v>
      </c>
      <c r="D45" s="32">
        <v>5026417</v>
      </c>
      <c r="E45" s="32">
        <v>1161726</v>
      </c>
      <c r="F45" s="33">
        <v>0.23112407904079585</v>
      </c>
      <c r="G45" s="32">
        <v>684675</v>
      </c>
      <c r="H45" s="33">
        <v>0.13621531997842598</v>
      </c>
      <c r="I45" s="34">
        <v>715606</v>
      </c>
      <c r="J45" s="32">
        <v>18011</v>
      </c>
      <c r="K45" s="32">
        <v>797652</v>
      </c>
      <c r="L45" s="32">
        <v>586461</v>
      </c>
      <c r="M45" s="32">
        <v>105615</v>
      </c>
      <c r="N45" s="32"/>
      <c r="O45" s="32">
        <v>4732642</v>
      </c>
      <c r="P45" s="32">
        <v>166688</v>
      </c>
    </row>
    <row r="46" spans="1:16" ht="26.25" customHeight="1">
      <c r="A46" s="35"/>
      <c r="B46" s="36" t="s">
        <v>9</v>
      </c>
      <c r="C46" s="37">
        <v>18239255910</v>
      </c>
      <c r="D46" s="37">
        <v>14184814020</v>
      </c>
      <c r="E46" s="37">
        <v>3925558417</v>
      </c>
      <c r="F46" s="38">
        <v>0.2767437353401409</v>
      </c>
      <c r="G46" s="37">
        <v>3340370790</v>
      </c>
      <c r="H46" s="39">
        <v>0.23548922004125084</v>
      </c>
      <c r="I46" s="37">
        <v>3575404515</v>
      </c>
      <c r="J46" s="37">
        <v>3581075641</v>
      </c>
      <c r="K46" s="37">
        <v>15879573195</v>
      </c>
      <c r="L46" s="37">
        <v>4442463508</v>
      </c>
      <c r="M46" s="37">
        <v>6908563566</v>
      </c>
      <c r="N46" s="37">
        <v>0</v>
      </c>
      <c r="O46" s="37">
        <v>2359682715</v>
      </c>
      <c r="P46" s="37">
        <v>280027883</v>
      </c>
    </row>
    <row r="47" spans="1:16" ht="13.5" customHeight="1">
      <c r="A47" s="4"/>
      <c r="B47" s="5"/>
      <c r="C47" s="6"/>
      <c r="D47" s="6"/>
      <c r="E47" s="6"/>
      <c r="F47" s="7"/>
      <c r="G47" s="8"/>
      <c r="H47" s="9"/>
      <c r="I47" s="6"/>
      <c r="J47" s="6"/>
      <c r="K47" s="6"/>
      <c r="L47" s="6"/>
      <c r="M47" s="6"/>
      <c r="N47" s="6"/>
      <c r="O47" s="6"/>
      <c r="P47" s="6"/>
    </row>
    <row r="48" spans="1:16" s="41" customFormat="1" ht="17.25" customHeight="1">
      <c r="A48" s="40">
        <v>1</v>
      </c>
      <c r="B48" s="127" t="s">
        <v>20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</row>
    <row r="49" spans="1:16" s="41" customFormat="1" ht="27" customHeight="1">
      <c r="A49" s="40">
        <v>2</v>
      </c>
      <c r="B49" s="128" t="s">
        <v>17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  <row r="50" spans="1:16" s="41" customFormat="1" ht="12">
      <c r="A50" s="40">
        <v>3</v>
      </c>
      <c r="B50" s="132" t="s">
        <v>18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6" s="41" customFormat="1" ht="19.5" customHeight="1">
      <c r="A51" s="40">
        <v>4</v>
      </c>
      <c r="B51" s="133" t="s">
        <v>63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s="41" customFormat="1" ht="12">
      <c r="A52" s="40">
        <v>5</v>
      </c>
      <c r="B52" s="135" t="s">
        <v>19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8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5.7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</row>
    <row r="55" ht="15.75">
      <c r="B55" s="13"/>
    </row>
    <row r="56" ht="15.75">
      <c r="B56" s="13"/>
    </row>
  </sheetData>
  <sheetProtection/>
  <mergeCells count="25">
    <mergeCell ref="B54:P54"/>
    <mergeCell ref="B50:P50"/>
    <mergeCell ref="B51:P51"/>
    <mergeCell ref="B52:P52"/>
    <mergeCell ref="O4:O7"/>
    <mergeCell ref="P4:P7"/>
    <mergeCell ref="E5:F6"/>
    <mergeCell ref="G5:H5"/>
    <mergeCell ref="L5:L7"/>
    <mergeCell ref="I4:I7"/>
    <mergeCell ref="B48:P48"/>
    <mergeCell ref="B49:P49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K4:K7"/>
    <mergeCell ref="L4:N4"/>
    <mergeCell ref="J4:J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showGridLines="0" zoomScale="82" zoomScaleNormal="82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90" customWidth="1"/>
    <col min="2" max="2" width="42.28125" style="90" customWidth="1"/>
    <col min="3" max="3" width="13.8515625" style="90" customWidth="1"/>
    <col min="4" max="4" width="14.00390625" style="90" customWidth="1"/>
    <col min="5" max="5" width="13.8515625" style="90" customWidth="1"/>
    <col min="6" max="6" width="11.00390625" style="90" customWidth="1"/>
    <col min="7" max="7" width="13.28125" style="90" customWidth="1"/>
    <col min="8" max="8" width="11.28125" style="90" customWidth="1"/>
    <col min="9" max="9" width="18.00390625" style="90" customWidth="1"/>
    <col min="10" max="10" width="17.57421875" style="90" customWidth="1"/>
    <col min="11" max="11" width="16.57421875" style="90" customWidth="1"/>
    <col min="12" max="12" width="12.8515625" style="90" customWidth="1"/>
    <col min="13" max="13" width="13.00390625" style="90" customWidth="1"/>
    <col min="14" max="14" width="12.7109375" style="90" customWidth="1"/>
    <col min="15" max="15" width="18.00390625" style="90" customWidth="1"/>
    <col min="16" max="16384" width="9.140625" style="90" customWidth="1"/>
  </cols>
  <sheetData>
    <row r="2" spans="1:15" ht="17.25" customHeight="1">
      <c r="A2" s="140" t="s">
        <v>92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 t="s">
        <v>0</v>
      </c>
    </row>
    <row r="4" spans="1:15" ht="13.5" customHeight="1">
      <c r="A4" s="164" t="s">
        <v>2</v>
      </c>
      <c r="B4" s="165" t="s">
        <v>3</v>
      </c>
      <c r="C4" s="165" t="s">
        <v>4</v>
      </c>
      <c r="D4" s="157" t="s">
        <v>93</v>
      </c>
      <c r="E4" s="157" t="s">
        <v>13</v>
      </c>
      <c r="F4" s="157"/>
      <c r="G4" s="157"/>
      <c r="H4" s="157"/>
      <c r="I4" s="157" t="s">
        <v>94</v>
      </c>
      <c r="J4" s="157" t="s">
        <v>12</v>
      </c>
      <c r="K4" s="165" t="s">
        <v>5</v>
      </c>
      <c r="L4" s="165" t="s">
        <v>16</v>
      </c>
      <c r="M4" s="165"/>
      <c r="N4" s="157" t="s">
        <v>10</v>
      </c>
      <c r="O4" s="159" t="s">
        <v>11</v>
      </c>
    </row>
    <row r="5" spans="1:15" ht="31.5" customHeight="1">
      <c r="A5" s="164"/>
      <c r="B5" s="165"/>
      <c r="C5" s="166"/>
      <c r="D5" s="166"/>
      <c r="E5" s="161" t="s">
        <v>95</v>
      </c>
      <c r="F5" s="161"/>
      <c r="G5" s="162" t="s">
        <v>14</v>
      </c>
      <c r="H5" s="162"/>
      <c r="I5" s="157"/>
      <c r="J5" s="166"/>
      <c r="K5" s="165"/>
      <c r="L5" s="157" t="s">
        <v>6</v>
      </c>
      <c r="M5" s="157" t="s">
        <v>1</v>
      </c>
      <c r="N5" s="158"/>
      <c r="O5" s="160"/>
    </row>
    <row r="6" spans="1:15" ht="42" customHeight="1">
      <c r="A6" s="164"/>
      <c r="B6" s="165"/>
      <c r="C6" s="166"/>
      <c r="D6" s="166"/>
      <c r="E6" s="161"/>
      <c r="F6" s="161"/>
      <c r="G6" s="161" t="s">
        <v>96</v>
      </c>
      <c r="H6" s="161"/>
      <c r="I6" s="157"/>
      <c r="J6" s="166"/>
      <c r="K6" s="165"/>
      <c r="L6" s="157"/>
      <c r="M6" s="157"/>
      <c r="N6" s="158"/>
      <c r="O6" s="160"/>
    </row>
    <row r="7" spans="1:15" ht="81" customHeight="1">
      <c r="A7" s="164"/>
      <c r="B7" s="165"/>
      <c r="C7" s="166"/>
      <c r="D7" s="166"/>
      <c r="E7" s="99" t="s">
        <v>15</v>
      </c>
      <c r="F7" s="99" t="s">
        <v>25</v>
      </c>
      <c r="G7" s="99" t="s">
        <v>15</v>
      </c>
      <c r="H7" s="99" t="s">
        <v>26</v>
      </c>
      <c r="I7" s="157"/>
      <c r="J7" s="166"/>
      <c r="K7" s="165"/>
      <c r="L7" s="157"/>
      <c r="M7" s="157"/>
      <c r="N7" s="158"/>
      <c r="O7" s="160"/>
    </row>
    <row r="8" spans="1:15" ht="20.25" customHeight="1">
      <c r="A8" s="105">
        <v>1</v>
      </c>
      <c r="B8" s="106" t="s">
        <v>27</v>
      </c>
      <c r="C8" s="107">
        <v>4081391254</v>
      </c>
      <c r="D8" s="107">
        <v>3134044336</v>
      </c>
      <c r="E8" s="107">
        <v>397997540</v>
      </c>
      <c r="F8" s="108">
        <v>0.126991675078843</v>
      </c>
      <c r="G8" s="107">
        <v>334787187</v>
      </c>
      <c r="H8" s="108">
        <v>0.106822734814049</v>
      </c>
      <c r="I8" s="107">
        <v>394814892</v>
      </c>
      <c r="J8" s="109">
        <v>423625787</v>
      </c>
      <c r="K8" s="107">
        <v>3670468075</v>
      </c>
      <c r="L8" s="107">
        <v>1083468653</v>
      </c>
      <c r="M8" s="107">
        <v>1646889472</v>
      </c>
      <c r="N8" s="107">
        <v>410923179</v>
      </c>
      <c r="O8" s="107">
        <v>-58817120</v>
      </c>
    </row>
    <row r="9" spans="1:15" ht="20.25" customHeight="1">
      <c r="A9" s="100">
        <v>2</v>
      </c>
      <c r="B9" s="101" t="s">
        <v>28</v>
      </c>
      <c r="C9" s="102">
        <v>3143304773</v>
      </c>
      <c r="D9" s="102">
        <v>2040515622</v>
      </c>
      <c r="E9" s="102">
        <v>348352116</v>
      </c>
      <c r="F9" s="103">
        <v>0.170717691275779</v>
      </c>
      <c r="G9" s="102">
        <v>252986717</v>
      </c>
      <c r="H9" s="103">
        <v>0.123981759449622</v>
      </c>
      <c r="I9" s="102">
        <v>235562650</v>
      </c>
      <c r="J9" s="104">
        <v>295851704</v>
      </c>
      <c r="K9" s="102">
        <v>2678540756</v>
      </c>
      <c r="L9" s="102">
        <v>1070886836</v>
      </c>
      <c r="M9" s="102">
        <v>881118149</v>
      </c>
      <c r="N9" s="102">
        <v>464764017</v>
      </c>
      <c r="O9" s="102">
        <v>69495237</v>
      </c>
    </row>
    <row r="10" spans="1:15" ht="20.25" customHeight="1">
      <c r="A10" s="100">
        <v>3</v>
      </c>
      <c r="B10" s="101" t="s">
        <v>32</v>
      </c>
      <c r="C10" s="102">
        <v>1496725671</v>
      </c>
      <c r="D10" s="102">
        <v>1253679126</v>
      </c>
      <c r="E10" s="102">
        <v>68486775</v>
      </c>
      <c r="F10" s="103">
        <v>0.0546286315051879</v>
      </c>
      <c r="G10" s="102">
        <v>45023121</v>
      </c>
      <c r="H10" s="103">
        <v>0.0359127946427976</v>
      </c>
      <c r="I10" s="102">
        <v>36186168</v>
      </c>
      <c r="J10" s="104">
        <v>72120842</v>
      </c>
      <c r="K10" s="102">
        <v>1376093734</v>
      </c>
      <c r="L10" s="102">
        <v>340961600</v>
      </c>
      <c r="M10" s="102">
        <v>747782196</v>
      </c>
      <c r="N10" s="102">
        <v>120631937</v>
      </c>
      <c r="O10" s="102">
        <v>12044929</v>
      </c>
    </row>
    <row r="11" spans="1:15" ht="20.25" customHeight="1">
      <c r="A11" s="100">
        <v>4</v>
      </c>
      <c r="B11" s="101" t="s">
        <v>31</v>
      </c>
      <c r="C11" s="102">
        <v>1501902610</v>
      </c>
      <c r="D11" s="102">
        <v>1009170194</v>
      </c>
      <c r="E11" s="102">
        <v>178717830</v>
      </c>
      <c r="F11" s="103">
        <v>0.17709384508437</v>
      </c>
      <c r="G11" s="102">
        <v>58535643</v>
      </c>
      <c r="H11" s="103">
        <v>0.0580037374746325</v>
      </c>
      <c r="I11" s="102">
        <v>54478077</v>
      </c>
      <c r="J11" s="104">
        <v>59559946</v>
      </c>
      <c r="K11" s="102">
        <v>1358925735</v>
      </c>
      <c r="L11" s="102">
        <v>369962204</v>
      </c>
      <c r="M11" s="102">
        <v>667250999</v>
      </c>
      <c r="N11" s="102">
        <v>142976875</v>
      </c>
      <c r="O11" s="102">
        <v>1475264</v>
      </c>
    </row>
    <row r="12" spans="1:15" ht="20.25" customHeight="1">
      <c r="A12" s="100">
        <v>5</v>
      </c>
      <c r="B12" s="101" t="s">
        <v>64</v>
      </c>
      <c r="C12" s="102">
        <v>1235954786</v>
      </c>
      <c r="D12" s="102">
        <v>951289334</v>
      </c>
      <c r="E12" s="102">
        <v>204468672</v>
      </c>
      <c r="F12" s="103">
        <v>0.214938467921475</v>
      </c>
      <c r="G12" s="102">
        <v>110330880</v>
      </c>
      <c r="H12" s="103">
        <v>0.115980360608143</v>
      </c>
      <c r="I12" s="102">
        <v>107001097</v>
      </c>
      <c r="J12" s="104">
        <v>144989885</v>
      </c>
      <c r="K12" s="102">
        <v>1145789042</v>
      </c>
      <c r="L12" s="102">
        <v>400534383</v>
      </c>
      <c r="M12" s="102">
        <v>438993204</v>
      </c>
      <c r="N12" s="102">
        <v>90165744</v>
      </c>
      <c r="O12" s="102">
        <v>923120</v>
      </c>
    </row>
    <row r="13" spans="1:15" ht="20.25" customHeight="1">
      <c r="A13" s="100">
        <v>6</v>
      </c>
      <c r="B13" s="101" t="s">
        <v>34</v>
      </c>
      <c r="C13" s="102">
        <v>1113081016</v>
      </c>
      <c r="D13" s="102">
        <v>844414062</v>
      </c>
      <c r="E13" s="102">
        <v>208855308</v>
      </c>
      <c r="F13" s="103">
        <v>0.247337553220425</v>
      </c>
      <c r="G13" s="102">
        <v>85741362</v>
      </c>
      <c r="H13" s="103">
        <v>0.101539476731263</v>
      </c>
      <c r="I13" s="102">
        <v>88795991</v>
      </c>
      <c r="J13" s="104">
        <v>81135403</v>
      </c>
      <c r="K13" s="102">
        <v>1003396952</v>
      </c>
      <c r="L13" s="102">
        <v>495234662</v>
      </c>
      <c r="M13" s="102">
        <v>248306286</v>
      </c>
      <c r="N13" s="102">
        <v>109684064</v>
      </c>
      <c r="O13" s="102">
        <v>16059409</v>
      </c>
    </row>
    <row r="14" spans="1:15" ht="20.25" customHeight="1">
      <c r="A14" s="100">
        <v>7</v>
      </c>
      <c r="B14" s="101" t="s">
        <v>30</v>
      </c>
      <c r="C14" s="102">
        <v>918790931</v>
      </c>
      <c r="D14" s="102">
        <v>666493462</v>
      </c>
      <c r="E14" s="102">
        <v>183385026</v>
      </c>
      <c r="F14" s="103">
        <v>0.275149024642645</v>
      </c>
      <c r="G14" s="102">
        <v>103661613</v>
      </c>
      <c r="H14" s="103">
        <v>0.155532828017449</v>
      </c>
      <c r="I14" s="102">
        <v>121486729</v>
      </c>
      <c r="J14" s="104">
        <v>118620786</v>
      </c>
      <c r="K14" s="102">
        <v>839065026</v>
      </c>
      <c r="L14" s="102">
        <v>280639590</v>
      </c>
      <c r="M14" s="102">
        <v>297367590</v>
      </c>
      <c r="N14" s="102">
        <v>79725905</v>
      </c>
      <c r="O14" s="102">
        <v>8027389</v>
      </c>
    </row>
    <row r="15" spans="1:15" ht="20.25" customHeight="1">
      <c r="A15" s="100">
        <v>8</v>
      </c>
      <c r="B15" s="101" t="s">
        <v>35</v>
      </c>
      <c r="C15" s="102">
        <v>847012734</v>
      </c>
      <c r="D15" s="102">
        <v>626623978</v>
      </c>
      <c r="E15" s="102">
        <v>137710639</v>
      </c>
      <c r="F15" s="103">
        <v>0.219765990186861</v>
      </c>
      <c r="G15" s="102">
        <v>65230272</v>
      </c>
      <c r="H15" s="103">
        <v>0.104097950749022</v>
      </c>
      <c r="I15" s="102">
        <v>62734193</v>
      </c>
      <c r="J15" s="104">
        <v>36700604</v>
      </c>
      <c r="K15" s="102">
        <v>775764848</v>
      </c>
      <c r="L15" s="102">
        <v>218288399</v>
      </c>
      <c r="M15" s="102">
        <v>306387651</v>
      </c>
      <c r="N15" s="102">
        <v>71247886</v>
      </c>
      <c r="O15" s="102">
        <v>2998827</v>
      </c>
    </row>
    <row r="16" spans="1:15" ht="20.25" customHeight="1">
      <c r="A16" s="100">
        <v>9</v>
      </c>
      <c r="B16" s="101" t="s">
        <v>51</v>
      </c>
      <c r="C16" s="102">
        <v>942531378</v>
      </c>
      <c r="D16" s="102">
        <v>545521355</v>
      </c>
      <c r="E16" s="102">
        <v>125667982</v>
      </c>
      <c r="F16" s="103">
        <v>0.230363084502897</v>
      </c>
      <c r="G16" s="102">
        <v>76881137</v>
      </c>
      <c r="H16" s="103">
        <v>0.140931489290644</v>
      </c>
      <c r="I16" s="102">
        <v>90531319</v>
      </c>
      <c r="J16" s="104">
        <v>24193338</v>
      </c>
      <c r="K16" s="102">
        <v>776785831</v>
      </c>
      <c r="L16" s="102">
        <v>226751453</v>
      </c>
      <c r="M16" s="102">
        <v>407406882</v>
      </c>
      <c r="N16" s="102">
        <v>165745547</v>
      </c>
      <c r="O16" s="102">
        <v>8394625</v>
      </c>
    </row>
    <row r="17" spans="1:15" ht="20.25" customHeight="1">
      <c r="A17" s="100">
        <v>10</v>
      </c>
      <c r="B17" s="101" t="s">
        <v>87</v>
      </c>
      <c r="C17" s="102">
        <v>716232183</v>
      </c>
      <c r="D17" s="102">
        <v>510528494</v>
      </c>
      <c r="E17" s="102">
        <v>95978008</v>
      </c>
      <c r="F17" s="103">
        <v>0.18799735789086</v>
      </c>
      <c r="G17" s="102">
        <v>12240592</v>
      </c>
      <c r="H17" s="103">
        <v>0.0239763150222914</v>
      </c>
      <c r="I17" s="102">
        <v>16332246</v>
      </c>
      <c r="J17" s="104">
        <v>16989632</v>
      </c>
      <c r="K17" s="102">
        <v>653414576</v>
      </c>
      <c r="L17" s="102">
        <v>122166244</v>
      </c>
      <c r="M17" s="102">
        <v>373524563</v>
      </c>
      <c r="N17" s="102">
        <v>62817607</v>
      </c>
      <c r="O17" s="102">
        <v>3343152</v>
      </c>
    </row>
    <row r="18" spans="1:15" ht="20.25" customHeight="1">
      <c r="A18" s="100">
        <v>11</v>
      </c>
      <c r="B18" s="101" t="s">
        <v>38</v>
      </c>
      <c r="C18" s="102">
        <v>464283967</v>
      </c>
      <c r="D18" s="102">
        <v>288749694</v>
      </c>
      <c r="E18" s="102">
        <v>8817029</v>
      </c>
      <c r="F18" s="103">
        <v>0.0305351977273437</v>
      </c>
      <c r="G18" s="102">
        <v>1221541</v>
      </c>
      <c r="H18" s="103">
        <v>0.00423044950482268</v>
      </c>
      <c r="I18" s="102">
        <v>1104156</v>
      </c>
      <c r="J18" s="104">
        <v>1034251</v>
      </c>
      <c r="K18" s="102">
        <v>349975767</v>
      </c>
      <c r="L18" s="102">
        <v>280168557</v>
      </c>
      <c r="M18" s="102"/>
      <c r="N18" s="102">
        <v>114308200</v>
      </c>
      <c r="O18" s="102">
        <v>10584824</v>
      </c>
    </row>
    <row r="19" spans="1:15" ht="20.25" customHeight="1">
      <c r="A19" s="100">
        <v>12</v>
      </c>
      <c r="B19" s="101" t="s">
        <v>36</v>
      </c>
      <c r="C19" s="102">
        <v>370024339</v>
      </c>
      <c r="D19" s="102">
        <v>81636351</v>
      </c>
      <c r="E19" s="102"/>
      <c r="F19" s="103"/>
      <c r="G19" s="102"/>
      <c r="H19" s="103"/>
      <c r="I19" s="102"/>
      <c r="J19" s="104"/>
      <c r="K19" s="102">
        <v>292591760</v>
      </c>
      <c r="L19" s="102">
        <v>3038368</v>
      </c>
      <c r="M19" s="102">
        <v>242756279</v>
      </c>
      <c r="N19" s="102">
        <v>77432579</v>
      </c>
      <c r="O19" s="102">
        <v>17990972</v>
      </c>
    </row>
    <row r="20" spans="1:15" ht="20.25" customHeight="1">
      <c r="A20" s="100">
        <v>13</v>
      </c>
      <c r="B20" s="101" t="s">
        <v>39</v>
      </c>
      <c r="C20" s="102">
        <v>306075940</v>
      </c>
      <c r="D20" s="102">
        <v>184371281</v>
      </c>
      <c r="E20" s="102">
        <v>39533055</v>
      </c>
      <c r="F20" s="103">
        <v>0.214420894542681</v>
      </c>
      <c r="G20" s="102">
        <v>22912736</v>
      </c>
      <c r="H20" s="103">
        <v>0.124274973172205</v>
      </c>
      <c r="I20" s="102">
        <v>38747784</v>
      </c>
      <c r="J20" s="104">
        <v>46154949</v>
      </c>
      <c r="K20" s="102">
        <v>260651595</v>
      </c>
      <c r="L20" s="102">
        <v>60953590</v>
      </c>
      <c r="M20" s="102">
        <v>114772146</v>
      </c>
      <c r="N20" s="102">
        <v>45424345</v>
      </c>
      <c r="O20" s="102">
        <v>440033</v>
      </c>
    </row>
    <row r="21" spans="1:15" ht="20.25" customHeight="1">
      <c r="A21" s="100">
        <v>14</v>
      </c>
      <c r="B21" s="101" t="s">
        <v>40</v>
      </c>
      <c r="C21" s="102">
        <v>330451868</v>
      </c>
      <c r="D21" s="102">
        <v>289466137</v>
      </c>
      <c r="E21" s="102">
        <v>1347021</v>
      </c>
      <c r="F21" s="103">
        <v>0.00465346659875452</v>
      </c>
      <c r="G21" s="102">
        <v>1277447</v>
      </c>
      <c r="H21" s="103">
        <v>0.00441311378677776</v>
      </c>
      <c r="I21" s="102">
        <v>1310171</v>
      </c>
      <c r="J21" s="104">
        <v>34968444</v>
      </c>
      <c r="K21" s="102">
        <v>286265839</v>
      </c>
      <c r="L21" s="102">
        <v>9568628</v>
      </c>
      <c r="M21" s="102">
        <v>151402428</v>
      </c>
      <c r="N21" s="102">
        <v>44186029</v>
      </c>
      <c r="O21" s="102">
        <v>4764198</v>
      </c>
    </row>
    <row r="22" spans="1:15" ht="20.25" customHeight="1">
      <c r="A22" s="100">
        <v>15</v>
      </c>
      <c r="B22" s="101" t="s">
        <v>41</v>
      </c>
      <c r="C22" s="102">
        <v>253593952</v>
      </c>
      <c r="D22" s="102">
        <v>161063693</v>
      </c>
      <c r="E22" s="102">
        <v>19422480</v>
      </c>
      <c r="F22" s="103">
        <v>0.120588815755019</v>
      </c>
      <c r="G22" s="102">
        <v>15763120</v>
      </c>
      <c r="H22" s="103">
        <v>0.0978688598677543</v>
      </c>
      <c r="I22" s="102">
        <v>16290654</v>
      </c>
      <c r="J22" s="104">
        <v>15895190</v>
      </c>
      <c r="K22" s="102">
        <v>222918099</v>
      </c>
      <c r="L22" s="102">
        <v>42452697</v>
      </c>
      <c r="M22" s="102">
        <v>110473601</v>
      </c>
      <c r="N22" s="102">
        <v>30675853</v>
      </c>
      <c r="O22" s="102">
        <v>3298398</v>
      </c>
    </row>
    <row r="23" spans="1:15" ht="20.25" customHeight="1">
      <c r="A23" s="100">
        <v>16</v>
      </c>
      <c r="B23" s="101" t="s">
        <v>49</v>
      </c>
      <c r="C23" s="102">
        <v>223991630</v>
      </c>
      <c r="D23" s="102">
        <v>143809942</v>
      </c>
      <c r="E23" s="102">
        <v>36943645</v>
      </c>
      <c r="F23" s="103">
        <v>0.256892148666606</v>
      </c>
      <c r="G23" s="102">
        <v>12903569</v>
      </c>
      <c r="H23" s="103">
        <v>0.0897265433846013</v>
      </c>
      <c r="I23" s="102">
        <v>12804713</v>
      </c>
      <c r="J23" s="104">
        <v>2320997</v>
      </c>
      <c r="K23" s="102">
        <v>200591324</v>
      </c>
      <c r="L23" s="102">
        <v>25903783</v>
      </c>
      <c r="M23" s="102">
        <v>78989504</v>
      </c>
      <c r="N23" s="102">
        <v>23400306</v>
      </c>
      <c r="O23" s="102">
        <v>2820602</v>
      </c>
    </row>
    <row r="24" spans="1:15" ht="20.25" customHeight="1">
      <c r="A24" s="100">
        <v>17</v>
      </c>
      <c r="B24" s="101" t="s">
        <v>43</v>
      </c>
      <c r="C24" s="102">
        <v>178295849</v>
      </c>
      <c r="D24" s="102">
        <v>98720914</v>
      </c>
      <c r="E24" s="102">
        <v>17433306</v>
      </c>
      <c r="F24" s="103">
        <v>0.176591821262919</v>
      </c>
      <c r="G24" s="102">
        <v>12367797</v>
      </c>
      <c r="H24" s="103">
        <v>0.125280414239277</v>
      </c>
      <c r="I24" s="102">
        <v>11319324</v>
      </c>
      <c r="J24" s="104">
        <v>8445213</v>
      </c>
      <c r="K24" s="102">
        <v>161937108</v>
      </c>
      <c r="L24" s="102">
        <v>30087015</v>
      </c>
      <c r="M24" s="102">
        <v>92952281</v>
      </c>
      <c r="N24" s="102">
        <v>16358741</v>
      </c>
      <c r="O24" s="102">
        <v>-1017482</v>
      </c>
    </row>
    <row r="25" spans="1:15" ht="20.25" customHeight="1">
      <c r="A25" s="100">
        <v>18</v>
      </c>
      <c r="B25" s="101" t="s">
        <v>59</v>
      </c>
      <c r="C25" s="102">
        <v>227681393</v>
      </c>
      <c r="D25" s="102">
        <v>163205246</v>
      </c>
      <c r="E25" s="102">
        <v>7275861</v>
      </c>
      <c r="F25" s="103">
        <v>0.0445810485773233</v>
      </c>
      <c r="G25" s="102">
        <v>3007917</v>
      </c>
      <c r="H25" s="103">
        <v>0.0184302715367372</v>
      </c>
      <c r="I25" s="102">
        <v>2444921</v>
      </c>
      <c r="J25" s="104">
        <v>2574505</v>
      </c>
      <c r="K25" s="102">
        <v>205526234</v>
      </c>
      <c r="L25" s="102">
        <v>80888440</v>
      </c>
      <c r="M25" s="102">
        <v>100391599</v>
      </c>
      <c r="N25" s="102">
        <v>22155159</v>
      </c>
      <c r="O25" s="102">
        <v>988466</v>
      </c>
    </row>
    <row r="26" spans="1:15" ht="20.25" customHeight="1">
      <c r="A26" s="100">
        <v>19</v>
      </c>
      <c r="B26" s="101" t="s">
        <v>65</v>
      </c>
      <c r="C26" s="102">
        <v>241802915</v>
      </c>
      <c r="D26" s="102">
        <v>65058401</v>
      </c>
      <c r="E26" s="102">
        <v>4686668</v>
      </c>
      <c r="F26" s="103">
        <v>0.0720378602603528</v>
      </c>
      <c r="G26" s="102">
        <v>3879070</v>
      </c>
      <c r="H26" s="103">
        <v>0.0596244288266476</v>
      </c>
      <c r="I26" s="102">
        <v>2556561</v>
      </c>
      <c r="J26" s="104">
        <v>2706043</v>
      </c>
      <c r="K26" s="102">
        <v>209626993</v>
      </c>
      <c r="L26" s="102">
        <v>28565408</v>
      </c>
      <c r="M26" s="102">
        <v>159601641</v>
      </c>
      <c r="N26" s="102">
        <v>32175922</v>
      </c>
      <c r="O26" s="102">
        <v>4729224</v>
      </c>
    </row>
    <row r="27" spans="1:15" ht="20.25" customHeight="1">
      <c r="A27" s="100">
        <v>20</v>
      </c>
      <c r="B27" s="101" t="s">
        <v>48</v>
      </c>
      <c r="C27" s="102">
        <v>80105604</v>
      </c>
      <c r="D27" s="102">
        <v>16252241</v>
      </c>
      <c r="E27" s="102">
        <v>15258</v>
      </c>
      <c r="F27" s="103">
        <v>0.000938824375050801</v>
      </c>
      <c r="G27" s="102"/>
      <c r="H27" s="103"/>
      <c r="I27" s="102">
        <v>15258</v>
      </c>
      <c r="J27" s="104"/>
      <c r="K27" s="102">
        <v>58312262</v>
      </c>
      <c r="L27" s="102">
        <v>4485742</v>
      </c>
      <c r="M27" s="102">
        <v>50629853</v>
      </c>
      <c r="N27" s="102">
        <v>21793342</v>
      </c>
      <c r="O27" s="102">
        <v>3017517</v>
      </c>
    </row>
    <row r="28" spans="1:15" ht="20.25" customHeight="1">
      <c r="A28" s="100">
        <v>21</v>
      </c>
      <c r="B28" s="101" t="s">
        <v>83</v>
      </c>
      <c r="C28" s="102">
        <v>147105406</v>
      </c>
      <c r="D28" s="102">
        <v>107897322</v>
      </c>
      <c r="E28" s="102">
        <v>15376671</v>
      </c>
      <c r="F28" s="103">
        <v>0.142512072727811</v>
      </c>
      <c r="G28" s="102">
        <v>8032282</v>
      </c>
      <c r="H28" s="103">
        <v>0.0744437568153916</v>
      </c>
      <c r="I28" s="102">
        <v>5785819</v>
      </c>
      <c r="J28" s="104">
        <v>5924144</v>
      </c>
      <c r="K28" s="102">
        <v>128407839</v>
      </c>
      <c r="L28" s="102">
        <v>17597288</v>
      </c>
      <c r="M28" s="102">
        <v>75084816</v>
      </c>
      <c r="N28" s="102">
        <v>18697567</v>
      </c>
      <c r="O28" s="102">
        <v>1178080</v>
      </c>
    </row>
    <row r="29" spans="1:15" ht="20.25" customHeight="1">
      <c r="A29" s="100">
        <v>22</v>
      </c>
      <c r="B29" s="101" t="s">
        <v>46</v>
      </c>
      <c r="C29" s="102">
        <v>106870931</v>
      </c>
      <c r="D29" s="102">
        <v>101005852</v>
      </c>
      <c r="E29" s="102">
        <v>17893163</v>
      </c>
      <c r="F29" s="103">
        <v>0.177149765540317</v>
      </c>
      <c r="G29" s="102">
        <v>10628405</v>
      </c>
      <c r="H29" s="103">
        <v>0.105225635837417</v>
      </c>
      <c r="I29" s="102">
        <v>13436415</v>
      </c>
      <c r="J29" s="104">
        <v>12543849</v>
      </c>
      <c r="K29" s="102">
        <v>77888771</v>
      </c>
      <c r="L29" s="102">
        <v>7495540</v>
      </c>
      <c r="M29" s="102">
        <v>22978666</v>
      </c>
      <c r="N29" s="102">
        <v>28982160</v>
      </c>
      <c r="O29" s="102">
        <v>5601859</v>
      </c>
    </row>
    <row r="30" spans="1:17" ht="20.25" customHeight="1">
      <c r="A30" s="100">
        <v>23</v>
      </c>
      <c r="B30" s="101" t="s">
        <v>42</v>
      </c>
      <c r="C30" s="102">
        <v>124517929</v>
      </c>
      <c r="D30" s="102">
        <v>69397541</v>
      </c>
      <c r="E30" s="102">
        <v>11056699</v>
      </c>
      <c r="F30" s="103">
        <v>0.159324074609502</v>
      </c>
      <c r="G30" s="102">
        <v>7989917</v>
      </c>
      <c r="H30" s="103">
        <v>0.115132566440647</v>
      </c>
      <c r="I30" s="102">
        <v>12131466</v>
      </c>
      <c r="J30" s="104">
        <v>8168832</v>
      </c>
      <c r="K30" s="102">
        <v>111937846</v>
      </c>
      <c r="L30" s="102">
        <v>9495856</v>
      </c>
      <c r="M30" s="102">
        <v>79354897</v>
      </c>
      <c r="N30" s="102">
        <v>12580083</v>
      </c>
      <c r="O30" s="102">
        <v>1484163</v>
      </c>
      <c r="Q30" s="90" t="s">
        <v>89</v>
      </c>
    </row>
    <row r="31" spans="1:15" ht="20.25" customHeight="1">
      <c r="A31" s="100">
        <v>24</v>
      </c>
      <c r="B31" s="101" t="s">
        <v>45</v>
      </c>
      <c r="C31" s="102">
        <v>31413636</v>
      </c>
      <c r="D31" s="102">
        <v>6914779</v>
      </c>
      <c r="E31" s="102"/>
      <c r="F31" s="103"/>
      <c r="G31" s="102"/>
      <c r="H31" s="103"/>
      <c r="I31" s="102"/>
      <c r="J31" s="104"/>
      <c r="K31" s="102">
        <v>20183174</v>
      </c>
      <c r="L31" s="102">
        <v>15403</v>
      </c>
      <c r="M31" s="102">
        <v>18624023</v>
      </c>
      <c r="N31" s="102">
        <v>11230462</v>
      </c>
      <c r="O31" s="102">
        <v>1589807</v>
      </c>
    </row>
    <row r="32" spans="1:15" ht="20.25" customHeight="1">
      <c r="A32" s="100">
        <v>25</v>
      </c>
      <c r="B32" s="101" t="s">
        <v>53</v>
      </c>
      <c r="C32" s="102">
        <v>78979406</v>
      </c>
      <c r="D32" s="102">
        <v>53068120</v>
      </c>
      <c r="E32" s="102">
        <v>5192333</v>
      </c>
      <c r="F32" s="103">
        <v>0.0978427914913888</v>
      </c>
      <c r="G32" s="102">
        <v>1617070</v>
      </c>
      <c r="H32" s="103">
        <v>0.0304715900996681</v>
      </c>
      <c r="I32" s="102">
        <v>803690</v>
      </c>
      <c r="J32" s="104">
        <v>493138</v>
      </c>
      <c r="K32" s="102">
        <v>66680685</v>
      </c>
      <c r="L32" s="102">
        <v>7447235</v>
      </c>
      <c r="M32" s="102">
        <v>50366471</v>
      </c>
      <c r="N32" s="102">
        <v>12298721</v>
      </c>
      <c r="O32" s="102">
        <v>924733</v>
      </c>
    </row>
    <row r="33" spans="1:15" ht="20.25" customHeight="1">
      <c r="A33" s="100">
        <v>26</v>
      </c>
      <c r="B33" s="101" t="s">
        <v>62</v>
      </c>
      <c r="C33" s="102">
        <v>74183122</v>
      </c>
      <c r="D33" s="102">
        <v>53862814</v>
      </c>
      <c r="E33" s="102">
        <v>4829752</v>
      </c>
      <c r="F33" s="103">
        <v>0.0896676508583454</v>
      </c>
      <c r="G33" s="102">
        <v>2594998</v>
      </c>
      <c r="H33" s="103">
        <v>0.0481779136158761</v>
      </c>
      <c r="I33" s="102">
        <v>1580297</v>
      </c>
      <c r="J33" s="104">
        <v>2202285</v>
      </c>
      <c r="K33" s="102">
        <v>61248205</v>
      </c>
      <c r="L33" s="102">
        <v>2878026</v>
      </c>
      <c r="M33" s="102">
        <v>46373916</v>
      </c>
      <c r="N33" s="102">
        <v>12934917</v>
      </c>
      <c r="O33" s="102">
        <v>511106</v>
      </c>
    </row>
    <row r="34" spans="1:15" ht="20.25" customHeight="1">
      <c r="A34" s="100">
        <v>27</v>
      </c>
      <c r="B34" s="101" t="s">
        <v>47</v>
      </c>
      <c r="C34" s="102">
        <v>59116267</v>
      </c>
      <c r="D34" s="102">
        <v>40494551</v>
      </c>
      <c r="E34" s="102">
        <v>393962</v>
      </c>
      <c r="F34" s="103">
        <v>0.00972876572949284</v>
      </c>
      <c r="G34" s="102">
        <v>146721</v>
      </c>
      <c r="H34" s="103">
        <v>0.00362322822149578</v>
      </c>
      <c r="I34" s="102">
        <v>178628</v>
      </c>
      <c r="J34" s="104">
        <v>14556126</v>
      </c>
      <c r="K34" s="102">
        <v>44164483</v>
      </c>
      <c r="L34" s="102">
        <v>555249</v>
      </c>
      <c r="M34" s="102">
        <v>30450110</v>
      </c>
      <c r="N34" s="102">
        <v>14951784</v>
      </c>
      <c r="O34" s="102">
        <v>149389</v>
      </c>
    </row>
    <row r="35" spans="1:15" ht="20.25" customHeight="1">
      <c r="A35" s="100">
        <v>28</v>
      </c>
      <c r="B35" s="101" t="s">
        <v>52</v>
      </c>
      <c r="C35" s="102">
        <v>58029591</v>
      </c>
      <c r="D35" s="102">
        <v>19681543</v>
      </c>
      <c r="E35" s="102"/>
      <c r="F35" s="103"/>
      <c r="G35" s="102"/>
      <c r="H35" s="103"/>
      <c r="I35" s="102"/>
      <c r="J35" s="104"/>
      <c r="K35" s="102">
        <v>44345534</v>
      </c>
      <c r="L35" s="102">
        <v>1535356</v>
      </c>
      <c r="M35" s="102">
        <v>23704879</v>
      </c>
      <c r="N35" s="102">
        <v>13684057</v>
      </c>
      <c r="O35" s="102">
        <v>962028</v>
      </c>
    </row>
    <row r="36" spans="1:15" ht="20.25" customHeight="1">
      <c r="A36" s="100">
        <v>29</v>
      </c>
      <c r="B36" s="101" t="s">
        <v>54</v>
      </c>
      <c r="C36" s="102">
        <v>45658905</v>
      </c>
      <c r="D36" s="102">
        <v>30130157</v>
      </c>
      <c r="E36" s="102">
        <v>3206068</v>
      </c>
      <c r="F36" s="103">
        <v>0.106407278262772</v>
      </c>
      <c r="G36" s="102">
        <v>1335279</v>
      </c>
      <c r="H36" s="103">
        <v>0.0443170276211969</v>
      </c>
      <c r="I36" s="102">
        <v>1034382</v>
      </c>
      <c r="J36" s="104">
        <v>1165780</v>
      </c>
      <c r="K36" s="102">
        <v>25606542</v>
      </c>
      <c r="L36" s="102">
        <v>4479487</v>
      </c>
      <c r="M36" s="102">
        <v>13195693</v>
      </c>
      <c r="N36" s="102">
        <v>20052363</v>
      </c>
      <c r="O36" s="102">
        <v>932315</v>
      </c>
    </row>
    <row r="37" spans="1:15" ht="20.25" customHeight="1">
      <c r="A37" s="100">
        <v>30</v>
      </c>
      <c r="B37" s="101" t="s">
        <v>57</v>
      </c>
      <c r="C37" s="102">
        <v>16713778</v>
      </c>
      <c r="D37" s="102">
        <v>10724868</v>
      </c>
      <c r="E37" s="102">
        <v>552144</v>
      </c>
      <c r="F37" s="103">
        <v>0.0514825916738556</v>
      </c>
      <c r="G37" s="102">
        <v>486858</v>
      </c>
      <c r="H37" s="103">
        <v>0.045395244025381</v>
      </c>
      <c r="I37" s="102">
        <v>487935</v>
      </c>
      <c r="J37" s="104"/>
      <c r="K37" s="102">
        <v>4689805</v>
      </c>
      <c r="L37" s="102">
        <v>1193131</v>
      </c>
      <c r="M37" s="102">
        <v>2832213</v>
      </c>
      <c r="N37" s="102">
        <v>12023973</v>
      </c>
      <c r="O37" s="102">
        <v>435849</v>
      </c>
    </row>
    <row r="38" spans="1:15" ht="20.25" customHeight="1">
      <c r="A38" s="100">
        <v>31</v>
      </c>
      <c r="B38" s="101" t="s">
        <v>56</v>
      </c>
      <c r="C38" s="102">
        <v>20851713</v>
      </c>
      <c r="D38" s="102">
        <v>15645758</v>
      </c>
      <c r="E38" s="102">
        <v>1193451</v>
      </c>
      <c r="F38" s="103">
        <v>0.0762795257347071</v>
      </c>
      <c r="G38" s="102">
        <v>1010318</v>
      </c>
      <c r="H38" s="103">
        <v>0.0645745639169416</v>
      </c>
      <c r="I38" s="102">
        <v>980658</v>
      </c>
      <c r="J38" s="104">
        <v>1472313</v>
      </c>
      <c r="K38" s="102">
        <v>9426367</v>
      </c>
      <c r="L38" s="102">
        <v>1285370</v>
      </c>
      <c r="M38" s="102">
        <v>7257053</v>
      </c>
      <c r="N38" s="102">
        <v>11425346</v>
      </c>
      <c r="O38" s="102">
        <v>640102</v>
      </c>
    </row>
    <row r="39" spans="1:15" ht="20.25" customHeight="1">
      <c r="A39" s="100">
        <v>32</v>
      </c>
      <c r="B39" s="101" t="s">
        <v>58</v>
      </c>
      <c r="C39" s="102">
        <v>16513327</v>
      </c>
      <c r="D39" s="102">
        <v>8858041</v>
      </c>
      <c r="E39" s="102">
        <v>553827</v>
      </c>
      <c r="F39" s="103">
        <v>0.062522514854018</v>
      </c>
      <c r="G39" s="102">
        <v>479680</v>
      </c>
      <c r="H39" s="103">
        <v>0.0541519281746382</v>
      </c>
      <c r="I39" s="102">
        <v>164431</v>
      </c>
      <c r="J39" s="104">
        <v>109600</v>
      </c>
      <c r="K39" s="102">
        <v>3789831</v>
      </c>
      <c r="L39" s="102">
        <v>524265</v>
      </c>
      <c r="M39" s="102">
        <v>246677</v>
      </c>
      <c r="N39" s="102">
        <v>12723496</v>
      </c>
      <c r="O39" s="102">
        <v>193260</v>
      </c>
    </row>
    <row r="40" spans="1:15" ht="20.25" customHeight="1">
      <c r="A40" s="100">
        <v>33</v>
      </c>
      <c r="B40" s="101" t="s">
        <v>55</v>
      </c>
      <c r="C40" s="102">
        <v>13406769</v>
      </c>
      <c r="D40" s="102">
        <v>11957354</v>
      </c>
      <c r="E40" s="102">
        <v>2338359</v>
      </c>
      <c r="F40" s="103">
        <v>0.195558231361219</v>
      </c>
      <c r="G40" s="102">
        <v>1046047</v>
      </c>
      <c r="H40" s="103">
        <v>0.0874814779256347</v>
      </c>
      <c r="I40" s="102">
        <v>1203490</v>
      </c>
      <c r="J40" s="104">
        <v>1347281</v>
      </c>
      <c r="K40" s="102">
        <v>1560462</v>
      </c>
      <c r="L40" s="102">
        <v>959979</v>
      </c>
      <c r="M40" s="102">
        <v>418590</v>
      </c>
      <c r="N40" s="102">
        <v>11846307</v>
      </c>
      <c r="O40" s="102">
        <v>765627</v>
      </c>
    </row>
    <row r="41" spans="1:15" ht="20.25" customHeight="1">
      <c r="A41" s="100">
        <v>34</v>
      </c>
      <c r="B41" s="101" t="s">
        <v>60</v>
      </c>
      <c r="C41" s="102">
        <v>24511263</v>
      </c>
      <c r="D41" s="102">
        <v>13462994</v>
      </c>
      <c r="E41" s="102"/>
      <c r="F41" s="103"/>
      <c r="G41" s="102"/>
      <c r="H41" s="103"/>
      <c r="I41" s="102"/>
      <c r="J41" s="104">
        <v>146267</v>
      </c>
      <c r="K41" s="102">
        <v>12427585</v>
      </c>
      <c r="L41" s="102">
        <v>286108</v>
      </c>
      <c r="M41" s="102">
        <v>6883578</v>
      </c>
      <c r="N41" s="102">
        <v>12083678</v>
      </c>
      <c r="O41" s="102">
        <v>576647</v>
      </c>
    </row>
    <row r="42" spans="1:15" ht="25.5" customHeight="1">
      <c r="A42" s="110">
        <v>35</v>
      </c>
      <c r="B42" s="111" t="s">
        <v>61</v>
      </c>
      <c r="C42" s="112">
        <v>5706034</v>
      </c>
      <c r="D42" s="112">
        <v>4908720</v>
      </c>
      <c r="E42" s="112">
        <v>1606655</v>
      </c>
      <c r="F42" s="113">
        <v>0.327306303883701</v>
      </c>
      <c r="G42" s="112">
        <v>838234</v>
      </c>
      <c r="H42" s="113">
        <v>0.170764272559853</v>
      </c>
      <c r="I42" s="112">
        <v>938203</v>
      </c>
      <c r="J42" s="114">
        <v>6700</v>
      </c>
      <c r="K42" s="112">
        <v>918956</v>
      </c>
      <c r="L42" s="112">
        <v>746741</v>
      </c>
      <c r="M42" s="112">
        <v>131262</v>
      </c>
      <c r="N42" s="112">
        <v>4787078</v>
      </c>
      <c r="O42" s="112">
        <v>77906</v>
      </c>
    </row>
    <row r="43" spans="1:15" ht="18" customHeight="1">
      <c r="A43" s="115"/>
      <c r="B43" s="116" t="s">
        <v>9</v>
      </c>
      <c r="C43" s="117">
        <v>19496812870</v>
      </c>
      <c r="D43" s="117">
        <v>13622624277</v>
      </c>
      <c r="E43" s="117">
        <v>2149287303</v>
      </c>
      <c r="F43" s="118">
        <v>0.157773367252651</v>
      </c>
      <c r="G43" s="117">
        <v>1254957530</v>
      </c>
      <c r="H43" s="118">
        <v>0.0921230377115245</v>
      </c>
      <c r="I43" s="117">
        <v>1333242318</v>
      </c>
      <c r="J43" s="119">
        <v>1436023834</v>
      </c>
      <c r="K43" s="117">
        <v>17139917641</v>
      </c>
      <c r="L43" s="117">
        <v>5231501286</v>
      </c>
      <c r="M43" s="117">
        <v>7494899168</v>
      </c>
      <c r="N43" s="117">
        <v>2356895229</v>
      </c>
      <c r="O43" s="117">
        <v>127584455</v>
      </c>
    </row>
    <row r="44" spans="1:15" ht="13.5" customHeight="1">
      <c r="A44" s="9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25.5" customHeight="1">
      <c r="A45" s="96">
        <v>1</v>
      </c>
      <c r="B45" s="148" t="s">
        <v>20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27" customHeight="1">
      <c r="A46" s="96">
        <v>2</v>
      </c>
      <c r="B46" s="149" t="s">
        <v>17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5">
      <c r="A47" s="96">
        <v>3</v>
      </c>
      <c r="B47" s="150" t="s">
        <v>18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5" ht="19.5" customHeight="1">
      <c r="A48" s="96">
        <v>4</v>
      </c>
      <c r="B48" s="151" t="s">
        <v>63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ht="15">
      <c r="A49" s="96">
        <v>5</v>
      </c>
      <c r="B49" s="152" t="s">
        <v>19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6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16.5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 ht="16.5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ht="16.5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sheetProtection/>
  <mergeCells count="23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B45:O45"/>
    <mergeCell ref="B46:O46"/>
    <mergeCell ref="B47:O47"/>
    <mergeCell ref="B48:O48"/>
    <mergeCell ref="B49:O49"/>
    <mergeCell ref="A50:O5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showGridLines="0" zoomScale="84" zoomScaleNormal="84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90" customWidth="1"/>
    <col min="2" max="2" width="42.28125" style="90" customWidth="1"/>
    <col min="3" max="3" width="13.8515625" style="90" customWidth="1"/>
    <col min="4" max="4" width="14.00390625" style="90" customWidth="1"/>
    <col min="5" max="5" width="13.8515625" style="90" customWidth="1"/>
    <col min="6" max="6" width="11.00390625" style="90" customWidth="1"/>
    <col min="7" max="7" width="13.28125" style="90" customWidth="1"/>
    <col min="8" max="8" width="11.28125" style="90" customWidth="1"/>
    <col min="9" max="9" width="18.00390625" style="90" customWidth="1"/>
    <col min="10" max="10" width="17.57421875" style="90" customWidth="1"/>
    <col min="11" max="11" width="16.57421875" style="90" customWidth="1"/>
    <col min="12" max="12" width="12.8515625" style="90" customWidth="1"/>
    <col min="13" max="13" width="13.00390625" style="90" customWidth="1"/>
    <col min="14" max="14" width="12.7109375" style="90" customWidth="1"/>
    <col min="15" max="15" width="18.00390625" style="90" customWidth="1"/>
    <col min="16" max="16384" width="9.140625" style="90" customWidth="1"/>
  </cols>
  <sheetData>
    <row r="2" spans="1:15" ht="17.25" customHeight="1">
      <c r="A2" s="140" t="s">
        <v>97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 t="s">
        <v>0</v>
      </c>
    </row>
    <row r="4" spans="1:15" ht="13.5" customHeight="1">
      <c r="A4" s="164" t="s">
        <v>2</v>
      </c>
      <c r="B4" s="165" t="s">
        <v>3</v>
      </c>
      <c r="C4" s="165" t="s">
        <v>4</v>
      </c>
      <c r="D4" s="157" t="s">
        <v>21</v>
      </c>
      <c r="E4" s="157" t="s">
        <v>13</v>
      </c>
      <c r="F4" s="157"/>
      <c r="G4" s="157"/>
      <c r="H4" s="157"/>
      <c r="I4" s="157" t="s">
        <v>24</v>
      </c>
      <c r="J4" s="157" t="s">
        <v>12</v>
      </c>
      <c r="K4" s="165" t="s">
        <v>5</v>
      </c>
      <c r="L4" s="165" t="s">
        <v>16</v>
      </c>
      <c r="M4" s="165"/>
      <c r="N4" s="157" t="s">
        <v>10</v>
      </c>
      <c r="O4" s="159" t="s">
        <v>11</v>
      </c>
    </row>
    <row r="5" spans="1:15" ht="31.5" customHeight="1">
      <c r="A5" s="164"/>
      <c r="B5" s="165"/>
      <c r="C5" s="166"/>
      <c r="D5" s="166"/>
      <c r="E5" s="161" t="s">
        <v>22</v>
      </c>
      <c r="F5" s="161"/>
      <c r="G5" s="162" t="s">
        <v>14</v>
      </c>
      <c r="H5" s="162"/>
      <c r="I5" s="157"/>
      <c r="J5" s="166"/>
      <c r="K5" s="165"/>
      <c r="L5" s="157" t="s">
        <v>6</v>
      </c>
      <c r="M5" s="157" t="s">
        <v>1</v>
      </c>
      <c r="N5" s="158"/>
      <c r="O5" s="160"/>
    </row>
    <row r="6" spans="1:15" ht="42" customHeight="1">
      <c r="A6" s="164"/>
      <c r="B6" s="165"/>
      <c r="C6" s="166"/>
      <c r="D6" s="166"/>
      <c r="E6" s="161"/>
      <c r="F6" s="161"/>
      <c r="G6" s="161" t="s">
        <v>23</v>
      </c>
      <c r="H6" s="161"/>
      <c r="I6" s="157"/>
      <c r="J6" s="166"/>
      <c r="K6" s="165"/>
      <c r="L6" s="157"/>
      <c r="M6" s="157"/>
      <c r="N6" s="158"/>
      <c r="O6" s="160"/>
    </row>
    <row r="7" spans="1:15" ht="81" customHeight="1">
      <c r="A7" s="164"/>
      <c r="B7" s="165"/>
      <c r="C7" s="166"/>
      <c r="D7" s="166"/>
      <c r="E7" s="99" t="s">
        <v>15</v>
      </c>
      <c r="F7" s="99" t="s">
        <v>25</v>
      </c>
      <c r="G7" s="99" t="s">
        <v>15</v>
      </c>
      <c r="H7" s="99" t="s">
        <v>26</v>
      </c>
      <c r="I7" s="157"/>
      <c r="J7" s="166"/>
      <c r="K7" s="165"/>
      <c r="L7" s="157"/>
      <c r="M7" s="157"/>
      <c r="N7" s="158"/>
      <c r="O7" s="160"/>
    </row>
    <row r="8" spans="1:15" ht="20.25" customHeight="1">
      <c r="A8" s="105">
        <v>1</v>
      </c>
      <c r="B8" s="106" t="s">
        <v>27</v>
      </c>
      <c r="C8" s="107">
        <v>4350584260</v>
      </c>
      <c r="D8" s="107">
        <v>3446543717</v>
      </c>
      <c r="E8" s="107">
        <v>432367948</v>
      </c>
      <c r="F8" s="108">
        <v>0.125449721083576</v>
      </c>
      <c r="G8" s="107">
        <v>362914703</v>
      </c>
      <c r="H8" s="108">
        <v>0.105298157458422</v>
      </c>
      <c r="I8" s="107">
        <v>419668199</v>
      </c>
      <c r="J8" s="109">
        <v>459648254</v>
      </c>
      <c r="K8" s="107">
        <v>3948114449</v>
      </c>
      <c r="L8" s="107">
        <v>1181829228</v>
      </c>
      <c r="M8" s="107">
        <v>1739246383</v>
      </c>
      <c r="N8" s="107">
        <v>402469811</v>
      </c>
      <c r="O8" s="107">
        <v>-71092467</v>
      </c>
    </row>
    <row r="9" spans="1:15" ht="20.25" customHeight="1">
      <c r="A9" s="100">
        <v>2</v>
      </c>
      <c r="B9" s="101" t="s">
        <v>28</v>
      </c>
      <c r="C9" s="102">
        <v>3435472324</v>
      </c>
      <c r="D9" s="102">
        <v>2093835484</v>
      </c>
      <c r="E9" s="102">
        <v>305956788</v>
      </c>
      <c r="F9" s="103">
        <v>0.146122649242485</v>
      </c>
      <c r="G9" s="102">
        <v>243017822</v>
      </c>
      <c r="H9" s="103">
        <v>0.116063474832199</v>
      </c>
      <c r="I9" s="102">
        <v>221683257</v>
      </c>
      <c r="J9" s="104">
        <v>288628015</v>
      </c>
      <c r="K9" s="102">
        <v>2962268651</v>
      </c>
      <c r="L9" s="102">
        <v>1193512479</v>
      </c>
      <c r="M9" s="102">
        <v>1004424974</v>
      </c>
      <c r="N9" s="102">
        <v>473203673</v>
      </c>
      <c r="O9" s="102">
        <v>80520227</v>
      </c>
    </row>
    <row r="10" spans="1:15" ht="20.25" customHeight="1">
      <c r="A10" s="100">
        <v>3</v>
      </c>
      <c r="B10" s="101" t="s">
        <v>32</v>
      </c>
      <c r="C10" s="102">
        <v>1610233862</v>
      </c>
      <c r="D10" s="102">
        <v>1339926450</v>
      </c>
      <c r="E10" s="102">
        <v>82218180</v>
      </c>
      <c r="F10" s="103">
        <v>0.0613602186896154</v>
      </c>
      <c r="G10" s="102">
        <v>47042238</v>
      </c>
      <c r="H10" s="103">
        <v>0.0351080747752983</v>
      </c>
      <c r="I10" s="102">
        <v>42257554</v>
      </c>
      <c r="J10" s="104">
        <v>80187297</v>
      </c>
      <c r="K10" s="102">
        <v>1488115160</v>
      </c>
      <c r="L10" s="102">
        <v>382710403</v>
      </c>
      <c r="M10" s="102">
        <v>800362533</v>
      </c>
      <c r="N10" s="102">
        <v>122118702</v>
      </c>
      <c r="O10" s="102">
        <v>13577586</v>
      </c>
    </row>
    <row r="11" spans="1:15" ht="20.25" customHeight="1">
      <c r="A11" s="100">
        <v>4</v>
      </c>
      <c r="B11" s="101" t="s">
        <v>31</v>
      </c>
      <c r="C11" s="102">
        <v>1655697956</v>
      </c>
      <c r="D11" s="102">
        <v>1049760276</v>
      </c>
      <c r="E11" s="102">
        <v>181993976</v>
      </c>
      <c r="F11" s="103">
        <v>0.173367177403082</v>
      </c>
      <c r="G11" s="102">
        <v>79030739</v>
      </c>
      <c r="H11" s="103">
        <v>0.0752845585862119</v>
      </c>
      <c r="I11" s="102">
        <v>61493438</v>
      </c>
      <c r="J11" s="104">
        <v>68311906</v>
      </c>
      <c r="K11" s="102">
        <v>1511599593</v>
      </c>
      <c r="L11" s="102">
        <v>412668942</v>
      </c>
      <c r="M11" s="102">
        <v>783435523</v>
      </c>
      <c r="N11" s="102">
        <v>144098363</v>
      </c>
      <c r="O11" s="102">
        <v>2289152</v>
      </c>
    </row>
    <row r="12" spans="1:15" ht="20.25" customHeight="1">
      <c r="A12" s="100">
        <v>5</v>
      </c>
      <c r="B12" s="101" t="s">
        <v>64</v>
      </c>
      <c r="C12" s="102">
        <v>1311366427</v>
      </c>
      <c r="D12" s="102">
        <v>971255130</v>
      </c>
      <c r="E12" s="102">
        <v>211087682</v>
      </c>
      <c r="F12" s="103">
        <v>0.217334946791993</v>
      </c>
      <c r="G12" s="102">
        <v>125558184</v>
      </c>
      <c r="H12" s="103">
        <v>0.129274152714128</v>
      </c>
      <c r="I12" s="102">
        <v>114740063</v>
      </c>
      <c r="J12" s="104">
        <v>153153534</v>
      </c>
      <c r="K12" s="102">
        <v>1221854691</v>
      </c>
      <c r="L12" s="102">
        <v>434107517</v>
      </c>
      <c r="M12" s="102">
        <v>471419917</v>
      </c>
      <c r="N12" s="102">
        <v>89511736</v>
      </c>
      <c r="O12" s="102">
        <v>948282</v>
      </c>
    </row>
    <row r="13" spans="1:15" ht="20.25" customHeight="1">
      <c r="A13" s="100">
        <v>6</v>
      </c>
      <c r="B13" s="101" t="s">
        <v>34</v>
      </c>
      <c r="C13" s="102">
        <v>1150375719</v>
      </c>
      <c r="D13" s="102">
        <v>847703198</v>
      </c>
      <c r="E13" s="102">
        <v>220328033</v>
      </c>
      <c r="F13" s="103">
        <v>0.259911763362252</v>
      </c>
      <c r="G13" s="102">
        <v>83957459</v>
      </c>
      <c r="H13" s="103">
        <v>0.0990411021193293</v>
      </c>
      <c r="I13" s="102">
        <v>85736657</v>
      </c>
      <c r="J13" s="104">
        <v>78568690</v>
      </c>
      <c r="K13" s="102">
        <v>1039992575</v>
      </c>
      <c r="L13" s="102">
        <v>555852085</v>
      </c>
      <c r="M13" s="102">
        <v>145961264</v>
      </c>
      <c r="N13" s="102">
        <v>110383144</v>
      </c>
      <c r="O13" s="102">
        <v>16975467</v>
      </c>
    </row>
    <row r="14" spans="1:15" ht="20.25" customHeight="1">
      <c r="A14" s="100">
        <v>7</v>
      </c>
      <c r="B14" s="101" t="s">
        <v>30</v>
      </c>
      <c r="C14" s="102">
        <v>1015482220</v>
      </c>
      <c r="D14" s="102">
        <v>718842422</v>
      </c>
      <c r="E14" s="102">
        <v>235788843</v>
      </c>
      <c r="F14" s="103">
        <v>0.3280118643304</v>
      </c>
      <c r="G14" s="102">
        <v>112332255</v>
      </c>
      <c r="H14" s="103">
        <v>0.156268260695388</v>
      </c>
      <c r="I14" s="102">
        <v>159405423</v>
      </c>
      <c r="J14" s="104">
        <v>134493428</v>
      </c>
      <c r="K14" s="102">
        <v>935207278</v>
      </c>
      <c r="L14" s="102">
        <v>308474758</v>
      </c>
      <c r="M14" s="102">
        <v>360241782</v>
      </c>
      <c r="N14" s="102">
        <v>80274942</v>
      </c>
      <c r="O14" s="102">
        <v>8645903</v>
      </c>
    </row>
    <row r="15" spans="1:15" ht="20.25" customHeight="1">
      <c r="A15" s="100">
        <v>8</v>
      </c>
      <c r="B15" s="101" t="s">
        <v>35</v>
      </c>
      <c r="C15" s="102">
        <v>898201614</v>
      </c>
      <c r="D15" s="102">
        <v>623762890</v>
      </c>
      <c r="E15" s="102">
        <v>114838621</v>
      </c>
      <c r="F15" s="103">
        <v>0.184106209011569</v>
      </c>
      <c r="G15" s="102">
        <v>67198995</v>
      </c>
      <c r="H15" s="103">
        <v>0.107731633409612</v>
      </c>
      <c r="I15" s="102">
        <v>54233669</v>
      </c>
      <c r="J15" s="104">
        <v>36246777</v>
      </c>
      <c r="K15" s="102">
        <v>826992748</v>
      </c>
      <c r="L15" s="102">
        <v>229945460</v>
      </c>
      <c r="M15" s="102">
        <v>322775421</v>
      </c>
      <c r="N15" s="102">
        <v>71208866</v>
      </c>
      <c r="O15" s="102">
        <v>2961262</v>
      </c>
    </row>
    <row r="16" spans="1:15" ht="20.25" customHeight="1">
      <c r="A16" s="100">
        <v>9</v>
      </c>
      <c r="B16" s="101" t="s">
        <v>51</v>
      </c>
      <c r="C16" s="102">
        <v>984205129</v>
      </c>
      <c r="D16" s="102">
        <v>562842833</v>
      </c>
      <c r="E16" s="102">
        <v>114637356</v>
      </c>
      <c r="F16" s="103">
        <v>0.203675607609629</v>
      </c>
      <c r="G16" s="102">
        <v>74549083</v>
      </c>
      <c r="H16" s="103">
        <v>0.132450976772054</v>
      </c>
      <c r="I16" s="102">
        <v>97154886</v>
      </c>
      <c r="J16" s="104">
        <v>28627976</v>
      </c>
      <c r="K16" s="102">
        <v>817873728</v>
      </c>
      <c r="L16" s="102">
        <v>245114371</v>
      </c>
      <c r="M16" s="102">
        <v>415451333</v>
      </c>
      <c r="N16" s="102">
        <v>166331401</v>
      </c>
      <c r="O16" s="102">
        <v>9115101</v>
      </c>
    </row>
    <row r="17" spans="1:15" ht="20.25" customHeight="1">
      <c r="A17" s="100">
        <v>10</v>
      </c>
      <c r="B17" s="101" t="s">
        <v>87</v>
      </c>
      <c r="C17" s="102">
        <v>768789601</v>
      </c>
      <c r="D17" s="102">
        <v>563125778</v>
      </c>
      <c r="E17" s="102">
        <v>135844234</v>
      </c>
      <c r="F17" s="103">
        <v>0.241232490692337</v>
      </c>
      <c r="G17" s="102">
        <v>13656709</v>
      </c>
      <c r="H17" s="103">
        <v>0.0242516139973262</v>
      </c>
      <c r="I17" s="102">
        <v>32572453</v>
      </c>
      <c r="J17" s="104">
        <v>18290316</v>
      </c>
      <c r="K17" s="102">
        <v>705549750</v>
      </c>
      <c r="L17" s="102">
        <v>134680327</v>
      </c>
      <c r="M17" s="102">
        <v>410257966</v>
      </c>
      <c r="N17" s="102">
        <v>63239851</v>
      </c>
      <c r="O17" s="102">
        <v>3783246</v>
      </c>
    </row>
    <row r="18" spans="1:15" ht="20.25" customHeight="1">
      <c r="A18" s="100">
        <v>11</v>
      </c>
      <c r="B18" s="101" t="s">
        <v>38</v>
      </c>
      <c r="C18" s="102">
        <v>467714540</v>
      </c>
      <c r="D18" s="102">
        <v>294221819</v>
      </c>
      <c r="E18" s="102">
        <v>7599427</v>
      </c>
      <c r="F18" s="103">
        <v>0.02582890360011</v>
      </c>
      <c r="G18" s="102">
        <v>1193242</v>
      </c>
      <c r="H18" s="103">
        <v>0.00405558637376244</v>
      </c>
      <c r="I18" s="102">
        <v>1082055</v>
      </c>
      <c r="J18" s="104">
        <v>938348</v>
      </c>
      <c r="K18" s="102">
        <v>352706808</v>
      </c>
      <c r="L18" s="102">
        <v>282376096</v>
      </c>
      <c r="M18" s="102"/>
      <c r="N18" s="102">
        <v>115007732</v>
      </c>
      <c r="O18" s="102">
        <v>11858355</v>
      </c>
    </row>
    <row r="19" spans="1:15" ht="20.25" customHeight="1">
      <c r="A19" s="100">
        <v>12</v>
      </c>
      <c r="B19" s="101" t="s">
        <v>36</v>
      </c>
      <c r="C19" s="102">
        <v>430646786</v>
      </c>
      <c r="D19" s="102">
        <v>77996764</v>
      </c>
      <c r="E19" s="102"/>
      <c r="F19" s="103"/>
      <c r="G19" s="102"/>
      <c r="H19" s="103"/>
      <c r="I19" s="102"/>
      <c r="J19" s="104"/>
      <c r="K19" s="102">
        <v>343449632</v>
      </c>
      <c r="L19" s="102">
        <v>3118681</v>
      </c>
      <c r="M19" s="102">
        <v>315200604</v>
      </c>
      <c r="N19" s="102">
        <v>87197154</v>
      </c>
      <c r="O19" s="102">
        <v>27778249</v>
      </c>
    </row>
    <row r="20" spans="1:15" ht="20.25" customHeight="1">
      <c r="A20" s="100">
        <v>13</v>
      </c>
      <c r="B20" s="101" t="s">
        <v>39</v>
      </c>
      <c r="C20" s="102">
        <v>331002512</v>
      </c>
      <c r="D20" s="102">
        <v>190659640</v>
      </c>
      <c r="E20" s="102">
        <v>40037661</v>
      </c>
      <c r="F20" s="103">
        <v>0.209995471511433</v>
      </c>
      <c r="G20" s="102">
        <v>22524414</v>
      </c>
      <c r="H20" s="103">
        <v>0.118139392269911</v>
      </c>
      <c r="I20" s="102">
        <v>45008747</v>
      </c>
      <c r="J20" s="104">
        <v>48353752</v>
      </c>
      <c r="K20" s="102">
        <v>285509234</v>
      </c>
      <c r="L20" s="102">
        <v>61954116</v>
      </c>
      <c r="M20" s="102">
        <v>127343819</v>
      </c>
      <c r="N20" s="102">
        <v>45493278</v>
      </c>
      <c r="O20" s="102">
        <v>543126</v>
      </c>
    </row>
    <row r="21" spans="1:15" ht="20.25" customHeight="1">
      <c r="A21" s="100">
        <v>14</v>
      </c>
      <c r="B21" s="101" t="s">
        <v>40</v>
      </c>
      <c r="C21" s="102">
        <v>350274519</v>
      </c>
      <c r="D21" s="102">
        <v>308808731</v>
      </c>
      <c r="E21" s="102">
        <v>1348527</v>
      </c>
      <c r="F21" s="103">
        <v>0.00436686811164028</v>
      </c>
      <c r="G21" s="102">
        <v>1279941</v>
      </c>
      <c r="H21" s="103">
        <v>0.00414476946896945</v>
      </c>
      <c r="I21" s="102">
        <v>1342692</v>
      </c>
      <c r="J21" s="104">
        <v>36649568</v>
      </c>
      <c r="K21" s="102">
        <v>302672690</v>
      </c>
      <c r="L21" s="102">
        <v>8828753</v>
      </c>
      <c r="M21" s="102">
        <v>165947069</v>
      </c>
      <c r="N21" s="102">
        <v>47601829</v>
      </c>
      <c r="O21" s="102">
        <v>5210585</v>
      </c>
    </row>
    <row r="22" spans="1:15" ht="20.25" customHeight="1">
      <c r="A22" s="100">
        <v>15</v>
      </c>
      <c r="B22" s="101" t="s">
        <v>41</v>
      </c>
      <c r="C22" s="102">
        <v>286730019</v>
      </c>
      <c r="D22" s="102">
        <v>163868409</v>
      </c>
      <c r="E22" s="102">
        <v>25083281</v>
      </c>
      <c r="F22" s="103">
        <v>0.153069656031139</v>
      </c>
      <c r="G22" s="102">
        <v>14650562</v>
      </c>
      <c r="H22" s="103">
        <v>0.0894044318206568</v>
      </c>
      <c r="I22" s="102">
        <v>16484281</v>
      </c>
      <c r="J22" s="104">
        <v>18487806</v>
      </c>
      <c r="K22" s="102">
        <v>255021540</v>
      </c>
      <c r="L22" s="102">
        <v>48317582</v>
      </c>
      <c r="M22" s="102">
        <v>117998604</v>
      </c>
      <c r="N22" s="102">
        <v>31708479</v>
      </c>
      <c r="O22" s="102">
        <v>4480344</v>
      </c>
    </row>
    <row r="23" spans="1:15" ht="20.25" customHeight="1">
      <c r="A23" s="100">
        <v>16</v>
      </c>
      <c r="B23" s="101" t="s">
        <v>49</v>
      </c>
      <c r="C23" s="102">
        <v>247770570</v>
      </c>
      <c r="D23" s="102">
        <v>142886012</v>
      </c>
      <c r="E23" s="102">
        <v>30422485</v>
      </c>
      <c r="F23" s="103">
        <v>0.212914368412774</v>
      </c>
      <c r="G23" s="102">
        <v>12490829</v>
      </c>
      <c r="H23" s="103">
        <v>0.0874181371931635</v>
      </c>
      <c r="I23" s="102">
        <v>9748313</v>
      </c>
      <c r="J23" s="104">
        <v>2523019</v>
      </c>
      <c r="K23" s="102">
        <v>224061882</v>
      </c>
      <c r="L23" s="102">
        <v>34367451</v>
      </c>
      <c r="M23" s="102">
        <v>82828098</v>
      </c>
      <c r="N23" s="102">
        <v>23708688</v>
      </c>
      <c r="O23" s="102">
        <v>3271594</v>
      </c>
    </row>
    <row r="24" spans="1:15" ht="20.25" customHeight="1">
      <c r="A24" s="100">
        <v>17</v>
      </c>
      <c r="B24" s="101" t="s">
        <v>43</v>
      </c>
      <c r="C24" s="102">
        <v>175891392</v>
      </c>
      <c r="D24" s="102">
        <v>102944307</v>
      </c>
      <c r="E24" s="102">
        <v>16147933</v>
      </c>
      <c r="F24" s="103">
        <v>0.156860864583799</v>
      </c>
      <c r="G24" s="102">
        <v>11725273</v>
      </c>
      <c r="H24" s="103">
        <v>0.113899188228058</v>
      </c>
      <c r="I24" s="102">
        <v>11979095</v>
      </c>
      <c r="J24" s="104">
        <v>7545998</v>
      </c>
      <c r="K24" s="102">
        <v>159305890</v>
      </c>
      <c r="L24" s="102">
        <v>33104651</v>
      </c>
      <c r="M24" s="102">
        <v>89162070</v>
      </c>
      <c r="N24" s="102">
        <v>16585502</v>
      </c>
      <c r="O24" s="102">
        <v>-790721</v>
      </c>
    </row>
    <row r="25" spans="1:15" ht="20.25" customHeight="1">
      <c r="A25" s="100">
        <v>18</v>
      </c>
      <c r="B25" s="101" t="s">
        <v>59</v>
      </c>
      <c r="C25" s="102">
        <v>252312503</v>
      </c>
      <c r="D25" s="102">
        <v>173459599</v>
      </c>
      <c r="E25" s="102">
        <v>8653417</v>
      </c>
      <c r="F25" s="103">
        <v>0.0498872189829056</v>
      </c>
      <c r="G25" s="102">
        <v>3091820</v>
      </c>
      <c r="H25" s="103">
        <v>0.0178244387616738</v>
      </c>
      <c r="I25" s="102">
        <v>2567335</v>
      </c>
      <c r="J25" s="104">
        <v>3094148</v>
      </c>
      <c r="K25" s="102">
        <v>230155845</v>
      </c>
      <c r="L25" s="102">
        <v>85413990</v>
      </c>
      <c r="M25" s="102">
        <v>106119165</v>
      </c>
      <c r="N25" s="102">
        <v>22156658</v>
      </c>
      <c r="O25" s="102">
        <v>1358361</v>
      </c>
    </row>
    <row r="26" spans="1:15" ht="20.25" customHeight="1">
      <c r="A26" s="100">
        <v>19</v>
      </c>
      <c r="B26" s="101" t="s">
        <v>65</v>
      </c>
      <c r="C26" s="102">
        <v>288188442</v>
      </c>
      <c r="D26" s="102">
        <v>75902328</v>
      </c>
      <c r="E26" s="102">
        <v>5330771</v>
      </c>
      <c r="F26" s="103">
        <v>0.0702319828714608</v>
      </c>
      <c r="G26" s="102">
        <v>3322604</v>
      </c>
      <c r="H26" s="103">
        <v>0.0437747311255065</v>
      </c>
      <c r="I26" s="102">
        <v>2839746</v>
      </c>
      <c r="J26" s="104">
        <v>3226883</v>
      </c>
      <c r="K26" s="102">
        <v>255074828</v>
      </c>
      <c r="L26" s="102">
        <v>30858496</v>
      </c>
      <c r="M26" s="102">
        <v>193388065</v>
      </c>
      <c r="N26" s="102">
        <v>33113614</v>
      </c>
      <c r="O26" s="102">
        <v>5666913</v>
      </c>
    </row>
    <row r="27" spans="1:15" ht="20.25" customHeight="1">
      <c r="A27" s="100">
        <v>20</v>
      </c>
      <c r="B27" s="101" t="s">
        <v>48</v>
      </c>
      <c r="C27" s="102">
        <v>109546016</v>
      </c>
      <c r="D27" s="102">
        <v>16423659</v>
      </c>
      <c r="E27" s="102">
        <v>46028</v>
      </c>
      <c r="F27" s="103">
        <v>0.00280254235673062</v>
      </c>
      <c r="G27" s="102"/>
      <c r="H27" s="103"/>
      <c r="I27" s="102">
        <v>46543</v>
      </c>
      <c r="J27" s="104"/>
      <c r="K27" s="102">
        <v>87280143</v>
      </c>
      <c r="L27" s="102">
        <v>5301802</v>
      </c>
      <c r="M27" s="102">
        <v>59805368</v>
      </c>
      <c r="N27" s="102">
        <v>22265873</v>
      </c>
      <c r="O27" s="102">
        <v>3490048</v>
      </c>
    </row>
    <row r="28" spans="1:15" ht="20.25" customHeight="1">
      <c r="A28" s="100">
        <v>21</v>
      </c>
      <c r="B28" s="101" t="s">
        <v>83</v>
      </c>
      <c r="C28" s="102">
        <v>192634682</v>
      </c>
      <c r="D28" s="102">
        <v>131867192</v>
      </c>
      <c r="E28" s="102">
        <v>28328862</v>
      </c>
      <c r="F28" s="103">
        <v>0.214828734656001</v>
      </c>
      <c r="G28" s="102">
        <v>7820910</v>
      </c>
      <c r="H28" s="103">
        <v>0.0593089902149429</v>
      </c>
      <c r="I28" s="102">
        <v>8026728</v>
      </c>
      <c r="J28" s="104">
        <v>6724118</v>
      </c>
      <c r="K28" s="102">
        <v>173883619</v>
      </c>
      <c r="L28" s="102">
        <v>20464939</v>
      </c>
      <c r="M28" s="102">
        <v>100351432</v>
      </c>
      <c r="N28" s="102">
        <v>18751063</v>
      </c>
      <c r="O28" s="102">
        <v>1201735</v>
      </c>
    </row>
    <row r="29" spans="1:15" ht="20.25" customHeight="1">
      <c r="A29" s="100">
        <v>22</v>
      </c>
      <c r="B29" s="101" t="s">
        <v>46</v>
      </c>
      <c r="C29" s="102">
        <v>113876003</v>
      </c>
      <c r="D29" s="102">
        <v>102228722</v>
      </c>
      <c r="E29" s="102">
        <v>17635719</v>
      </c>
      <c r="F29" s="103">
        <v>0.172512368882006</v>
      </c>
      <c r="G29" s="102">
        <v>10541654</v>
      </c>
      <c r="H29" s="103">
        <v>0.103118319331039</v>
      </c>
      <c r="I29" s="102">
        <v>13296989</v>
      </c>
      <c r="J29" s="104">
        <v>12407816</v>
      </c>
      <c r="K29" s="102">
        <v>83996950</v>
      </c>
      <c r="L29" s="102">
        <v>7538692</v>
      </c>
      <c r="M29" s="102">
        <v>28173689</v>
      </c>
      <c r="N29" s="102">
        <v>29879053</v>
      </c>
      <c r="O29" s="102">
        <v>6498752</v>
      </c>
    </row>
    <row r="30" spans="1:17" ht="20.25" customHeight="1">
      <c r="A30" s="100">
        <v>23</v>
      </c>
      <c r="B30" s="101" t="s">
        <v>42</v>
      </c>
      <c r="C30" s="102">
        <v>142694488</v>
      </c>
      <c r="D30" s="102">
        <v>75635019</v>
      </c>
      <c r="E30" s="102">
        <v>14764538</v>
      </c>
      <c r="F30" s="103">
        <v>0.195207698698403</v>
      </c>
      <c r="G30" s="102">
        <v>7036507</v>
      </c>
      <c r="H30" s="103">
        <v>0.0930323954833673</v>
      </c>
      <c r="I30" s="102">
        <v>14197641</v>
      </c>
      <c r="J30" s="104">
        <v>8066282</v>
      </c>
      <c r="K30" s="102">
        <v>129326343</v>
      </c>
      <c r="L30" s="102">
        <v>10912751</v>
      </c>
      <c r="M30" s="102">
        <v>90931559</v>
      </c>
      <c r="N30" s="102">
        <v>13368145</v>
      </c>
      <c r="O30" s="102">
        <v>2274803</v>
      </c>
      <c r="Q30" s="90" t="s">
        <v>89</v>
      </c>
    </row>
    <row r="31" spans="1:15" ht="20.25" customHeight="1">
      <c r="A31" s="100">
        <v>24</v>
      </c>
      <c r="B31" s="101" t="s">
        <v>45</v>
      </c>
      <c r="C31" s="102">
        <v>26859289</v>
      </c>
      <c r="D31" s="102">
        <v>3299654</v>
      </c>
      <c r="E31" s="102">
        <v>8371</v>
      </c>
      <c r="F31" s="103">
        <v>0.00253693266021225</v>
      </c>
      <c r="G31" s="102"/>
      <c r="H31" s="103"/>
      <c r="I31" s="102">
        <v>80</v>
      </c>
      <c r="J31" s="104"/>
      <c r="K31" s="102">
        <v>15222270</v>
      </c>
      <c r="L31" s="102">
        <v>14551</v>
      </c>
      <c r="M31" s="102">
        <v>14516689</v>
      </c>
      <c r="N31" s="102">
        <v>11637019</v>
      </c>
      <c r="O31" s="102">
        <v>1996364</v>
      </c>
    </row>
    <row r="32" spans="1:15" ht="20.25" customHeight="1">
      <c r="A32" s="100">
        <v>25</v>
      </c>
      <c r="B32" s="101" t="s">
        <v>53</v>
      </c>
      <c r="C32" s="102">
        <v>87755781</v>
      </c>
      <c r="D32" s="102">
        <v>57229858</v>
      </c>
      <c r="E32" s="102">
        <v>4396937</v>
      </c>
      <c r="F32" s="103">
        <v>0.0768294235502035</v>
      </c>
      <c r="G32" s="102">
        <v>2209373</v>
      </c>
      <c r="H32" s="103">
        <v>0.0386052504271459</v>
      </c>
      <c r="I32" s="102">
        <v>707396</v>
      </c>
      <c r="J32" s="104">
        <v>544612</v>
      </c>
      <c r="K32" s="102">
        <v>75351953</v>
      </c>
      <c r="L32" s="102">
        <v>7477558</v>
      </c>
      <c r="M32" s="102">
        <v>59080228</v>
      </c>
      <c r="N32" s="102">
        <v>12403828</v>
      </c>
      <c r="O32" s="102">
        <v>1029840</v>
      </c>
    </row>
    <row r="33" spans="1:15" ht="20.25" customHeight="1">
      <c r="A33" s="100">
        <v>26</v>
      </c>
      <c r="B33" s="101" t="s">
        <v>62</v>
      </c>
      <c r="C33" s="102">
        <v>82725971</v>
      </c>
      <c r="D33" s="102">
        <v>55339713</v>
      </c>
      <c r="E33" s="102">
        <v>5491551</v>
      </c>
      <c r="F33" s="103">
        <v>0.0992334564510662</v>
      </c>
      <c r="G33" s="102">
        <v>2555498</v>
      </c>
      <c r="H33" s="103">
        <v>0.0461783746511298</v>
      </c>
      <c r="I33" s="102">
        <v>1754145</v>
      </c>
      <c r="J33" s="104">
        <v>2229816</v>
      </c>
      <c r="K33" s="102">
        <v>69044394</v>
      </c>
      <c r="L33" s="102">
        <v>4104188</v>
      </c>
      <c r="M33" s="102">
        <v>51963568</v>
      </c>
      <c r="N33" s="102">
        <v>13681577</v>
      </c>
      <c r="O33" s="102">
        <v>619901</v>
      </c>
    </row>
    <row r="34" spans="1:15" ht="20.25" customHeight="1">
      <c r="A34" s="100">
        <v>27</v>
      </c>
      <c r="B34" s="101" t="s">
        <v>47</v>
      </c>
      <c r="C34" s="102">
        <v>62411139</v>
      </c>
      <c r="D34" s="102">
        <v>42489427</v>
      </c>
      <c r="E34" s="102">
        <v>1173469</v>
      </c>
      <c r="F34" s="103">
        <v>0.0276179059792922</v>
      </c>
      <c r="G34" s="102">
        <v>102304</v>
      </c>
      <c r="H34" s="103">
        <v>0.00240775193320447</v>
      </c>
      <c r="I34" s="102">
        <v>202504</v>
      </c>
      <c r="J34" s="104">
        <v>14638129</v>
      </c>
      <c r="K34" s="102">
        <v>47447964</v>
      </c>
      <c r="L34" s="102">
        <v>619406</v>
      </c>
      <c r="M34" s="102">
        <v>33735825</v>
      </c>
      <c r="N34" s="102">
        <v>14963175</v>
      </c>
      <c r="O34" s="102">
        <v>160780</v>
      </c>
    </row>
    <row r="35" spans="1:15" ht="20.25" customHeight="1">
      <c r="A35" s="100">
        <v>28</v>
      </c>
      <c r="B35" s="101" t="s">
        <v>52</v>
      </c>
      <c r="C35" s="102">
        <v>55502645</v>
      </c>
      <c r="D35" s="102">
        <v>21016067</v>
      </c>
      <c r="E35" s="102"/>
      <c r="F35" s="103"/>
      <c r="G35" s="102"/>
      <c r="H35" s="103"/>
      <c r="I35" s="102"/>
      <c r="J35" s="104"/>
      <c r="K35" s="102">
        <v>41451201</v>
      </c>
      <c r="L35" s="102">
        <v>1604983</v>
      </c>
      <c r="M35" s="102">
        <v>24396259</v>
      </c>
      <c r="N35" s="102">
        <v>14051444</v>
      </c>
      <c r="O35" s="102">
        <v>1329415</v>
      </c>
    </row>
    <row r="36" spans="1:15" ht="20.25" customHeight="1">
      <c r="A36" s="100">
        <v>29</v>
      </c>
      <c r="B36" s="101" t="s">
        <v>54</v>
      </c>
      <c r="C36" s="102">
        <v>50421533</v>
      </c>
      <c r="D36" s="102">
        <v>29886078</v>
      </c>
      <c r="E36" s="102">
        <v>3402668</v>
      </c>
      <c r="F36" s="103">
        <v>0.113854618193796</v>
      </c>
      <c r="G36" s="102">
        <v>2148435</v>
      </c>
      <c r="H36" s="103">
        <v>0.0718874855375804</v>
      </c>
      <c r="I36" s="102">
        <v>1135944</v>
      </c>
      <c r="J36" s="104">
        <v>1262239</v>
      </c>
      <c r="K36" s="102">
        <v>30159359</v>
      </c>
      <c r="L36" s="102">
        <v>4897016</v>
      </c>
      <c r="M36" s="102">
        <v>15865258</v>
      </c>
      <c r="N36" s="102">
        <v>20262174</v>
      </c>
      <c r="O36" s="102">
        <v>1142126</v>
      </c>
    </row>
    <row r="37" spans="1:15" ht="20.25" customHeight="1">
      <c r="A37" s="100">
        <v>30</v>
      </c>
      <c r="B37" s="101" t="s">
        <v>57</v>
      </c>
      <c r="C37" s="102">
        <v>17432894</v>
      </c>
      <c r="D37" s="102">
        <v>10480902</v>
      </c>
      <c r="E37" s="102">
        <v>517240</v>
      </c>
      <c r="F37" s="103">
        <v>0.0493507142801259</v>
      </c>
      <c r="G37" s="102">
        <v>486858</v>
      </c>
      <c r="H37" s="103">
        <v>0.0464519179742354</v>
      </c>
      <c r="I37" s="102">
        <v>483152</v>
      </c>
      <c r="J37" s="104"/>
      <c r="K37" s="102">
        <v>5364530</v>
      </c>
      <c r="L37" s="102">
        <v>1173806</v>
      </c>
      <c r="M37" s="102">
        <v>3470237</v>
      </c>
      <c r="N37" s="102">
        <v>12068364</v>
      </c>
      <c r="O37" s="102">
        <v>481327</v>
      </c>
    </row>
    <row r="38" spans="1:15" ht="20.25" customHeight="1">
      <c r="A38" s="100">
        <v>31</v>
      </c>
      <c r="B38" s="101" t="s">
        <v>56</v>
      </c>
      <c r="C38" s="102">
        <v>22310275</v>
      </c>
      <c r="D38" s="102">
        <v>15367947</v>
      </c>
      <c r="E38" s="102">
        <v>1291763</v>
      </c>
      <c r="F38" s="103">
        <v>0.0840556646896297</v>
      </c>
      <c r="G38" s="102">
        <v>966363</v>
      </c>
      <c r="H38" s="103">
        <v>0.0628817238893393</v>
      </c>
      <c r="I38" s="102">
        <v>987680</v>
      </c>
      <c r="J38" s="104">
        <v>1467371</v>
      </c>
      <c r="K38" s="102">
        <v>10666327</v>
      </c>
      <c r="L38" s="102">
        <v>1384976</v>
      </c>
      <c r="M38" s="102">
        <v>8285707</v>
      </c>
      <c r="N38" s="102">
        <v>11643948</v>
      </c>
      <c r="O38" s="102">
        <v>858704</v>
      </c>
    </row>
    <row r="39" spans="1:15" ht="20.25" customHeight="1">
      <c r="A39" s="100">
        <v>32</v>
      </c>
      <c r="B39" s="101" t="s">
        <v>58</v>
      </c>
      <c r="C39" s="102">
        <v>29560908</v>
      </c>
      <c r="D39" s="102">
        <v>11599822</v>
      </c>
      <c r="E39" s="102">
        <v>533480</v>
      </c>
      <c r="F39" s="103">
        <v>0.0459903608865722</v>
      </c>
      <c r="G39" s="102">
        <v>477974</v>
      </c>
      <c r="H39" s="103">
        <v>0.0412052874604455</v>
      </c>
      <c r="I39" s="102">
        <v>171935</v>
      </c>
      <c r="J39" s="104">
        <v>108470</v>
      </c>
      <c r="K39" s="102">
        <v>7511568</v>
      </c>
      <c r="L39" s="102">
        <v>536337</v>
      </c>
      <c r="M39" s="102">
        <v>1014062</v>
      </c>
      <c r="N39" s="102">
        <v>22049340</v>
      </c>
      <c r="O39" s="102">
        <v>284641</v>
      </c>
    </row>
    <row r="40" spans="1:15" ht="20.25" customHeight="1">
      <c r="A40" s="100">
        <v>33</v>
      </c>
      <c r="B40" s="101" t="s">
        <v>55</v>
      </c>
      <c r="C40" s="102">
        <v>13521556</v>
      </c>
      <c r="D40" s="102">
        <v>11667281</v>
      </c>
      <c r="E40" s="102">
        <v>2077217</v>
      </c>
      <c r="F40" s="103">
        <v>0.178037796466889</v>
      </c>
      <c r="G40" s="102">
        <v>1046047</v>
      </c>
      <c r="H40" s="103">
        <v>0.0896564503760559</v>
      </c>
      <c r="I40" s="102">
        <v>1222228</v>
      </c>
      <c r="J40" s="104">
        <v>1491828</v>
      </c>
      <c r="K40" s="102">
        <v>1655829</v>
      </c>
      <c r="L40" s="102">
        <v>1076547</v>
      </c>
      <c r="M40" s="102">
        <v>406188</v>
      </c>
      <c r="N40" s="102">
        <v>11865727</v>
      </c>
      <c r="O40" s="102">
        <v>785047</v>
      </c>
    </row>
    <row r="41" spans="1:15" ht="20.25" customHeight="1">
      <c r="A41" s="100">
        <v>34</v>
      </c>
      <c r="B41" s="101" t="s">
        <v>60</v>
      </c>
      <c r="C41" s="102">
        <v>25543599</v>
      </c>
      <c r="D41" s="102">
        <v>12398983</v>
      </c>
      <c r="E41" s="102">
        <v>959</v>
      </c>
      <c r="F41" s="103">
        <v>7.73450532192842E-05</v>
      </c>
      <c r="G41" s="102"/>
      <c r="H41" s="103"/>
      <c r="I41" s="102"/>
      <c r="J41" s="104">
        <v>168180</v>
      </c>
      <c r="K41" s="102">
        <v>14543378</v>
      </c>
      <c r="L41" s="102">
        <v>229382</v>
      </c>
      <c r="M41" s="102">
        <v>7213456</v>
      </c>
      <c r="N41" s="102">
        <v>11000221</v>
      </c>
      <c r="O41" s="102">
        <v>-506810</v>
      </c>
    </row>
    <row r="42" spans="1:15" ht="25.5" customHeight="1">
      <c r="A42" s="110">
        <v>35</v>
      </c>
      <c r="B42" s="111" t="s">
        <v>61</v>
      </c>
      <c r="C42" s="112">
        <v>5792330</v>
      </c>
      <c r="D42" s="112">
        <v>4808659</v>
      </c>
      <c r="E42" s="112">
        <v>1590577</v>
      </c>
      <c r="F42" s="113">
        <v>0.330773506709459</v>
      </c>
      <c r="G42" s="112">
        <v>819788</v>
      </c>
      <c r="H42" s="113">
        <v>0.170481624918714</v>
      </c>
      <c r="I42" s="112">
        <v>909109</v>
      </c>
      <c r="J42" s="114">
        <v>6700</v>
      </c>
      <c r="K42" s="112">
        <v>988738</v>
      </c>
      <c r="L42" s="112">
        <v>823285</v>
      </c>
      <c r="M42" s="112">
        <v>121342</v>
      </c>
      <c r="N42" s="112">
        <v>4803592</v>
      </c>
      <c r="O42" s="112">
        <v>94420</v>
      </c>
    </row>
    <row r="43" spans="1:15" ht="18" customHeight="1">
      <c r="A43" s="115"/>
      <c r="B43" s="116" t="s">
        <v>9</v>
      </c>
      <c r="C43" s="117">
        <v>21049529504</v>
      </c>
      <c r="D43" s="117">
        <v>14350084770</v>
      </c>
      <c r="E43" s="117">
        <v>2250944542</v>
      </c>
      <c r="F43" s="118">
        <v>0.156859320211528</v>
      </c>
      <c r="G43" s="117">
        <v>1315748583</v>
      </c>
      <c r="H43" s="118">
        <v>0.0916892550872367</v>
      </c>
      <c r="I43" s="117">
        <v>1423139937</v>
      </c>
      <c r="J43" s="119">
        <v>1516091276</v>
      </c>
      <c r="K43" s="117">
        <v>18659421538</v>
      </c>
      <c r="L43" s="117">
        <v>5735395605</v>
      </c>
      <c r="M43" s="117">
        <v>8150895457</v>
      </c>
      <c r="N43" s="117">
        <v>2390107966</v>
      </c>
      <c r="O43" s="117">
        <v>148841658</v>
      </c>
    </row>
    <row r="44" spans="1:15" ht="13.5" customHeight="1">
      <c r="A44" s="9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25.5" customHeight="1">
      <c r="A45" s="96">
        <v>1</v>
      </c>
      <c r="B45" s="148" t="s">
        <v>20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27" customHeight="1">
      <c r="A46" s="96">
        <v>2</v>
      </c>
      <c r="B46" s="149" t="s">
        <v>17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5">
      <c r="A47" s="96">
        <v>3</v>
      </c>
      <c r="B47" s="150" t="s">
        <v>18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5" ht="19.5" customHeight="1">
      <c r="A48" s="96">
        <v>4</v>
      </c>
      <c r="B48" s="151" t="s">
        <v>63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ht="15">
      <c r="A49" s="96">
        <v>5</v>
      </c>
      <c r="B49" s="152" t="s">
        <v>19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6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16.5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 ht="16.5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ht="16.5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sheetProtection/>
  <mergeCells count="23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B45:O45"/>
    <mergeCell ref="B46:O46"/>
    <mergeCell ref="B47:O47"/>
    <mergeCell ref="B48:O48"/>
    <mergeCell ref="B49:O49"/>
    <mergeCell ref="A50:O5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showGridLines="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90" customWidth="1"/>
    <col min="2" max="2" width="42.28125" style="90" customWidth="1"/>
    <col min="3" max="3" width="13.8515625" style="90" customWidth="1"/>
    <col min="4" max="4" width="14.00390625" style="90" customWidth="1"/>
    <col min="5" max="5" width="13.8515625" style="90" customWidth="1"/>
    <col min="6" max="6" width="11.00390625" style="90" customWidth="1"/>
    <col min="7" max="7" width="13.28125" style="90" customWidth="1"/>
    <col min="8" max="8" width="11.28125" style="90" customWidth="1"/>
    <col min="9" max="9" width="18.00390625" style="90" customWidth="1"/>
    <col min="10" max="10" width="17.57421875" style="90" customWidth="1"/>
    <col min="11" max="11" width="16.57421875" style="90" customWidth="1"/>
    <col min="12" max="12" width="12.8515625" style="90" customWidth="1"/>
    <col min="13" max="13" width="13.00390625" style="90" customWidth="1"/>
    <col min="14" max="14" width="12.7109375" style="90" customWidth="1"/>
    <col min="15" max="15" width="18.00390625" style="90" customWidth="1"/>
    <col min="16" max="16384" width="9.140625" style="90" customWidth="1"/>
  </cols>
  <sheetData>
    <row r="2" spans="1:15" ht="17.25" customHeight="1">
      <c r="A2" s="140" t="s">
        <v>98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 t="s">
        <v>0</v>
      </c>
    </row>
    <row r="4" spans="1:15" ht="13.5" customHeight="1">
      <c r="A4" s="164" t="s">
        <v>2</v>
      </c>
      <c r="B4" s="165" t="s">
        <v>3</v>
      </c>
      <c r="C4" s="165" t="s">
        <v>4</v>
      </c>
      <c r="D4" s="157" t="s">
        <v>21</v>
      </c>
      <c r="E4" s="157" t="s">
        <v>13</v>
      </c>
      <c r="F4" s="157"/>
      <c r="G4" s="157"/>
      <c r="H4" s="157"/>
      <c r="I4" s="157" t="s">
        <v>24</v>
      </c>
      <c r="J4" s="157" t="s">
        <v>12</v>
      </c>
      <c r="K4" s="165" t="s">
        <v>5</v>
      </c>
      <c r="L4" s="165" t="s">
        <v>16</v>
      </c>
      <c r="M4" s="165"/>
      <c r="N4" s="157" t="s">
        <v>10</v>
      </c>
      <c r="O4" s="159" t="s">
        <v>11</v>
      </c>
    </row>
    <row r="5" spans="1:15" ht="31.5" customHeight="1">
      <c r="A5" s="164"/>
      <c r="B5" s="165"/>
      <c r="C5" s="166"/>
      <c r="D5" s="166"/>
      <c r="E5" s="161" t="s">
        <v>22</v>
      </c>
      <c r="F5" s="161"/>
      <c r="G5" s="162" t="s">
        <v>14</v>
      </c>
      <c r="H5" s="162"/>
      <c r="I5" s="157"/>
      <c r="J5" s="166"/>
      <c r="K5" s="165"/>
      <c r="L5" s="157" t="s">
        <v>6</v>
      </c>
      <c r="M5" s="157" t="s">
        <v>1</v>
      </c>
      <c r="N5" s="158"/>
      <c r="O5" s="160"/>
    </row>
    <row r="6" spans="1:15" ht="42" customHeight="1">
      <c r="A6" s="164"/>
      <c r="B6" s="165"/>
      <c r="C6" s="166"/>
      <c r="D6" s="166"/>
      <c r="E6" s="161"/>
      <c r="F6" s="161"/>
      <c r="G6" s="161" t="s">
        <v>23</v>
      </c>
      <c r="H6" s="161"/>
      <c r="I6" s="157"/>
      <c r="J6" s="166"/>
      <c r="K6" s="165"/>
      <c r="L6" s="157"/>
      <c r="M6" s="157"/>
      <c r="N6" s="158"/>
      <c r="O6" s="160"/>
    </row>
    <row r="7" spans="1:15" ht="81" customHeight="1">
      <c r="A7" s="164"/>
      <c r="B7" s="165"/>
      <c r="C7" s="166"/>
      <c r="D7" s="166"/>
      <c r="E7" s="99" t="s">
        <v>15</v>
      </c>
      <c r="F7" s="99" t="s">
        <v>25</v>
      </c>
      <c r="G7" s="99" t="s">
        <v>15</v>
      </c>
      <c r="H7" s="99" t="s">
        <v>26</v>
      </c>
      <c r="I7" s="157"/>
      <c r="J7" s="166"/>
      <c r="K7" s="165"/>
      <c r="L7" s="157"/>
      <c r="M7" s="157"/>
      <c r="N7" s="158"/>
      <c r="O7" s="160"/>
    </row>
    <row r="8" spans="1:15" ht="20.25" customHeight="1">
      <c r="A8" s="105">
        <v>1</v>
      </c>
      <c r="B8" s="106" t="s">
        <v>27</v>
      </c>
      <c r="C8" s="107">
        <v>4591705919</v>
      </c>
      <c r="D8" s="107">
        <v>3538097683</v>
      </c>
      <c r="E8" s="107">
        <v>435905279</v>
      </c>
      <c r="F8" s="108">
        <v>0.123203291162496</v>
      </c>
      <c r="G8" s="107">
        <v>371134074</v>
      </c>
      <c r="H8" s="108">
        <v>0.104896502938073</v>
      </c>
      <c r="I8" s="107">
        <v>428185560</v>
      </c>
      <c r="J8" s="109">
        <v>477342687</v>
      </c>
      <c r="K8" s="107">
        <v>4178345713</v>
      </c>
      <c r="L8" s="107">
        <v>1212798354</v>
      </c>
      <c r="M8" s="107">
        <v>1736451409</v>
      </c>
      <c r="N8" s="107">
        <v>413360206</v>
      </c>
      <c r="O8" s="107">
        <v>-59181997</v>
      </c>
    </row>
    <row r="9" spans="1:15" ht="20.25" customHeight="1">
      <c r="A9" s="100">
        <v>2</v>
      </c>
      <c r="B9" s="101" t="s">
        <v>28</v>
      </c>
      <c r="C9" s="102">
        <v>3581495734</v>
      </c>
      <c r="D9" s="102">
        <v>2111714404</v>
      </c>
      <c r="E9" s="102">
        <v>366141728</v>
      </c>
      <c r="F9" s="103">
        <v>0.173386006794506</v>
      </c>
      <c r="G9" s="102">
        <v>244824990</v>
      </c>
      <c r="H9" s="103">
        <v>0.115936600866222</v>
      </c>
      <c r="I9" s="102">
        <v>226960250</v>
      </c>
      <c r="J9" s="104">
        <v>288430353</v>
      </c>
      <c r="K9" s="102">
        <v>3097276772</v>
      </c>
      <c r="L9" s="102">
        <v>1236963159</v>
      </c>
      <c r="M9" s="102">
        <v>1102903961</v>
      </c>
      <c r="N9" s="102">
        <v>484218962</v>
      </c>
      <c r="O9" s="102">
        <v>91237887</v>
      </c>
    </row>
    <row r="10" spans="1:15" ht="20.25" customHeight="1">
      <c r="A10" s="100">
        <v>3</v>
      </c>
      <c r="B10" s="101" t="s">
        <v>32</v>
      </c>
      <c r="C10" s="102">
        <v>1655178690</v>
      </c>
      <c r="D10" s="102">
        <v>1365671139</v>
      </c>
      <c r="E10" s="102">
        <v>93569471</v>
      </c>
      <c r="F10" s="103">
        <v>0.068515375574617</v>
      </c>
      <c r="G10" s="102">
        <v>47523718</v>
      </c>
      <c r="H10" s="103">
        <v>0.0347988008553793</v>
      </c>
      <c r="I10" s="102">
        <v>45075924</v>
      </c>
      <c r="J10" s="104">
        <v>83564279</v>
      </c>
      <c r="K10" s="102">
        <v>1531652307</v>
      </c>
      <c r="L10" s="102">
        <v>399251705</v>
      </c>
      <c r="M10" s="102">
        <v>776199036</v>
      </c>
      <c r="N10" s="102">
        <v>123526383</v>
      </c>
      <c r="O10" s="102">
        <v>15077522</v>
      </c>
    </row>
    <row r="11" spans="1:15" ht="20.25" customHeight="1">
      <c r="A11" s="100">
        <v>4</v>
      </c>
      <c r="B11" s="101" t="s">
        <v>31</v>
      </c>
      <c r="C11" s="102">
        <v>1684119796</v>
      </c>
      <c r="D11" s="102">
        <v>1047792758</v>
      </c>
      <c r="E11" s="102">
        <v>178837693</v>
      </c>
      <c r="F11" s="103">
        <v>0.170680405676177</v>
      </c>
      <c r="G11" s="102">
        <v>93332524</v>
      </c>
      <c r="H11" s="103">
        <v>0.0890753665621346</v>
      </c>
      <c r="I11" s="102">
        <v>64760808</v>
      </c>
      <c r="J11" s="104">
        <v>74862371</v>
      </c>
      <c r="K11" s="102">
        <v>1539973073</v>
      </c>
      <c r="L11" s="102">
        <v>427767120</v>
      </c>
      <c r="M11" s="102">
        <v>770691916</v>
      </c>
      <c r="N11" s="102">
        <v>144146723</v>
      </c>
      <c r="O11" s="102">
        <v>2394618</v>
      </c>
    </row>
    <row r="12" spans="1:15" ht="20.25" customHeight="1">
      <c r="A12" s="100">
        <v>5</v>
      </c>
      <c r="B12" s="101" t="s">
        <v>64</v>
      </c>
      <c r="C12" s="102">
        <v>1335811116</v>
      </c>
      <c r="D12" s="102">
        <v>980167107</v>
      </c>
      <c r="E12" s="102">
        <v>272661455</v>
      </c>
      <c r="F12" s="103">
        <v>0.278178540223142</v>
      </c>
      <c r="G12" s="102">
        <v>128531607</v>
      </c>
      <c r="H12" s="103">
        <v>0.131132340681577</v>
      </c>
      <c r="I12" s="102">
        <v>135647937</v>
      </c>
      <c r="J12" s="104">
        <v>152311053</v>
      </c>
      <c r="K12" s="102">
        <v>1244751583</v>
      </c>
      <c r="L12" s="102">
        <v>447546189</v>
      </c>
      <c r="M12" s="102">
        <v>450568976</v>
      </c>
      <c r="N12" s="102">
        <v>91059533</v>
      </c>
      <c r="O12" s="102">
        <v>1536574</v>
      </c>
    </row>
    <row r="13" spans="1:15" ht="20.25" customHeight="1">
      <c r="A13" s="100">
        <v>6</v>
      </c>
      <c r="B13" s="101" t="s">
        <v>34</v>
      </c>
      <c r="C13" s="102">
        <v>1170437702</v>
      </c>
      <c r="D13" s="102">
        <v>840649205</v>
      </c>
      <c r="E13" s="102">
        <v>197460209</v>
      </c>
      <c r="F13" s="103">
        <v>0.234890139460728</v>
      </c>
      <c r="G13" s="102">
        <v>85660733</v>
      </c>
      <c r="H13" s="103">
        <v>0.101898309652241</v>
      </c>
      <c r="I13" s="102">
        <v>85842301</v>
      </c>
      <c r="J13" s="104">
        <v>81155631</v>
      </c>
      <c r="K13" s="102">
        <v>1062386511</v>
      </c>
      <c r="L13" s="102">
        <v>571007588</v>
      </c>
      <c r="M13" s="102">
        <v>146632285</v>
      </c>
      <c r="N13" s="102">
        <v>108051191</v>
      </c>
      <c r="O13" s="102">
        <v>14712732</v>
      </c>
    </row>
    <row r="14" spans="1:15" ht="20.25" customHeight="1">
      <c r="A14" s="100">
        <v>7</v>
      </c>
      <c r="B14" s="101" t="s">
        <v>30</v>
      </c>
      <c r="C14" s="102">
        <v>1028830375</v>
      </c>
      <c r="D14" s="102">
        <v>715132306</v>
      </c>
      <c r="E14" s="102">
        <v>205240389</v>
      </c>
      <c r="F14" s="103">
        <v>0.286996388329854</v>
      </c>
      <c r="G14" s="102">
        <v>110441159</v>
      </c>
      <c r="H14" s="103">
        <v>0.15443458234706</v>
      </c>
      <c r="I14" s="102">
        <v>167832368</v>
      </c>
      <c r="J14" s="104">
        <v>138930325</v>
      </c>
      <c r="K14" s="102">
        <v>948367921</v>
      </c>
      <c r="L14" s="102">
        <v>317168605</v>
      </c>
      <c r="M14" s="102">
        <v>353016429</v>
      </c>
      <c r="N14" s="102">
        <v>80462454</v>
      </c>
      <c r="O14" s="102">
        <v>8906996</v>
      </c>
    </row>
    <row r="15" spans="1:15" ht="20.25" customHeight="1">
      <c r="A15" s="100">
        <v>8</v>
      </c>
      <c r="B15" s="101" t="s">
        <v>35</v>
      </c>
      <c r="C15" s="102">
        <v>928402583</v>
      </c>
      <c r="D15" s="102">
        <v>626309758</v>
      </c>
      <c r="E15" s="102">
        <v>112085367</v>
      </c>
      <c r="F15" s="103">
        <v>0.17896155307866</v>
      </c>
      <c r="G15" s="102">
        <v>69739878</v>
      </c>
      <c r="H15" s="103">
        <v>0.111350457356278</v>
      </c>
      <c r="I15" s="102">
        <v>57900074</v>
      </c>
      <c r="J15" s="104">
        <v>36021347</v>
      </c>
      <c r="K15" s="102">
        <v>857290794</v>
      </c>
      <c r="L15" s="102">
        <v>230548890</v>
      </c>
      <c r="M15" s="102">
        <v>333720473</v>
      </c>
      <c r="N15" s="102">
        <v>71111789</v>
      </c>
      <c r="O15" s="102">
        <v>2862450</v>
      </c>
    </row>
    <row r="16" spans="1:15" ht="20.25" customHeight="1">
      <c r="A16" s="100">
        <v>9</v>
      </c>
      <c r="B16" s="101" t="s">
        <v>51</v>
      </c>
      <c r="C16" s="102">
        <v>987556025</v>
      </c>
      <c r="D16" s="102">
        <v>545450144</v>
      </c>
      <c r="E16" s="102">
        <v>112381684</v>
      </c>
      <c r="F16" s="103">
        <v>0.206034749896408</v>
      </c>
      <c r="G16" s="102">
        <v>79091067</v>
      </c>
      <c r="H16" s="103">
        <v>0.145001459565111</v>
      </c>
      <c r="I16" s="102">
        <v>97399444</v>
      </c>
      <c r="J16" s="104">
        <v>32040428</v>
      </c>
      <c r="K16" s="102">
        <v>819968702</v>
      </c>
      <c r="L16" s="102">
        <v>254890880</v>
      </c>
      <c r="M16" s="102">
        <v>410891581</v>
      </c>
      <c r="N16" s="102">
        <v>167587323</v>
      </c>
      <c r="O16" s="102">
        <v>10678304</v>
      </c>
    </row>
    <row r="17" spans="1:15" ht="20.25" customHeight="1">
      <c r="A17" s="100">
        <v>10</v>
      </c>
      <c r="B17" s="101" t="s">
        <v>87</v>
      </c>
      <c r="C17" s="102">
        <v>844383742</v>
      </c>
      <c r="D17" s="102">
        <v>581175491</v>
      </c>
      <c r="E17" s="102">
        <v>134978278</v>
      </c>
      <c r="F17" s="103">
        <v>0.232250464946052</v>
      </c>
      <c r="G17" s="102">
        <v>14486424</v>
      </c>
      <c r="H17" s="103">
        <v>0.0249260752119363</v>
      </c>
      <c r="I17" s="102">
        <v>25749593</v>
      </c>
      <c r="J17" s="104">
        <v>18912342</v>
      </c>
      <c r="K17" s="102">
        <v>781146978</v>
      </c>
      <c r="L17" s="102">
        <v>139972134</v>
      </c>
      <c r="M17" s="102">
        <v>461956221</v>
      </c>
      <c r="N17" s="102">
        <v>63236764</v>
      </c>
      <c r="O17" s="102">
        <v>3793891</v>
      </c>
    </row>
    <row r="18" spans="1:15" ht="20.25" customHeight="1">
      <c r="A18" s="100">
        <v>11</v>
      </c>
      <c r="B18" s="101" t="s">
        <v>38</v>
      </c>
      <c r="C18" s="102">
        <v>469846657</v>
      </c>
      <c r="D18" s="102">
        <v>295275970</v>
      </c>
      <c r="E18" s="102">
        <v>6948098</v>
      </c>
      <c r="F18" s="103">
        <v>0.0235308616546074</v>
      </c>
      <c r="G18" s="102">
        <v>1139048</v>
      </c>
      <c r="H18" s="103">
        <v>0.00385757093609751</v>
      </c>
      <c r="I18" s="102">
        <v>1049642</v>
      </c>
      <c r="J18" s="104">
        <v>921330</v>
      </c>
      <c r="K18" s="102">
        <v>355576159</v>
      </c>
      <c r="L18" s="102">
        <v>284555693</v>
      </c>
      <c r="M18" s="102"/>
      <c r="N18" s="102">
        <v>114270498</v>
      </c>
      <c r="O18" s="102">
        <v>12875726</v>
      </c>
    </row>
    <row r="19" spans="1:15" ht="20.25" customHeight="1">
      <c r="A19" s="100">
        <v>12</v>
      </c>
      <c r="B19" s="101" t="s">
        <v>36</v>
      </c>
      <c r="C19" s="102">
        <v>438277933</v>
      </c>
      <c r="D19" s="102">
        <v>61767379</v>
      </c>
      <c r="E19" s="102"/>
      <c r="F19" s="103"/>
      <c r="G19" s="102"/>
      <c r="H19" s="103"/>
      <c r="I19" s="102"/>
      <c r="J19" s="104"/>
      <c r="K19" s="102">
        <v>348102081</v>
      </c>
      <c r="L19" s="102">
        <v>3591168</v>
      </c>
      <c r="M19" s="102">
        <v>320730000</v>
      </c>
      <c r="N19" s="102">
        <v>90175852</v>
      </c>
      <c r="O19" s="102">
        <v>30791541</v>
      </c>
    </row>
    <row r="20" spans="1:15" ht="20.25" customHeight="1">
      <c r="A20" s="100">
        <v>13</v>
      </c>
      <c r="B20" s="101" t="s">
        <v>39</v>
      </c>
      <c r="C20" s="102">
        <v>322217978</v>
      </c>
      <c r="D20" s="102">
        <v>185917036</v>
      </c>
      <c r="E20" s="102">
        <v>28648042</v>
      </c>
      <c r="F20" s="103">
        <v>0.154090462156464</v>
      </c>
      <c r="G20" s="102">
        <v>18857853</v>
      </c>
      <c r="H20" s="103">
        <v>0.101431549285241</v>
      </c>
      <c r="I20" s="102">
        <v>36068171</v>
      </c>
      <c r="J20" s="104">
        <v>46706638</v>
      </c>
      <c r="K20" s="102">
        <v>276481889</v>
      </c>
      <c r="L20" s="102">
        <v>59095612</v>
      </c>
      <c r="M20" s="102">
        <v>127820612</v>
      </c>
      <c r="N20" s="102">
        <v>45736089</v>
      </c>
      <c r="O20" s="102">
        <v>589455</v>
      </c>
    </row>
    <row r="21" spans="1:15" ht="20.25" customHeight="1">
      <c r="A21" s="100">
        <v>14</v>
      </c>
      <c r="B21" s="101" t="s">
        <v>40</v>
      </c>
      <c r="C21" s="102">
        <v>361965171</v>
      </c>
      <c r="D21" s="102">
        <v>318408830</v>
      </c>
      <c r="E21" s="102">
        <v>1300949</v>
      </c>
      <c r="F21" s="103">
        <v>0.00408578179191827</v>
      </c>
      <c r="G21" s="102">
        <v>1277427</v>
      </c>
      <c r="H21" s="103">
        <v>0.00401190821247011</v>
      </c>
      <c r="I21" s="102">
        <v>1310137</v>
      </c>
      <c r="J21" s="104">
        <v>38350631</v>
      </c>
      <c r="K21" s="102">
        <v>314299489</v>
      </c>
      <c r="L21" s="102">
        <v>9155783</v>
      </c>
      <c r="M21" s="102">
        <v>166492485</v>
      </c>
      <c r="N21" s="102">
        <v>47665682</v>
      </c>
      <c r="O21" s="102">
        <v>5519435</v>
      </c>
    </row>
    <row r="22" spans="1:15" ht="20.25" customHeight="1">
      <c r="A22" s="100">
        <v>15</v>
      </c>
      <c r="B22" s="101" t="s">
        <v>41</v>
      </c>
      <c r="C22" s="102">
        <v>300389055</v>
      </c>
      <c r="D22" s="102">
        <v>157705196</v>
      </c>
      <c r="E22" s="102">
        <v>17950217</v>
      </c>
      <c r="F22" s="103">
        <v>0.113821341688704</v>
      </c>
      <c r="G22" s="102">
        <v>8232784</v>
      </c>
      <c r="H22" s="103">
        <v>0.0522036318955528</v>
      </c>
      <c r="I22" s="102">
        <v>9596557</v>
      </c>
      <c r="J22" s="104">
        <v>12515545</v>
      </c>
      <c r="K22" s="102">
        <v>266995434</v>
      </c>
      <c r="L22" s="102">
        <v>50487350</v>
      </c>
      <c r="M22" s="102">
        <v>131737364</v>
      </c>
      <c r="N22" s="102">
        <v>33393621</v>
      </c>
      <c r="O22" s="102">
        <v>6491723</v>
      </c>
    </row>
    <row r="23" spans="1:15" ht="20.25" customHeight="1">
      <c r="A23" s="100">
        <v>16</v>
      </c>
      <c r="B23" s="101" t="s">
        <v>49</v>
      </c>
      <c r="C23" s="102">
        <v>253201980</v>
      </c>
      <c r="D23" s="102">
        <v>144177413</v>
      </c>
      <c r="E23" s="102">
        <v>33647853</v>
      </c>
      <c r="F23" s="103">
        <v>0.233378115891149</v>
      </c>
      <c r="G23" s="102">
        <v>18761984</v>
      </c>
      <c r="H23" s="103">
        <v>0.130131229362535</v>
      </c>
      <c r="I23" s="102">
        <v>11323317</v>
      </c>
      <c r="J23" s="104">
        <v>2700162</v>
      </c>
      <c r="K23" s="102">
        <v>229629347</v>
      </c>
      <c r="L23" s="102">
        <v>35937304</v>
      </c>
      <c r="M23" s="102">
        <v>84114670</v>
      </c>
      <c r="N23" s="102">
        <v>23572633</v>
      </c>
      <c r="O23" s="102">
        <v>3167932</v>
      </c>
    </row>
    <row r="24" spans="1:15" ht="20.25" customHeight="1">
      <c r="A24" s="100">
        <v>17</v>
      </c>
      <c r="B24" s="101" t="s">
        <v>43</v>
      </c>
      <c r="C24" s="102">
        <v>163115719</v>
      </c>
      <c r="D24" s="102">
        <v>100798446</v>
      </c>
      <c r="E24" s="102">
        <v>17107043</v>
      </c>
      <c r="F24" s="103">
        <v>0.169715344619499</v>
      </c>
      <c r="G24" s="102">
        <v>13756941</v>
      </c>
      <c r="H24" s="103">
        <v>0.136479693347653</v>
      </c>
      <c r="I24" s="102">
        <v>12383046</v>
      </c>
      <c r="J24" s="104">
        <v>7768037</v>
      </c>
      <c r="K24" s="102">
        <v>147025368</v>
      </c>
      <c r="L24" s="102">
        <v>34418908</v>
      </c>
      <c r="M24" s="102">
        <v>78025632</v>
      </c>
      <c r="N24" s="102">
        <v>16090351</v>
      </c>
      <c r="O24" s="102">
        <v>-1285872</v>
      </c>
    </row>
    <row r="25" spans="1:15" ht="20.25" customHeight="1">
      <c r="A25" s="100">
        <v>18</v>
      </c>
      <c r="B25" s="101" t="s">
        <v>59</v>
      </c>
      <c r="C25" s="102">
        <v>260440321</v>
      </c>
      <c r="D25" s="102">
        <v>197675588</v>
      </c>
      <c r="E25" s="102">
        <v>12083876</v>
      </c>
      <c r="F25" s="103">
        <v>0.0611298346055761</v>
      </c>
      <c r="G25" s="102">
        <v>3155470</v>
      </c>
      <c r="H25" s="103">
        <v>0.0159628714497614</v>
      </c>
      <c r="I25" s="102">
        <v>3009291</v>
      </c>
      <c r="J25" s="104">
        <v>3484815</v>
      </c>
      <c r="K25" s="102">
        <v>238093025</v>
      </c>
      <c r="L25" s="102">
        <v>86775778</v>
      </c>
      <c r="M25" s="102">
        <v>112296247</v>
      </c>
      <c r="N25" s="102">
        <v>22347296</v>
      </c>
      <c r="O25" s="102">
        <v>1563863</v>
      </c>
    </row>
    <row r="26" spans="1:15" ht="20.25" customHeight="1">
      <c r="A26" s="100">
        <v>19</v>
      </c>
      <c r="B26" s="101" t="s">
        <v>65</v>
      </c>
      <c r="C26" s="102">
        <v>286111292</v>
      </c>
      <c r="D26" s="102">
        <v>75575216</v>
      </c>
      <c r="E26" s="102">
        <v>5298479</v>
      </c>
      <c r="F26" s="103">
        <v>0.0701086848365739</v>
      </c>
      <c r="G26" s="102">
        <v>3386577</v>
      </c>
      <c r="H26" s="103">
        <v>0.044810682380319</v>
      </c>
      <c r="I26" s="102">
        <v>3126847</v>
      </c>
      <c r="J26" s="104">
        <v>3350792</v>
      </c>
      <c r="K26" s="102">
        <v>252726627</v>
      </c>
      <c r="L26" s="102">
        <v>32204511</v>
      </c>
      <c r="M26" s="102">
        <v>189781514</v>
      </c>
      <c r="N26" s="102">
        <v>33384665</v>
      </c>
      <c r="O26" s="102">
        <v>5937965</v>
      </c>
    </row>
    <row r="27" spans="1:15" ht="20.25" customHeight="1">
      <c r="A27" s="100">
        <v>20</v>
      </c>
      <c r="B27" s="101" t="s">
        <v>48</v>
      </c>
      <c r="C27" s="102">
        <v>108685200</v>
      </c>
      <c r="D27" s="102">
        <v>16482931</v>
      </c>
      <c r="E27" s="102">
        <v>46028</v>
      </c>
      <c r="F27" s="103">
        <v>0.00279246451981143</v>
      </c>
      <c r="G27" s="102">
        <v>46028</v>
      </c>
      <c r="H27" s="103">
        <v>0.00279246451981143</v>
      </c>
      <c r="I27" s="102">
        <v>46667</v>
      </c>
      <c r="J27" s="104"/>
      <c r="K27" s="102">
        <v>85999984</v>
      </c>
      <c r="L27" s="102">
        <v>5373932</v>
      </c>
      <c r="M27" s="102">
        <v>59386637</v>
      </c>
      <c r="N27" s="102">
        <v>22685216</v>
      </c>
      <c r="O27" s="102">
        <v>3909391</v>
      </c>
    </row>
    <row r="28" spans="1:15" ht="20.25" customHeight="1">
      <c r="A28" s="100">
        <v>21</v>
      </c>
      <c r="B28" s="101" t="s">
        <v>83</v>
      </c>
      <c r="C28" s="102">
        <v>196029716</v>
      </c>
      <c r="D28" s="102">
        <v>136723586</v>
      </c>
      <c r="E28" s="102">
        <v>58303771</v>
      </c>
      <c r="F28" s="103">
        <v>0.426435355491627</v>
      </c>
      <c r="G28" s="102">
        <v>13058266</v>
      </c>
      <c r="H28" s="103">
        <v>0.0955085101410374</v>
      </c>
      <c r="I28" s="102">
        <v>9211283</v>
      </c>
      <c r="J28" s="104">
        <v>8190409</v>
      </c>
      <c r="K28" s="102">
        <v>177216445</v>
      </c>
      <c r="L28" s="102">
        <v>21459051</v>
      </c>
      <c r="M28" s="102">
        <v>96081832</v>
      </c>
      <c r="N28" s="102">
        <v>18813271</v>
      </c>
      <c r="O28" s="102">
        <v>1257584</v>
      </c>
    </row>
    <row r="29" spans="1:15" ht="20.25" customHeight="1">
      <c r="A29" s="100">
        <v>22</v>
      </c>
      <c r="B29" s="101" t="s">
        <v>46</v>
      </c>
      <c r="C29" s="102">
        <v>110210016</v>
      </c>
      <c r="D29" s="102">
        <v>101585386</v>
      </c>
      <c r="E29" s="102">
        <v>16766949</v>
      </c>
      <c r="F29" s="103">
        <v>0.165052766546558</v>
      </c>
      <c r="G29" s="102">
        <v>10325584</v>
      </c>
      <c r="H29" s="103">
        <v>0.101644384163683</v>
      </c>
      <c r="I29" s="102">
        <v>12970999</v>
      </c>
      <c r="J29" s="104">
        <v>11937283</v>
      </c>
      <c r="K29" s="102">
        <v>79263022</v>
      </c>
      <c r="L29" s="102">
        <v>7726215</v>
      </c>
      <c r="M29" s="102">
        <v>28391559</v>
      </c>
      <c r="N29" s="102">
        <v>30946994</v>
      </c>
      <c r="O29" s="102">
        <v>7566693</v>
      </c>
    </row>
    <row r="30" spans="1:17" ht="20.25" customHeight="1">
      <c r="A30" s="100">
        <v>23</v>
      </c>
      <c r="B30" s="101" t="s">
        <v>42</v>
      </c>
      <c r="C30" s="102">
        <v>142272714</v>
      </c>
      <c r="D30" s="102">
        <v>72052738</v>
      </c>
      <c r="E30" s="102">
        <v>17144026</v>
      </c>
      <c r="F30" s="103">
        <v>0.237937189840031</v>
      </c>
      <c r="G30" s="102">
        <v>6658319</v>
      </c>
      <c r="H30" s="103">
        <v>0.0924089657772617</v>
      </c>
      <c r="I30" s="102">
        <v>13269826</v>
      </c>
      <c r="J30" s="104">
        <v>7378943</v>
      </c>
      <c r="K30" s="102">
        <v>128937929</v>
      </c>
      <c r="L30" s="102">
        <v>10361073</v>
      </c>
      <c r="M30" s="102">
        <v>87018361</v>
      </c>
      <c r="N30" s="102">
        <v>13334785</v>
      </c>
      <c r="O30" s="102">
        <v>2249078</v>
      </c>
      <c r="Q30" s="90" t="s">
        <v>89</v>
      </c>
    </row>
    <row r="31" spans="1:15" ht="20.25" customHeight="1">
      <c r="A31" s="100">
        <v>24</v>
      </c>
      <c r="B31" s="101" t="s">
        <v>45</v>
      </c>
      <c r="C31" s="102">
        <v>27464871</v>
      </c>
      <c r="D31" s="102">
        <v>3387663</v>
      </c>
      <c r="E31" s="102"/>
      <c r="F31" s="103"/>
      <c r="G31" s="102"/>
      <c r="H31" s="103"/>
      <c r="I31" s="102"/>
      <c r="J31" s="104"/>
      <c r="K31" s="102">
        <v>15555377</v>
      </c>
      <c r="L31" s="102">
        <v>14701</v>
      </c>
      <c r="M31" s="102">
        <v>14975688</v>
      </c>
      <c r="N31" s="102">
        <v>11909494</v>
      </c>
      <c r="O31" s="102">
        <v>2268839</v>
      </c>
    </row>
    <row r="32" spans="1:15" ht="20.25" customHeight="1">
      <c r="A32" s="100">
        <v>25</v>
      </c>
      <c r="B32" s="101" t="s">
        <v>53</v>
      </c>
      <c r="C32" s="102">
        <v>78582231</v>
      </c>
      <c r="D32" s="102">
        <v>54732922</v>
      </c>
      <c r="E32" s="102">
        <v>4871756</v>
      </c>
      <c r="F32" s="103">
        <v>0.0890096092439574</v>
      </c>
      <c r="G32" s="102">
        <v>2219578</v>
      </c>
      <c r="H32" s="103">
        <v>0.0405528869808924</v>
      </c>
      <c r="I32" s="102">
        <v>818238</v>
      </c>
      <c r="J32" s="104">
        <v>549903</v>
      </c>
      <c r="K32" s="102">
        <v>66088377</v>
      </c>
      <c r="L32" s="102">
        <v>7071943</v>
      </c>
      <c r="M32" s="102">
        <v>44974877</v>
      </c>
      <c r="N32" s="102">
        <v>12493854</v>
      </c>
      <c r="O32" s="102">
        <v>1119865</v>
      </c>
    </row>
    <row r="33" spans="1:15" ht="20.25" customHeight="1">
      <c r="A33" s="100">
        <v>26</v>
      </c>
      <c r="B33" s="101" t="s">
        <v>62</v>
      </c>
      <c r="C33" s="102">
        <v>93179237</v>
      </c>
      <c r="D33" s="102">
        <v>55371329</v>
      </c>
      <c r="E33" s="102">
        <v>9480351</v>
      </c>
      <c r="F33" s="103">
        <v>0.171214077234809</v>
      </c>
      <c r="G33" s="102">
        <v>2710074</v>
      </c>
      <c r="H33" s="103">
        <v>0.0489436329043141</v>
      </c>
      <c r="I33" s="102">
        <v>2687008</v>
      </c>
      <c r="J33" s="104">
        <v>2244482</v>
      </c>
      <c r="K33" s="102">
        <v>79423951</v>
      </c>
      <c r="L33" s="102">
        <v>1629337</v>
      </c>
      <c r="M33" s="102">
        <v>60456505</v>
      </c>
      <c r="N33" s="102">
        <v>13755286</v>
      </c>
      <c r="O33" s="102">
        <v>671488</v>
      </c>
    </row>
    <row r="34" spans="1:15" ht="20.25" customHeight="1">
      <c r="A34" s="100">
        <v>27</v>
      </c>
      <c r="B34" s="101" t="s">
        <v>47</v>
      </c>
      <c r="C34" s="102">
        <v>64241101</v>
      </c>
      <c r="D34" s="102">
        <v>42725283</v>
      </c>
      <c r="E34" s="102">
        <v>2540445</v>
      </c>
      <c r="F34" s="103">
        <v>0.0594599923422391</v>
      </c>
      <c r="G34" s="102">
        <v>243150</v>
      </c>
      <c r="H34" s="103">
        <v>0.00569100970027513</v>
      </c>
      <c r="I34" s="102">
        <v>309498</v>
      </c>
      <c r="J34" s="104">
        <v>14839896</v>
      </c>
      <c r="K34" s="102">
        <v>49255673</v>
      </c>
      <c r="L34" s="102">
        <v>613187</v>
      </c>
      <c r="M34" s="102">
        <v>35990524</v>
      </c>
      <c r="N34" s="102">
        <v>14985428</v>
      </c>
      <c r="O34" s="102">
        <v>183033</v>
      </c>
    </row>
    <row r="35" spans="1:15" ht="20.25" customHeight="1">
      <c r="A35" s="100">
        <v>28</v>
      </c>
      <c r="B35" s="101" t="s">
        <v>52</v>
      </c>
      <c r="C35" s="102">
        <v>52607550</v>
      </c>
      <c r="D35" s="102">
        <v>16491605</v>
      </c>
      <c r="E35" s="102"/>
      <c r="F35" s="103"/>
      <c r="G35" s="102"/>
      <c r="H35" s="103"/>
      <c r="I35" s="102"/>
      <c r="J35" s="104"/>
      <c r="K35" s="102">
        <v>38394170</v>
      </c>
      <c r="L35" s="102">
        <v>1636183</v>
      </c>
      <c r="M35" s="102">
        <v>20820530</v>
      </c>
      <c r="N35" s="102">
        <v>14213380</v>
      </c>
      <c r="O35" s="102">
        <v>1491351</v>
      </c>
    </row>
    <row r="36" spans="1:15" ht="20.25" customHeight="1">
      <c r="A36" s="100">
        <v>29</v>
      </c>
      <c r="B36" s="101" t="s">
        <v>54</v>
      </c>
      <c r="C36" s="102">
        <v>52194992</v>
      </c>
      <c r="D36" s="102">
        <v>32730059</v>
      </c>
      <c r="E36" s="102">
        <v>2723118</v>
      </c>
      <c r="F36" s="103">
        <v>0.0831993000684783</v>
      </c>
      <c r="G36" s="102">
        <v>1656745</v>
      </c>
      <c r="H36" s="103">
        <v>0.0506184544305282</v>
      </c>
      <c r="I36" s="102">
        <v>1067141</v>
      </c>
      <c r="J36" s="104">
        <v>1296142</v>
      </c>
      <c r="K36" s="102">
        <v>31689984</v>
      </c>
      <c r="L36" s="102">
        <v>5189339</v>
      </c>
      <c r="M36" s="102">
        <v>17055367</v>
      </c>
      <c r="N36" s="102">
        <v>20505008</v>
      </c>
      <c r="O36" s="102">
        <v>1384960</v>
      </c>
    </row>
    <row r="37" spans="1:15" ht="20.25" customHeight="1">
      <c r="A37" s="100">
        <v>30</v>
      </c>
      <c r="B37" s="101" t="s">
        <v>57</v>
      </c>
      <c r="C37" s="102">
        <v>18758721</v>
      </c>
      <c r="D37" s="102">
        <v>13455824</v>
      </c>
      <c r="E37" s="102">
        <v>543726</v>
      </c>
      <c r="F37" s="103">
        <v>0.0404082276938224</v>
      </c>
      <c r="G37" s="102">
        <v>486858</v>
      </c>
      <c r="H37" s="103">
        <v>0.0361819536284066</v>
      </c>
      <c r="I37" s="102">
        <v>482781</v>
      </c>
      <c r="J37" s="104"/>
      <c r="K37" s="102">
        <v>6671775</v>
      </c>
      <c r="L37" s="102">
        <v>1214531</v>
      </c>
      <c r="M37" s="102">
        <v>3626521</v>
      </c>
      <c r="N37" s="102">
        <v>12086946</v>
      </c>
      <c r="O37" s="102">
        <v>537932</v>
      </c>
    </row>
    <row r="38" spans="1:15" ht="20.25" customHeight="1">
      <c r="A38" s="100">
        <v>31</v>
      </c>
      <c r="B38" s="101" t="s">
        <v>56</v>
      </c>
      <c r="C38" s="102">
        <v>21314041</v>
      </c>
      <c r="D38" s="102">
        <v>15431695</v>
      </c>
      <c r="E38" s="102">
        <v>1642868</v>
      </c>
      <c r="F38" s="103">
        <v>0.106460631835971</v>
      </c>
      <c r="G38" s="102">
        <v>970951</v>
      </c>
      <c r="H38" s="103">
        <v>0.062919271019807</v>
      </c>
      <c r="I38" s="102">
        <v>1343905</v>
      </c>
      <c r="J38" s="104">
        <v>1464647</v>
      </c>
      <c r="K38" s="102">
        <v>9607309</v>
      </c>
      <c r="L38" s="102">
        <v>2020092</v>
      </c>
      <c r="M38" s="102">
        <v>6471085</v>
      </c>
      <c r="N38" s="102">
        <v>11706732</v>
      </c>
      <c r="O38" s="102">
        <v>921488</v>
      </c>
    </row>
    <row r="39" spans="1:15" ht="20.25" customHeight="1">
      <c r="A39" s="100">
        <v>32</v>
      </c>
      <c r="B39" s="101" t="s">
        <v>58</v>
      </c>
      <c r="C39" s="102">
        <v>29366337</v>
      </c>
      <c r="D39" s="102">
        <v>12592148</v>
      </c>
      <c r="E39" s="102">
        <v>554141</v>
      </c>
      <c r="F39" s="103">
        <v>0.0440068684072011</v>
      </c>
      <c r="G39" s="102">
        <v>479361</v>
      </c>
      <c r="H39" s="103">
        <v>0.0380682469742255</v>
      </c>
      <c r="I39" s="102">
        <v>186452</v>
      </c>
      <c r="J39" s="104">
        <v>108078</v>
      </c>
      <c r="K39" s="102">
        <v>7306578</v>
      </c>
      <c r="L39" s="102">
        <v>572757</v>
      </c>
      <c r="M39" s="102">
        <v>459410</v>
      </c>
      <c r="N39" s="102">
        <v>22059759</v>
      </c>
      <c r="O39" s="102">
        <v>320916</v>
      </c>
    </row>
    <row r="40" spans="1:15" ht="20.25" customHeight="1">
      <c r="A40" s="100">
        <v>33</v>
      </c>
      <c r="B40" s="101" t="s">
        <v>55</v>
      </c>
      <c r="C40" s="102">
        <v>13987753</v>
      </c>
      <c r="D40" s="102">
        <v>12458119</v>
      </c>
      <c r="E40" s="102">
        <v>1579084</v>
      </c>
      <c r="F40" s="103">
        <v>0.126751398024052</v>
      </c>
      <c r="G40" s="102">
        <v>922558</v>
      </c>
      <c r="H40" s="103">
        <v>0.0740527522654102</v>
      </c>
      <c r="I40" s="102">
        <v>1110839</v>
      </c>
      <c r="J40" s="104">
        <v>1429823</v>
      </c>
      <c r="K40" s="102">
        <v>2040978</v>
      </c>
      <c r="L40" s="102">
        <v>1126562</v>
      </c>
      <c r="M40" s="102">
        <v>813974</v>
      </c>
      <c r="N40" s="102">
        <v>11946775</v>
      </c>
      <c r="O40" s="102">
        <v>866095</v>
      </c>
    </row>
    <row r="41" spans="1:15" ht="20.25" customHeight="1">
      <c r="A41" s="100">
        <v>34</v>
      </c>
      <c r="B41" s="101" t="s">
        <v>60</v>
      </c>
      <c r="C41" s="102">
        <v>21435112</v>
      </c>
      <c r="D41" s="102">
        <v>11196974</v>
      </c>
      <c r="E41" s="102"/>
      <c r="F41" s="103"/>
      <c r="G41" s="102"/>
      <c r="H41" s="103"/>
      <c r="I41" s="102"/>
      <c r="J41" s="104">
        <v>169485</v>
      </c>
      <c r="K41" s="102">
        <v>10199282</v>
      </c>
      <c r="L41" s="102">
        <v>226176</v>
      </c>
      <c r="M41" s="102">
        <v>3117580</v>
      </c>
      <c r="N41" s="102">
        <v>11235830</v>
      </c>
      <c r="O41" s="102">
        <v>-271201</v>
      </c>
    </row>
    <row r="42" spans="1:15" ht="25.5" customHeight="1">
      <c r="A42" s="110">
        <v>35</v>
      </c>
      <c r="B42" s="111" t="s">
        <v>61</v>
      </c>
      <c r="C42" s="112">
        <v>5808885</v>
      </c>
      <c r="D42" s="112">
        <v>4879048</v>
      </c>
      <c r="E42" s="112">
        <v>1800527</v>
      </c>
      <c r="F42" s="113">
        <v>0.3690324423945</v>
      </c>
      <c r="G42" s="112">
        <v>1228607</v>
      </c>
      <c r="H42" s="113">
        <v>0.251812853655057</v>
      </c>
      <c r="I42" s="112">
        <v>968278</v>
      </c>
      <c r="J42" s="114">
        <v>6700</v>
      </c>
      <c r="K42" s="112">
        <v>998710</v>
      </c>
      <c r="L42" s="112">
        <v>865225</v>
      </c>
      <c r="M42" s="112">
        <v>86983</v>
      </c>
      <c r="N42" s="112">
        <v>4810175</v>
      </c>
      <c r="O42" s="112">
        <v>101003</v>
      </c>
    </row>
    <row r="43" spans="1:15" ht="18" customHeight="1">
      <c r="A43" s="115"/>
      <c r="B43" s="116" t="s">
        <v>9</v>
      </c>
      <c r="C43" s="117">
        <v>21699626265</v>
      </c>
      <c r="D43" s="117">
        <v>14491758379</v>
      </c>
      <c r="E43" s="117">
        <v>2350242900</v>
      </c>
      <c r="F43" s="118">
        <v>0.162177897156065</v>
      </c>
      <c r="G43" s="117">
        <v>1354340337</v>
      </c>
      <c r="H43" s="118">
        <v>0.0934559010425246</v>
      </c>
      <c r="I43" s="117">
        <v>1457694182</v>
      </c>
      <c r="J43" s="119">
        <v>1548984557</v>
      </c>
      <c r="K43" s="117">
        <v>19278739317</v>
      </c>
      <c r="L43" s="117">
        <v>5901237035</v>
      </c>
      <c r="M43" s="117">
        <v>8233758244</v>
      </c>
      <c r="N43" s="117">
        <v>2420886948</v>
      </c>
      <c r="O43" s="117">
        <v>182249260</v>
      </c>
    </row>
    <row r="44" spans="1:15" ht="13.5" customHeight="1">
      <c r="A44" s="9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25.5" customHeight="1">
      <c r="A45" s="96">
        <v>1</v>
      </c>
      <c r="B45" s="148" t="s">
        <v>20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27" customHeight="1">
      <c r="A46" s="96">
        <v>2</v>
      </c>
      <c r="B46" s="149" t="s">
        <v>17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5">
      <c r="A47" s="96">
        <v>3</v>
      </c>
      <c r="B47" s="150" t="s">
        <v>18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5" ht="19.5" customHeight="1">
      <c r="A48" s="96">
        <v>4</v>
      </c>
      <c r="B48" s="151" t="s">
        <v>63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ht="15">
      <c r="A49" s="96">
        <v>5</v>
      </c>
      <c r="B49" s="152" t="s">
        <v>19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6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16.5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 ht="16.5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ht="16.5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sheetProtection/>
  <mergeCells count="23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B45:O45"/>
    <mergeCell ref="B46:O46"/>
    <mergeCell ref="B47:O47"/>
    <mergeCell ref="B48:O48"/>
    <mergeCell ref="B49:O49"/>
    <mergeCell ref="A50:O5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showGridLines="0"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28125" style="90" customWidth="1"/>
    <col min="2" max="2" width="42.28125" style="90" customWidth="1"/>
    <col min="3" max="3" width="13.8515625" style="90" customWidth="1"/>
    <col min="4" max="4" width="14.00390625" style="90" customWidth="1"/>
    <col min="5" max="5" width="13.8515625" style="90" customWidth="1"/>
    <col min="6" max="6" width="11.00390625" style="90" customWidth="1"/>
    <col min="7" max="7" width="13.28125" style="90" customWidth="1"/>
    <col min="8" max="8" width="11.28125" style="90" customWidth="1"/>
    <col min="9" max="9" width="18.00390625" style="90" customWidth="1"/>
    <col min="10" max="10" width="17.57421875" style="90" customWidth="1"/>
    <col min="11" max="11" width="16.57421875" style="90" customWidth="1"/>
    <col min="12" max="12" width="12.8515625" style="90" customWidth="1"/>
    <col min="13" max="13" width="13.00390625" style="90" customWidth="1"/>
    <col min="14" max="14" width="12.7109375" style="90" customWidth="1"/>
    <col min="15" max="15" width="18.00390625" style="90" customWidth="1"/>
    <col min="16" max="16384" width="9.140625" style="90" customWidth="1"/>
  </cols>
  <sheetData>
    <row r="2" spans="1:15" ht="17.25" customHeight="1">
      <c r="A2" s="140" t="s">
        <v>99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 t="s">
        <v>0</v>
      </c>
    </row>
    <row r="4" spans="1:15" ht="13.5" customHeight="1">
      <c r="A4" s="164" t="s">
        <v>2</v>
      </c>
      <c r="B4" s="165" t="s">
        <v>3</v>
      </c>
      <c r="C4" s="165" t="s">
        <v>4</v>
      </c>
      <c r="D4" s="157" t="s">
        <v>21</v>
      </c>
      <c r="E4" s="157" t="s">
        <v>13</v>
      </c>
      <c r="F4" s="157"/>
      <c r="G4" s="157"/>
      <c r="H4" s="157"/>
      <c r="I4" s="157" t="s">
        <v>24</v>
      </c>
      <c r="J4" s="157" t="s">
        <v>12</v>
      </c>
      <c r="K4" s="165" t="s">
        <v>5</v>
      </c>
      <c r="L4" s="165" t="s">
        <v>16</v>
      </c>
      <c r="M4" s="165"/>
      <c r="N4" s="157" t="s">
        <v>10</v>
      </c>
      <c r="O4" s="159" t="s">
        <v>11</v>
      </c>
    </row>
    <row r="5" spans="1:15" ht="31.5" customHeight="1">
      <c r="A5" s="164"/>
      <c r="B5" s="165"/>
      <c r="C5" s="166"/>
      <c r="D5" s="166"/>
      <c r="E5" s="161" t="s">
        <v>22</v>
      </c>
      <c r="F5" s="161"/>
      <c r="G5" s="162" t="s">
        <v>14</v>
      </c>
      <c r="H5" s="162"/>
      <c r="I5" s="157"/>
      <c r="J5" s="166"/>
      <c r="K5" s="165"/>
      <c r="L5" s="157" t="s">
        <v>6</v>
      </c>
      <c r="M5" s="157" t="s">
        <v>1</v>
      </c>
      <c r="N5" s="158"/>
      <c r="O5" s="160"/>
    </row>
    <row r="6" spans="1:15" ht="42" customHeight="1">
      <c r="A6" s="164"/>
      <c r="B6" s="165"/>
      <c r="C6" s="166"/>
      <c r="D6" s="166"/>
      <c r="E6" s="161"/>
      <c r="F6" s="161"/>
      <c r="G6" s="161" t="s">
        <v>23</v>
      </c>
      <c r="H6" s="161"/>
      <c r="I6" s="157"/>
      <c r="J6" s="166"/>
      <c r="K6" s="165"/>
      <c r="L6" s="157"/>
      <c r="M6" s="157"/>
      <c r="N6" s="158"/>
      <c r="O6" s="160"/>
    </row>
    <row r="7" spans="1:15" ht="81" customHeight="1">
      <c r="A7" s="164"/>
      <c r="B7" s="165"/>
      <c r="C7" s="166"/>
      <c r="D7" s="166"/>
      <c r="E7" s="99" t="s">
        <v>15</v>
      </c>
      <c r="F7" s="99" t="s">
        <v>25</v>
      </c>
      <c r="G7" s="99" t="s">
        <v>15</v>
      </c>
      <c r="H7" s="99" t="s">
        <v>26</v>
      </c>
      <c r="I7" s="157"/>
      <c r="J7" s="166"/>
      <c r="K7" s="165"/>
      <c r="L7" s="157"/>
      <c r="M7" s="157"/>
      <c r="N7" s="158"/>
      <c r="O7" s="160"/>
    </row>
    <row r="8" spans="1:15" ht="20.25" customHeight="1">
      <c r="A8" s="105">
        <v>1</v>
      </c>
      <c r="B8" s="106" t="s">
        <v>27</v>
      </c>
      <c r="C8" s="107">
        <v>4801471333</v>
      </c>
      <c r="D8" s="107">
        <v>3767376415</v>
      </c>
      <c r="E8" s="107">
        <v>565209744</v>
      </c>
      <c r="F8" s="108">
        <v>0.150027414767898</v>
      </c>
      <c r="G8" s="107">
        <v>401241297</v>
      </c>
      <c r="H8" s="108">
        <v>0.10650416969285</v>
      </c>
      <c r="I8" s="107">
        <v>561950746</v>
      </c>
      <c r="J8" s="109">
        <v>542510358</v>
      </c>
      <c r="K8" s="107">
        <v>4375845345</v>
      </c>
      <c r="L8" s="107">
        <v>1300599192</v>
      </c>
      <c r="M8" s="107">
        <v>1852594075</v>
      </c>
      <c r="N8" s="107">
        <v>425625988</v>
      </c>
      <c r="O8" s="107">
        <v>-49908798</v>
      </c>
    </row>
    <row r="9" spans="1:15" ht="20.25" customHeight="1">
      <c r="A9" s="100">
        <v>2</v>
      </c>
      <c r="B9" s="101" t="s">
        <v>28</v>
      </c>
      <c r="C9" s="102">
        <v>3795655529</v>
      </c>
      <c r="D9" s="102">
        <v>2213219269</v>
      </c>
      <c r="E9" s="102">
        <v>388818820</v>
      </c>
      <c r="F9" s="103">
        <v>0.175680207309816</v>
      </c>
      <c r="G9" s="102">
        <v>245116064</v>
      </c>
      <c r="H9" s="103">
        <v>0.11075091719708</v>
      </c>
      <c r="I9" s="102">
        <v>234034169</v>
      </c>
      <c r="J9" s="104">
        <v>295102680</v>
      </c>
      <c r="K9" s="102">
        <v>3302120824</v>
      </c>
      <c r="L9" s="102">
        <v>1336799334</v>
      </c>
      <c r="M9" s="102">
        <v>1182067331</v>
      </c>
      <c r="N9" s="102">
        <v>493534705</v>
      </c>
      <c r="O9" s="102">
        <v>98500570</v>
      </c>
    </row>
    <row r="10" spans="1:15" ht="20.25" customHeight="1">
      <c r="A10" s="100">
        <v>3</v>
      </c>
      <c r="B10" s="101" t="s">
        <v>32</v>
      </c>
      <c r="C10" s="102">
        <v>1845616972</v>
      </c>
      <c r="D10" s="102">
        <v>1444622547</v>
      </c>
      <c r="E10" s="102">
        <v>86924068</v>
      </c>
      <c r="F10" s="103">
        <v>0.06017078175923</v>
      </c>
      <c r="G10" s="102">
        <v>54437171</v>
      </c>
      <c r="H10" s="103">
        <v>0.037682625896327</v>
      </c>
      <c r="I10" s="102">
        <v>45985864</v>
      </c>
      <c r="J10" s="104">
        <v>90865327</v>
      </c>
      <c r="K10" s="102">
        <v>1721645567</v>
      </c>
      <c r="L10" s="102">
        <v>438568252</v>
      </c>
      <c r="M10" s="102">
        <v>879954933</v>
      </c>
      <c r="N10" s="102">
        <v>123971405</v>
      </c>
      <c r="O10" s="102">
        <v>15578537</v>
      </c>
    </row>
    <row r="11" spans="1:15" ht="20.25" customHeight="1">
      <c r="A11" s="100">
        <v>4</v>
      </c>
      <c r="B11" s="101" t="s">
        <v>31</v>
      </c>
      <c r="C11" s="102">
        <v>1726879853</v>
      </c>
      <c r="D11" s="102">
        <v>1081810388</v>
      </c>
      <c r="E11" s="102">
        <v>266144617</v>
      </c>
      <c r="F11" s="103">
        <v>0.24601780492424</v>
      </c>
      <c r="G11" s="102">
        <v>107895090</v>
      </c>
      <c r="H11" s="103">
        <v>0.0997356756755418</v>
      </c>
      <c r="I11" s="102">
        <v>76394405</v>
      </c>
      <c r="J11" s="104">
        <v>84370894</v>
      </c>
      <c r="K11" s="102">
        <v>1581967873</v>
      </c>
      <c r="L11" s="102">
        <v>462543675</v>
      </c>
      <c r="M11" s="102">
        <v>823458075</v>
      </c>
      <c r="N11" s="102">
        <v>144911980</v>
      </c>
      <c r="O11" s="102">
        <v>2241213</v>
      </c>
    </row>
    <row r="12" spans="1:15" ht="20.25" customHeight="1">
      <c r="A12" s="100">
        <v>5</v>
      </c>
      <c r="B12" s="101" t="s">
        <v>64</v>
      </c>
      <c r="C12" s="102">
        <v>1365135355</v>
      </c>
      <c r="D12" s="102">
        <v>973384266</v>
      </c>
      <c r="E12" s="102">
        <v>257144529</v>
      </c>
      <c r="F12" s="103">
        <v>0.264175760778118</v>
      </c>
      <c r="G12" s="102">
        <v>137467068</v>
      </c>
      <c r="H12" s="103">
        <v>0.141225898960647</v>
      </c>
      <c r="I12" s="102">
        <v>128786213</v>
      </c>
      <c r="J12" s="104">
        <v>144318748</v>
      </c>
      <c r="K12" s="102">
        <v>1274528722</v>
      </c>
      <c r="L12" s="102">
        <v>478247990</v>
      </c>
      <c r="M12" s="102">
        <v>466149990</v>
      </c>
      <c r="N12" s="102">
        <v>90606633</v>
      </c>
      <c r="O12" s="102">
        <v>983239</v>
      </c>
    </row>
    <row r="13" spans="1:15" ht="20.25" customHeight="1">
      <c r="A13" s="100">
        <v>6</v>
      </c>
      <c r="B13" s="101" t="s">
        <v>34</v>
      </c>
      <c r="C13" s="102">
        <v>1206393193</v>
      </c>
      <c r="D13" s="102">
        <v>831468449</v>
      </c>
      <c r="E13" s="102">
        <v>203877541</v>
      </c>
      <c r="F13" s="103">
        <v>0.245201776742343</v>
      </c>
      <c r="G13" s="102">
        <v>86633306</v>
      </c>
      <c r="H13" s="103">
        <v>0.104193136978551</v>
      </c>
      <c r="I13" s="102">
        <v>81671695</v>
      </c>
      <c r="J13" s="104">
        <v>79279968</v>
      </c>
      <c r="K13" s="102">
        <v>1098305737</v>
      </c>
      <c r="L13" s="102">
        <v>600280141</v>
      </c>
      <c r="M13" s="102">
        <v>145685260</v>
      </c>
      <c r="N13" s="102">
        <v>108087456</v>
      </c>
      <c r="O13" s="102">
        <v>14554940</v>
      </c>
    </row>
    <row r="14" spans="1:15" ht="20.25" customHeight="1">
      <c r="A14" s="100">
        <v>7</v>
      </c>
      <c r="B14" s="101" t="s">
        <v>30</v>
      </c>
      <c r="C14" s="102">
        <v>1058259257</v>
      </c>
      <c r="D14" s="102">
        <v>726558138</v>
      </c>
      <c r="E14" s="102">
        <v>198078292</v>
      </c>
      <c r="F14" s="103">
        <v>0.272625522501545</v>
      </c>
      <c r="G14" s="102">
        <v>115123525</v>
      </c>
      <c r="H14" s="103">
        <v>0.15845053407137</v>
      </c>
      <c r="I14" s="102">
        <v>166895796</v>
      </c>
      <c r="J14" s="104">
        <v>153392835</v>
      </c>
      <c r="K14" s="102">
        <v>977634933</v>
      </c>
      <c r="L14" s="102">
        <v>342872356</v>
      </c>
      <c r="M14" s="102">
        <v>348264567</v>
      </c>
      <c r="N14" s="102">
        <v>80624324</v>
      </c>
      <c r="O14" s="102">
        <v>8971130</v>
      </c>
    </row>
    <row r="15" spans="1:15" ht="20.25" customHeight="1">
      <c r="A15" s="100">
        <v>8</v>
      </c>
      <c r="B15" s="101" t="s">
        <v>35</v>
      </c>
      <c r="C15" s="102">
        <v>952967969</v>
      </c>
      <c r="D15" s="102">
        <v>636301117</v>
      </c>
      <c r="E15" s="102">
        <v>115069681</v>
      </c>
      <c r="F15" s="103">
        <v>0.180841551155096</v>
      </c>
      <c r="G15" s="102">
        <v>71417785</v>
      </c>
      <c r="H15" s="103">
        <v>0.112238974743148</v>
      </c>
      <c r="I15" s="102">
        <v>52341026</v>
      </c>
      <c r="J15" s="104">
        <v>36426709</v>
      </c>
      <c r="K15" s="102">
        <v>876974926</v>
      </c>
      <c r="L15" s="102">
        <v>241659306</v>
      </c>
      <c r="M15" s="102">
        <v>329897589</v>
      </c>
      <c r="N15" s="102">
        <v>75993043</v>
      </c>
      <c r="O15" s="102">
        <v>1764162</v>
      </c>
    </row>
    <row r="16" spans="1:15" ht="20.25" customHeight="1">
      <c r="A16" s="100">
        <v>9</v>
      </c>
      <c r="B16" s="101" t="s">
        <v>51</v>
      </c>
      <c r="C16" s="102">
        <v>1027355864</v>
      </c>
      <c r="D16" s="102">
        <v>566151701</v>
      </c>
      <c r="E16" s="102">
        <v>120931003</v>
      </c>
      <c r="F16" s="103">
        <v>0.213601765721799</v>
      </c>
      <c r="G16" s="102">
        <v>81190490</v>
      </c>
      <c r="H16" s="103">
        <v>0.14340765885997</v>
      </c>
      <c r="I16" s="102">
        <v>102093673</v>
      </c>
      <c r="J16" s="104">
        <v>29700859</v>
      </c>
      <c r="K16" s="102">
        <v>856582932</v>
      </c>
      <c r="L16" s="102">
        <v>274315947</v>
      </c>
      <c r="M16" s="102">
        <v>414922149</v>
      </c>
      <c r="N16" s="102">
        <v>170772932</v>
      </c>
      <c r="O16" s="102">
        <v>13985355</v>
      </c>
    </row>
    <row r="17" spans="1:15" ht="20.25" customHeight="1">
      <c r="A17" s="100">
        <v>10</v>
      </c>
      <c r="B17" s="101" t="s">
        <v>87</v>
      </c>
      <c r="C17" s="102">
        <v>874131912</v>
      </c>
      <c r="D17" s="102">
        <v>618633995</v>
      </c>
      <c r="E17" s="102">
        <v>47212949</v>
      </c>
      <c r="F17" s="103">
        <v>0.0763180642861374</v>
      </c>
      <c r="G17" s="102">
        <v>15390099</v>
      </c>
      <c r="H17" s="103">
        <v>0.0248775513864219</v>
      </c>
      <c r="I17" s="102">
        <v>18445677</v>
      </c>
      <c r="J17" s="104">
        <v>20314557</v>
      </c>
      <c r="K17" s="102">
        <v>811726170</v>
      </c>
      <c r="L17" s="102">
        <v>153350017</v>
      </c>
      <c r="M17" s="102">
        <v>458461445</v>
      </c>
      <c r="N17" s="102">
        <v>62405742</v>
      </c>
      <c r="O17" s="102">
        <v>2462327</v>
      </c>
    </row>
    <row r="18" spans="1:15" ht="20.25" customHeight="1">
      <c r="A18" s="100">
        <v>11</v>
      </c>
      <c r="B18" s="101" t="s">
        <v>38</v>
      </c>
      <c r="C18" s="102">
        <v>474595776</v>
      </c>
      <c r="D18" s="102">
        <v>297650439</v>
      </c>
      <c r="E18" s="102">
        <v>6400308</v>
      </c>
      <c r="F18" s="103">
        <v>0.0215027668748038</v>
      </c>
      <c r="G18" s="102">
        <v>1172856</v>
      </c>
      <c r="H18" s="103">
        <v>0.00394038054820406</v>
      </c>
      <c r="I18" s="102">
        <v>1051524</v>
      </c>
      <c r="J18" s="104">
        <v>912723</v>
      </c>
      <c r="K18" s="102">
        <v>359442104</v>
      </c>
      <c r="L18" s="102">
        <v>288060860</v>
      </c>
      <c r="M18" s="102"/>
      <c r="N18" s="102">
        <v>115153672</v>
      </c>
      <c r="O18" s="102">
        <v>14280408</v>
      </c>
    </row>
    <row r="19" spans="1:15" ht="20.25" customHeight="1">
      <c r="A19" s="100">
        <v>12</v>
      </c>
      <c r="B19" s="101" t="s">
        <v>36</v>
      </c>
      <c r="C19" s="102">
        <v>443244244</v>
      </c>
      <c r="D19" s="102">
        <v>77527169</v>
      </c>
      <c r="E19" s="102"/>
      <c r="F19" s="103"/>
      <c r="G19" s="102"/>
      <c r="H19" s="103"/>
      <c r="I19" s="102"/>
      <c r="J19" s="104"/>
      <c r="K19" s="102">
        <v>349597578</v>
      </c>
      <c r="L19" s="102">
        <v>3693706</v>
      </c>
      <c r="M19" s="102">
        <v>316887622</v>
      </c>
      <c r="N19" s="102">
        <v>93646666</v>
      </c>
      <c r="O19" s="102">
        <v>34289203</v>
      </c>
    </row>
    <row r="20" spans="1:15" ht="20.25" customHeight="1">
      <c r="A20" s="100">
        <v>13</v>
      </c>
      <c r="B20" s="101" t="s">
        <v>39</v>
      </c>
      <c r="C20" s="102">
        <v>313842501</v>
      </c>
      <c r="D20" s="102">
        <v>185313215</v>
      </c>
      <c r="E20" s="102">
        <v>30056075</v>
      </c>
      <c r="F20" s="103">
        <v>0.162190672694335</v>
      </c>
      <c r="G20" s="102">
        <v>18497896</v>
      </c>
      <c r="H20" s="103">
        <v>0.0998196270028557</v>
      </c>
      <c r="I20" s="102">
        <v>34250052</v>
      </c>
      <c r="J20" s="104">
        <v>49645338</v>
      </c>
      <c r="K20" s="102">
        <v>267824006</v>
      </c>
      <c r="L20" s="102">
        <v>63208183</v>
      </c>
      <c r="M20" s="102">
        <v>117213199</v>
      </c>
      <c r="N20" s="102">
        <v>46018495</v>
      </c>
      <c r="O20" s="102">
        <v>615737</v>
      </c>
    </row>
    <row r="21" spans="1:15" ht="20.25" customHeight="1">
      <c r="A21" s="100">
        <v>14</v>
      </c>
      <c r="B21" s="101" t="s">
        <v>40</v>
      </c>
      <c r="C21" s="102">
        <v>364003235</v>
      </c>
      <c r="D21" s="102">
        <v>332832741</v>
      </c>
      <c r="E21" s="102">
        <v>1358268</v>
      </c>
      <c r="F21" s="103">
        <v>0.00408093265079351</v>
      </c>
      <c r="G21" s="102">
        <v>1277389</v>
      </c>
      <c r="H21" s="103">
        <v>0.003837930716077</v>
      </c>
      <c r="I21" s="102">
        <v>1355283</v>
      </c>
      <c r="J21" s="104">
        <v>39817531</v>
      </c>
      <c r="K21" s="102">
        <v>313788718</v>
      </c>
      <c r="L21" s="102">
        <v>10078208</v>
      </c>
      <c r="M21" s="102">
        <v>157809872</v>
      </c>
      <c r="N21" s="102">
        <v>50214517</v>
      </c>
      <c r="O21" s="102">
        <v>7154700</v>
      </c>
    </row>
    <row r="22" spans="1:15" ht="20.25" customHeight="1">
      <c r="A22" s="100">
        <v>15</v>
      </c>
      <c r="B22" s="101" t="s">
        <v>41</v>
      </c>
      <c r="C22" s="102">
        <v>297548688</v>
      </c>
      <c r="D22" s="102">
        <v>159835291</v>
      </c>
      <c r="E22" s="102">
        <v>23531133</v>
      </c>
      <c r="F22" s="103">
        <v>0.147221135287325</v>
      </c>
      <c r="G22" s="102">
        <v>8676557</v>
      </c>
      <c r="H22" s="103">
        <v>0.0542843632699364</v>
      </c>
      <c r="I22" s="102">
        <v>9673030</v>
      </c>
      <c r="J22" s="104">
        <v>12988067</v>
      </c>
      <c r="K22" s="102">
        <v>262903997</v>
      </c>
      <c r="L22" s="102">
        <v>52621549</v>
      </c>
      <c r="M22" s="102">
        <v>130148572</v>
      </c>
      <c r="N22" s="102">
        <v>34644691</v>
      </c>
      <c r="O22" s="102">
        <v>7646702</v>
      </c>
    </row>
    <row r="23" spans="1:15" ht="20.25" customHeight="1">
      <c r="A23" s="100">
        <v>16</v>
      </c>
      <c r="B23" s="101" t="s">
        <v>49</v>
      </c>
      <c r="C23" s="102">
        <v>203786578</v>
      </c>
      <c r="D23" s="102">
        <v>123005111</v>
      </c>
      <c r="E23" s="102">
        <v>37029878</v>
      </c>
      <c r="F23" s="103">
        <v>0.301043409488895</v>
      </c>
      <c r="G23" s="102">
        <v>22216086</v>
      </c>
      <c r="H23" s="103">
        <v>0.180611080461527</v>
      </c>
      <c r="I23" s="102">
        <v>14467213</v>
      </c>
      <c r="J23" s="104">
        <v>4602400</v>
      </c>
      <c r="K23" s="102">
        <v>179594056</v>
      </c>
      <c r="L23" s="102">
        <v>34113427</v>
      </c>
      <c r="M23" s="102">
        <v>69433556</v>
      </c>
      <c r="N23" s="102">
        <v>24192522</v>
      </c>
      <c r="O23" s="102">
        <v>3760204</v>
      </c>
    </row>
    <row r="24" spans="1:15" ht="20.25" customHeight="1">
      <c r="A24" s="100">
        <v>17</v>
      </c>
      <c r="B24" s="101" t="s">
        <v>43</v>
      </c>
      <c r="C24" s="102">
        <v>173076980</v>
      </c>
      <c r="D24" s="102">
        <v>100242591</v>
      </c>
      <c r="E24" s="102">
        <v>18791381</v>
      </c>
      <c r="F24" s="103">
        <v>0.187459051213072</v>
      </c>
      <c r="G24" s="102">
        <v>13955716</v>
      </c>
      <c r="H24" s="103">
        <v>0.139219426201783</v>
      </c>
      <c r="I24" s="102">
        <v>12861368</v>
      </c>
      <c r="J24" s="104">
        <v>8076695</v>
      </c>
      <c r="K24" s="102">
        <v>157314406</v>
      </c>
      <c r="L24" s="102">
        <v>37591527</v>
      </c>
      <c r="M24" s="102">
        <v>81050508</v>
      </c>
      <c r="N24" s="102">
        <v>15762574</v>
      </c>
      <c r="O24" s="102">
        <v>-1582376</v>
      </c>
    </row>
    <row r="25" spans="1:15" ht="20.25" customHeight="1">
      <c r="A25" s="100">
        <v>18</v>
      </c>
      <c r="B25" s="101" t="s">
        <v>59</v>
      </c>
      <c r="C25" s="102">
        <v>279019467</v>
      </c>
      <c r="D25" s="102">
        <v>211053982</v>
      </c>
      <c r="E25" s="102">
        <v>8598786</v>
      </c>
      <c r="F25" s="103">
        <v>0.0407421168675226</v>
      </c>
      <c r="G25" s="102">
        <v>3562351</v>
      </c>
      <c r="H25" s="103">
        <v>0.0168788618259759</v>
      </c>
      <c r="I25" s="102">
        <v>4233451</v>
      </c>
      <c r="J25" s="104">
        <v>4163347</v>
      </c>
      <c r="K25" s="102">
        <v>256425791</v>
      </c>
      <c r="L25" s="102">
        <v>91557993</v>
      </c>
      <c r="M25" s="102">
        <v>121118835</v>
      </c>
      <c r="N25" s="102">
        <v>22593676</v>
      </c>
      <c r="O25" s="102">
        <v>1715098</v>
      </c>
    </row>
    <row r="26" spans="1:15" ht="20.25" customHeight="1">
      <c r="A26" s="100">
        <v>19</v>
      </c>
      <c r="B26" s="101" t="s">
        <v>65</v>
      </c>
      <c r="C26" s="102">
        <v>317656659</v>
      </c>
      <c r="D26" s="102">
        <v>80331190</v>
      </c>
      <c r="E26" s="102">
        <v>5820297</v>
      </c>
      <c r="F26" s="103">
        <v>0.0724537629779915</v>
      </c>
      <c r="G26" s="102">
        <v>4698669</v>
      </c>
      <c r="H26" s="103">
        <v>0.0584912161764316</v>
      </c>
      <c r="I26" s="102">
        <v>3673907</v>
      </c>
      <c r="J26" s="104">
        <v>3656154</v>
      </c>
      <c r="K26" s="102">
        <v>283841275</v>
      </c>
      <c r="L26" s="102">
        <v>36935942</v>
      </c>
      <c r="M26" s="102">
        <v>216801246</v>
      </c>
      <c r="N26" s="102">
        <v>33815384</v>
      </c>
      <c r="O26" s="102">
        <v>6368684</v>
      </c>
    </row>
    <row r="27" spans="1:15" ht="20.25" customHeight="1">
      <c r="A27" s="100">
        <v>20</v>
      </c>
      <c r="B27" s="101" t="s">
        <v>48</v>
      </c>
      <c r="C27" s="102">
        <v>147879144</v>
      </c>
      <c r="D27" s="102">
        <v>17710624</v>
      </c>
      <c r="E27" s="102">
        <v>246028</v>
      </c>
      <c r="F27" s="103">
        <v>0.0138915489369545</v>
      </c>
      <c r="G27" s="102">
        <v>46028</v>
      </c>
      <c r="H27" s="103">
        <v>0.00259889205484798</v>
      </c>
      <c r="I27" s="102">
        <v>50687</v>
      </c>
      <c r="J27" s="104">
        <v>17370</v>
      </c>
      <c r="K27" s="102">
        <v>124640739</v>
      </c>
      <c r="L27" s="102">
        <v>5916317</v>
      </c>
      <c r="M27" s="102">
        <v>98605596</v>
      </c>
      <c r="N27" s="102">
        <v>23238405</v>
      </c>
      <c r="O27" s="102">
        <v>4462580</v>
      </c>
    </row>
    <row r="28" spans="1:15" ht="20.25" customHeight="1">
      <c r="A28" s="100">
        <v>21</v>
      </c>
      <c r="B28" s="101" t="s">
        <v>83</v>
      </c>
      <c r="C28" s="102">
        <v>209221250</v>
      </c>
      <c r="D28" s="102">
        <v>134445464</v>
      </c>
      <c r="E28" s="102">
        <v>24481108</v>
      </c>
      <c r="F28" s="103">
        <v>0.182089505079919</v>
      </c>
      <c r="G28" s="102">
        <v>4499639</v>
      </c>
      <c r="H28" s="103">
        <v>0.0334681354515612</v>
      </c>
      <c r="I28" s="102">
        <v>7066272</v>
      </c>
      <c r="J28" s="104">
        <v>7833209</v>
      </c>
      <c r="K28" s="102">
        <v>185858584</v>
      </c>
      <c r="L28" s="102">
        <v>25330373</v>
      </c>
      <c r="M28" s="102">
        <v>100545690</v>
      </c>
      <c r="N28" s="102">
        <v>23362666</v>
      </c>
      <c r="O28" s="102">
        <v>1303407</v>
      </c>
    </row>
    <row r="29" spans="1:15" ht="20.25" customHeight="1">
      <c r="A29" s="100">
        <v>22</v>
      </c>
      <c r="B29" s="101" t="s">
        <v>46</v>
      </c>
      <c r="C29" s="102">
        <v>120755113</v>
      </c>
      <c r="D29" s="102">
        <v>102109930</v>
      </c>
      <c r="E29" s="102">
        <v>16643529</v>
      </c>
      <c r="F29" s="103">
        <v>0.162996184602222</v>
      </c>
      <c r="G29" s="102">
        <v>9989178</v>
      </c>
      <c r="H29" s="103">
        <v>0.0978276843398091</v>
      </c>
      <c r="I29" s="102">
        <v>12680679</v>
      </c>
      <c r="J29" s="104">
        <v>11775978</v>
      </c>
      <c r="K29" s="102">
        <v>89861850</v>
      </c>
      <c r="L29" s="102">
        <v>8095778</v>
      </c>
      <c r="M29" s="102">
        <v>25405422</v>
      </c>
      <c r="N29" s="102">
        <v>30893263</v>
      </c>
      <c r="O29" s="102">
        <v>7512962</v>
      </c>
    </row>
    <row r="30" spans="1:17" ht="20.25" customHeight="1">
      <c r="A30" s="100">
        <v>23</v>
      </c>
      <c r="B30" s="101" t="s">
        <v>42</v>
      </c>
      <c r="C30" s="102">
        <v>132102113</v>
      </c>
      <c r="D30" s="102">
        <v>71239851</v>
      </c>
      <c r="E30" s="102">
        <v>20728614</v>
      </c>
      <c r="F30" s="103">
        <v>0.290969362077975</v>
      </c>
      <c r="G30" s="102">
        <v>6212300</v>
      </c>
      <c r="H30" s="103">
        <v>0.0872025967600634</v>
      </c>
      <c r="I30" s="102">
        <v>16891027</v>
      </c>
      <c r="J30" s="104">
        <v>7244790</v>
      </c>
      <c r="K30" s="102">
        <v>118531060</v>
      </c>
      <c r="L30" s="102">
        <v>12023445</v>
      </c>
      <c r="M30" s="102">
        <v>76857962</v>
      </c>
      <c r="N30" s="102">
        <v>13571053</v>
      </c>
      <c r="O30" s="102">
        <v>2489124</v>
      </c>
      <c r="Q30" s="90" t="s">
        <v>89</v>
      </c>
    </row>
    <row r="31" spans="1:15" ht="20.25" customHeight="1">
      <c r="A31" s="100">
        <v>24</v>
      </c>
      <c r="B31" s="101" t="s">
        <v>45</v>
      </c>
      <c r="C31" s="102">
        <v>27887949</v>
      </c>
      <c r="D31" s="102">
        <v>3508708</v>
      </c>
      <c r="E31" s="102">
        <v>4915</v>
      </c>
      <c r="F31" s="103">
        <v>0.00140080052258552</v>
      </c>
      <c r="G31" s="102"/>
      <c r="H31" s="103"/>
      <c r="I31" s="102">
        <v>79</v>
      </c>
      <c r="J31" s="104"/>
      <c r="K31" s="102">
        <v>15568171</v>
      </c>
      <c r="L31" s="102">
        <v>15264</v>
      </c>
      <c r="M31" s="102">
        <v>13491263</v>
      </c>
      <c r="N31" s="102">
        <v>12319778</v>
      </c>
      <c r="O31" s="102">
        <v>2679124</v>
      </c>
    </row>
    <row r="32" spans="1:15" ht="20.25" customHeight="1">
      <c r="A32" s="100">
        <v>25</v>
      </c>
      <c r="B32" s="101" t="s">
        <v>53</v>
      </c>
      <c r="C32" s="102">
        <v>84190989</v>
      </c>
      <c r="D32" s="102">
        <v>55510037</v>
      </c>
      <c r="E32" s="102">
        <v>5552285</v>
      </c>
      <c r="F32" s="103">
        <v>0.100023082312123</v>
      </c>
      <c r="G32" s="102">
        <v>2216907</v>
      </c>
      <c r="H32" s="103">
        <v>0.0399370477811067</v>
      </c>
      <c r="I32" s="102">
        <v>765467</v>
      </c>
      <c r="J32" s="104">
        <v>553779</v>
      </c>
      <c r="K32" s="102">
        <v>71717347</v>
      </c>
      <c r="L32" s="102">
        <v>8029767</v>
      </c>
      <c r="M32" s="102">
        <v>48576189</v>
      </c>
      <c r="N32" s="102">
        <v>12473642</v>
      </c>
      <c r="O32" s="102">
        <v>1099654</v>
      </c>
    </row>
    <row r="33" spans="1:15" ht="20.25" customHeight="1">
      <c r="A33" s="100">
        <v>26</v>
      </c>
      <c r="B33" s="101" t="s">
        <v>62</v>
      </c>
      <c r="C33" s="102">
        <v>86593436</v>
      </c>
      <c r="D33" s="102">
        <v>58927552</v>
      </c>
      <c r="E33" s="102">
        <v>7640725</v>
      </c>
      <c r="F33" s="103">
        <v>0.12966303097064</v>
      </c>
      <c r="G33" s="102">
        <v>3012951</v>
      </c>
      <c r="H33" s="103">
        <v>0.0511297499682322</v>
      </c>
      <c r="I33" s="102">
        <v>3170102</v>
      </c>
      <c r="J33" s="104">
        <v>2367855</v>
      </c>
      <c r="K33" s="102">
        <v>72390849</v>
      </c>
      <c r="L33" s="102">
        <v>1870652</v>
      </c>
      <c r="M33" s="102">
        <v>55943350</v>
      </c>
      <c r="N33" s="102">
        <v>14202587</v>
      </c>
      <c r="O33" s="102">
        <v>912283</v>
      </c>
    </row>
    <row r="34" spans="1:15" ht="20.25" customHeight="1">
      <c r="A34" s="100">
        <v>27</v>
      </c>
      <c r="B34" s="101" t="s">
        <v>47</v>
      </c>
      <c r="C34" s="102">
        <v>63389563</v>
      </c>
      <c r="D34" s="102">
        <v>43335203</v>
      </c>
      <c r="E34" s="102">
        <v>2522178</v>
      </c>
      <c r="F34" s="103">
        <v>0.0582015965172703</v>
      </c>
      <c r="G34" s="102">
        <v>246089</v>
      </c>
      <c r="H34" s="103">
        <v>0.00567873190763639</v>
      </c>
      <c r="I34" s="102">
        <v>282697</v>
      </c>
      <c r="J34" s="104">
        <v>14986689</v>
      </c>
      <c r="K34" s="102">
        <v>48390644</v>
      </c>
      <c r="L34" s="102">
        <v>649513</v>
      </c>
      <c r="M34" s="102">
        <v>34634801</v>
      </c>
      <c r="N34" s="102">
        <v>14998919</v>
      </c>
      <c r="O34" s="102">
        <v>196524</v>
      </c>
    </row>
    <row r="35" spans="1:15" ht="20.25" customHeight="1">
      <c r="A35" s="100">
        <v>28</v>
      </c>
      <c r="B35" s="101" t="s">
        <v>52</v>
      </c>
      <c r="C35" s="102">
        <v>56838659</v>
      </c>
      <c r="D35" s="102">
        <v>35788883</v>
      </c>
      <c r="E35" s="102"/>
      <c r="F35" s="103"/>
      <c r="G35" s="102"/>
      <c r="H35" s="103"/>
      <c r="I35" s="102"/>
      <c r="J35" s="104"/>
      <c r="K35" s="102">
        <v>42491811</v>
      </c>
      <c r="L35" s="102">
        <v>1786992</v>
      </c>
      <c r="M35" s="102">
        <v>23107068</v>
      </c>
      <c r="N35" s="102">
        <v>14346848</v>
      </c>
      <c r="O35" s="102">
        <v>1624819</v>
      </c>
    </row>
    <row r="36" spans="1:15" ht="20.25" customHeight="1">
      <c r="A36" s="100">
        <v>29</v>
      </c>
      <c r="B36" s="101" t="s">
        <v>54</v>
      </c>
      <c r="C36" s="102">
        <v>58776464</v>
      </c>
      <c r="D36" s="102">
        <v>35380333</v>
      </c>
      <c r="E36" s="102">
        <v>3543193</v>
      </c>
      <c r="F36" s="103">
        <v>0.100145835258249</v>
      </c>
      <c r="G36" s="102">
        <v>1833574</v>
      </c>
      <c r="H36" s="103">
        <v>0.0518246676762483</v>
      </c>
      <c r="I36" s="102">
        <v>1171644</v>
      </c>
      <c r="J36" s="104">
        <v>1387235</v>
      </c>
      <c r="K36" s="102">
        <v>38106663</v>
      </c>
      <c r="L36" s="102">
        <v>5478504</v>
      </c>
      <c r="M36" s="102">
        <v>22399695</v>
      </c>
      <c r="N36" s="102">
        <v>20669801</v>
      </c>
      <c r="O36" s="102">
        <v>1549753</v>
      </c>
    </row>
    <row r="37" spans="1:15" ht="20.25" customHeight="1">
      <c r="A37" s="100">
        <v>30</v>
      </c>
      <c r="B37" s="101" t="s">
        <v>57</v>
      </c>
      <c r="C37" s="102">
        <v>21865050</v>
      </c>
      <c r="D37" s="102">
        <v>13806399</v>
      </c>
      <c r="E37" s="102">
        <v>486600</v>
      </c>
      <c r="F37" s="103">
        <v>0.0352445268313628</v>
      </c>
      <c r="G37" s="102">
        <v>444511</v>
      </c>
      <c r="H37" s="103">
        <v>0.0321960128777967</v>
      </c>
      <c r="I37" s="102">
        <v>476310</v>
      </c>
      <c r="J37" s="104"/>
      <c r="K37" s="102">
        <v>9778606</v>
      </c>
      <c r="L37" s="102">
        <v>1326457</v>
      </c>
      <c r="M37" s="102">
        <v>6454709</v>
      </c>
      <c r="N37" s="102">
        <v>12086444</v>
      </c>
      <c r="O37" s="102">
        <v>586841</v>
      </c>
    </row>
    <row r="38" spans="1:15" ht="20.25" customHeight="1">
      <c r="A38" s="100">
        <v>31</v>
      </c>
      <c r="B38" s="101" t="s">
        <v>56</v>
      </c>
      <c r="C38" s="102">
        <v>22879507</v>
      </c>
      <c r="D38" s="102">
        <v>15424913</v>
      </c>
      <c r="E38" s="102">
        <v>1363931</v>
      </c>
      <c r="F38" s="103">
        <v>0.0884239022936466</v>
      </c>
      <c r="G38" s="102">
        <v>977478</v>
      </c>
      <c r="H38" s="103">
        <v>0.0633700818928444</v>
      </c>
      <c r="I38" s="102">
        <v>1131730</v>
      </c>
      <c r="J38" s="104">
        <v>1468196</v>
      </c>
      <c r="K38" s="102">
        <v>11067271</v>
      </c>
      <c r="L38" s="102">
        <v>2165432</v>
      </c>
      <c r="M38" s="102">
        <v>7998560</v>
      </c>
      <c r="N38" s="102">
        <v>11812236</v>
      </c>
      <c r="O38" s="102">
        <v>1026992</v>
      </c>
    </row>
    <row r="39" spans="1:15" ht="20.25" customHeight="1">
      <c r="A39" s="100">
        <v>32</v>
      </c>
      <c r="B39" s="101" t="s">
        <v>58</v>
      </c>
      <c r="C39" s="102">
        <v>37574283</v>
      </c>
      <c r="D39" s="102">
        <v>10714769</v>
      </c>
      <c r="E39" s="102">
        <v>893913</v>
      </c>
      <c r="F39" s="103">
        <v>0.0834281168357433</v>
      </c>
      <c r="G39" s="102">
        <v>509601</v>
      </c>
      <c r="H39" s="103">
        <v>0.0475606146992063</v>
      </c>
      <c r="I39" s="102">
        <v>358509</v>
      </c>
      <c r="J39" s="104">
        <v>112697</v>
      </c>
      <c r="K39" s="102">
        <v>15296528</v>
      </c>
      <c r="L39" s="102">
        <v>710319</v>
      </c>
      <c r="M39" s="102">
        <v>1136612</v>
      </c>
      <c r="N39" s="102">
        <v>22277755</v>
      </c>
      <c r="O39" s="102">
        <v>538037</v>
      </c>
    </row>
    <row r="40" spans="1:15" ht="20.25" customHeight="1">
      <c r="A40" s="100">
        <v>33</v>
      </c>
      <c r="B40" s="101" t="s">
        <v>55</v>
      </c>
      <c r="C40" s="102">
        <v>14490959</v>
      </c>
      <c r="D40" s="102">
        <v>12684885</v>
      </c>
      <c r="E40" s="102">
        <v>1990449</v>
      </c>
      <c r="F40" s="103">
        <v>0.156915021302913</v>
      </c>
      <c r="G40" s="102">
        <v>957619</v>
      </c>
      <c r="H40" s="103">
        <v>0.0754929193287917</v>
      </c>
      <c r="I40" s="102">
        <v>1100609</v>
      </c>
      <c r="J40" s="104">
        <v>1584035</v>
      </c>
      <c r="K40" s="102">
        <v>2579134</v>
      </c>
      <c r="L40" s="102">
        <v>1135750</v>
      </c>
      <c r="M40" s="102">
        <v>1300319</v>
      </c>
      <c r="N40" s="102">
        <v>11911825</v>
      </c>
      <c r="O40" s="102">
        <v>831145</v>
      </c>
    </row>
    <row r="41" spans="1:15" ht="20.25" customHeight="1">
      <c r="A41" s="100">
        <v>34</v>
      </c>
      <c r="B41" s="101" t="s">
        <v>60</v>
      </c>
      <c r="C41" s="102">
        <v>22421958</v>
      </c>
      <c r="D41" s="102">
        <v>10460321</v>
      </c>
      <c r="E41" s="102">
        <v>53107</v>
      </c>
      <c r="F41" s="103">
        <v>0.00507699524708659</v>
      </c>
      <c r="G41" s="102"/>
      <c r="H41" s="103"/>
      <c r="I41" s="102"/>
      <c r="J41" s="104">
        <v>162656</v>
      </c>
      <c r="K41" s="102">
        <v>10389564</v>
      </c>
      <c r="L41" s="102">
        <v>232043</v>
      </c>
      <c r="M41" s="102">
        <v>3413849</v>
      </c>
      <c r="N41" s="102">
        <v>12032394</v>
      </c>
      <c r="O41" s="102">
        <v>525363</v>
      </c>
    </row>
    <row r="42" spans="1:15" ht="25.5" customHeight="1">
      <c r="A42" s="110">
        <v>35</v>
      </c>
      <c r="B42" s="111" t="s">
        <v>61</v>
      </c>
      <c r="C42" s="112">
        <v>5987374</v>
      </c>
      <c r="D42" s="112">
        <v>4719771</v>
      </c>
      <c r="E42" s="112">
        <v>1825302</v>
      </c>
      <c r="F42" s="113">
        <v>0.386735288640063</v>
      </c>
      <c r="G42" s="112">
        <v>1378336</v>
      </c>
      <c r="H42" s="113">
        <v>0.292034507606407</v>
      </c>
      <c r="I42" s="112">
        <v>1058441</v>
      </c>
      <c r="J42" s="114">
        <v>6700</v>
      </c>
      <c r="K42" s="112">
        <v>1167116</v>
      </c>
      <c r="L42" s="112">
        <v>947590</v>
      </c>
      <c r="M42" s="112">
        <v>180103</v>
      </c>
      <c r="N42" s="112">
        <v>4820258</v>
      </c>
      <c r="O42" s="112">
        <v>111086</v>
      </c>
    </row>
    <row r="43" spans="1:15" ht="18" customHeight="1">
      <c r="A43" s="115"/>
      <c r="B43" s="116" t="s">
        <v>9</v>
      </c>
      <c r="C43" s="117">
        <v>22633495176</v>
      </c>
      <c r="D43" s="117">
        <v>15053085657</v>
      </c>
      <c r="E43" s="117">
        <v>2468973247</v>
      </c>
      <c r="F43" s="118">
        <v>0.164017750463798</v>
      </c>
      <c r="G43" s="117">
        <v>1422293626</v>
      </c>
      <c r="H43" s="118">
        <v>0.0944851878484199</v>
      </c>
      <c r="I43" s="117">
        <v>1596369345</v>
      </c>
      <c r="J43" s="119">
        <v>1649646379</v>
      </c>
      <c r="K43" s="117">
        <v>20165900897</v>
      </c>
      <c r="L43" s="117">
        <v>6322811801</v>
      </c>
      <c r="M43" s="117">
        <v>8631970012</v>
      </c>
      <c r="N43" s="117">
        <v>2467594279</v>
      </c>
      <c r="O43" s="117">
        <v>210830729</v>
      </c>
    </row>
    <row r="44" spans="1:15" ht="13.5" customHeight="1">
      <c r="A44" s="9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</row>
    <row r="45" spans="1:15" ht="25.5" customHeight="1">
      <c r="A45" s="96">
        <v>1</v>
      </c>
      <c r="B45" s="148" t="s">
        <v>20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</row>
    <row r="46" spans="1:15" ht="27" customHeight="1">
      <c r="A46" s="96">
        <v>2</v>
      </c>
      <c r="B46" s="149" t="s">
        <v>17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5">
      <c r="A47" s="96">
        <v>3</v>
      </c>
      <c r="B47" s="150" t="s">
        <v>18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</row>
    <row r="48" spans="1:15" ht="19.5" customHeight="1">
      <c r="A48" s="96">
        <v>4</v>
      </c>
      <c r="B48" s="151" t="s">
        <v>63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ht="15">
      <c r="A49" s="96">
        <v>5</v>
      </c>
      <c r="B49" s="152" t="s">
        <v>19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6.5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2:15" ht="16.5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 ht="16.5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ht="16.5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sheetProtection/>
  <mergeCells count="23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B45:O45"/>
    <mergeCell ref="B46:O46"/>
    <mergeCell ref="B47:O47"/>
    <mergeCell ref="B48:O48"/>
    <mergeCell ref="B49:O49"/>
    <mergeCell ref="A50:O5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6"/>
  <sheetViews>
    <sheetView showGridLines="0" zoomScale="80" zoomScaleNormal="80" zoomScaleSheetLayoutView="85" zoomScalePageLayoutView="0" workbookViewId="0" topLeftCell="A10">
      <selection activeCell="B1" sqref="B1"/>
    </sheetView>
  </sheetViews>
  <sheetFormatPr defaultColWidth="9.140625" defaultRowHeight="12.75"/>
  <cols>
    <col min="1" max="1" width="6.57421875" style="1" customWidth="1"/>
    <col min="2" max="2" width="42.28125" style="1" customWidth="1"/>
    <col min="3" max="3" width="22.57421875" style="1" customWidth="1"/>
    <col min="4" max="4" width="21.7109375" style="1" customWidth="1"/>
    <col min="5" max="5" width="18.8515625" style="1" customWidth="1"/>
    <col min="6" max="6" width="12.00390625" style="1" customWidth="1"/>
    <col min="7" max="7" width="18.140625" style="1" customWidth="1"/>
    <col min="8" max="8" width="12.8515625" style="1" customWidth="1"/>
    <col min="9" max="9" width="23.57421875" style="1" customWidth="1"/>
    <col min="10" max="10" width="23.140625" style="1" customWidth="1"/>
    <col min="11" max="11" width="20.8515625" style="1" customWidth="1"/>
    <col min="12" max="13" width="18.00390625" style="1" customWidth="1"/>
    <col min="14" max="14" width="16.8515625" style="1" customWidth="1"/>
    <col min="15" max="15" width="22.7109375" style="1" customWidth="1"/>
    <col min="16" max="16" width="21.421875" style="1" customWidth="1"/>
    <col min="17" max="16384" width="9.140625" style="1" customWidth="1"/>
  </cols>
  <sheetData>
    <row r="2" spans="1:16" ht="17.25" customHeight="1">
      <c r="A2" s="120" t="s">
        <v>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0</v>
      </c>
    </row>
    <row r="4" spans="1:16" ht="13.5" customHeight="1">
      <c r="A4" s="122" t="s">
        <v>2</v>
      </c>
      <c r="B4" s="123" t="s">
        <v>3</v>
      </c>
      <c r="C4" s="123" t="s">
        <v>4</v>
      </c>
      <c r="D4" s="125" t="s">
        <v>21</v>
      </c>
      <c r="E4" s="125" t="s">
        <v>13</v>
      </c>
      <c r="F4" s="125"/>
      <c r="G4" s="125"/>
      <c r="H4" s="125"/>
      <c r="I4" s="125" t="s">
        <v>24</v>
      </c>
      <c r="J4" s="125" t="s">
        <v>12</v>
      </c>
      <c r="K4" s="123" t="s">
        <v>5</v>
      </c>
      <c r="L4" s="123" t="s">
        <v>16</v>
      </c>
      <c r="M4" s="126"/>
      <c r="N4" s="126"/>
      <c r="O4" s="125" t="s">
        <v>10</v>
      </c>
      <c r="P4" s="137" t="s">
        <v>11</v>
      </c>
    </row>
    <row r="5" spans="1:16" ht="31.5" customHeight="1">
      <c r="A5" s="122"/>
      <c r="B5" s="123"/>
      <c r="C5" s="124"/>
      <c r="D5" s="124"/>
      <c r="E5" s="130" t="s">
        <v>22</v>
      </c>
      <c r="F5" s="130"/>
      <c r="G5" s="139" t="s">
        <v>14</v>
      </c>
      <c r="H5" s="139"/>
      <c r="I5" s="125"/>
      <c r="J5" s="124"/>
      <c r="K5" s="123"/>
      <c r="L5" s="125" t="s">
        <v>6</v>
      </c>
      <c r="M5" s="123" t="s">
        <v>1</v>
      </c>
      <c r="N5" s="126"/>
      <c r="O5" s="136"/>
      <c r="P5" s="138"/>
    </row>
    <row r="6" spans="1:16" ht="42" customHeight="1">
      <c r="A6" s="122"/>
      <c r="B6" s="123"/>
      <c r="C6" s="124"/>
      <c r="D6" s="124"/>
      <c r="E6" s="130"/>
      <c r="F6" s="130"/>
      <c r="G6" s="130" t="s">
        <v>23</v>
      </c>
      <c r="H6" s="130"/>
      <c r="I6" s="125"/>
      <c r="J6" s="124"/>
      <c r="K6" s="123"/>
      <c r="L6" s="125"/>
      <c r="M6" s="123" t="s">
        <v>7</v>
      </c>
      <c r="N6" s="125" t="s">
        <v>8</v>
      </c>
      <c r="O6" s="136"/>
      <c r="P6" s="138"/>
    </row>
    <row r="7" spans="1:16" ht="81" customHeight="1">
      <c r="A7" s="122"/>
      <c r="B7" s="123"/>
      <c r="C7" s="124"/>
      <c r="D7" s="124"/>
      <c r="E7" s="14" t="s">
        <v>15</v>
      </c>
      <c r="F7" s="14" t="s">
        <v>25</v>
      </c>
      <c r="G7" s="14" t="s">
        <v>15</v>
      </c>
      <c r="H7" s="14" t="s">
        <v>26</v>
      </c>
      <c r="I7" s="125"/>
      <c r="J7" s="124"/>
      <c r="K7" s="123"/>
      <c r="L7" s="125"/>
      <c r="M7" s="123"/>
      <c r="N7" s="125"/>
      <c r="O7" s="136"/>
      <c r="P7" s="138"/>
    </row>
    <row r="8" spans="1:16" ht="23.25" customHeight="1">
      <c r="A8" s="25">
        <v>1</v>
      </c>
      <c r="B8" s="26" t="s">
        <v>27</v>
      </c>
      <c r="C8" s="27">
        <v>2868759765</v>
      </c>
      <c r="D8" s="27">
        <v>2289418404</v>
      </c>
      <c r="E8" s="27">
        <v>625382064</v>
      </c>
      <c r="F8" s="28">
        <v>0.27316197987547935</v>
      </c>
      <c r="G8" s="27">
        <v>505625914</v>
      </c>
      <c r="H8" s="28">
        <v>0.22085343295772686</v>
      </c>
      <c r="I8" s="29">
        <v>683106342</v>
      </c>
      <c r="J8" s="27">
        <v>496140019</v>
      </c>
      <c r="K8" s="27">
        <v>2469125045</v>
      </c>
      <c r="L8" s="27">
        <v>699624208</v>
      </c>
      <c r="M8" s="27">
        <v>1001430394</v>
      </c>
      <c r="N8" s="27"/>
      <c r="O8" s="27">
        <v>399634720</v>
      </c>
      <c r="P8" s="27">
        <v>35458325</v>
      </c>
    </row>
    <row r="9" spans="1:16" ht="23.25" customHeight="1">
      <c r="A9" s="15">
        <v>2</v>
      </c>
      <c r="B9" s="16" t="s">
        <v>28</v>
      </c>
      <c r="C9" s="17">
        <v>2633522186</v>
      </c>
      <c r="D9" s="17">
        <v>1788444329</v>
      </c>
      <c r="E9" s="17">
        <v>273579110</v>
      </c>
      <c r="F9" s="18">
        <v>0.15297043668838742</v>
      </c>
      <c r="G9" s="17">
        <v>213510171</v>
      </c>
      <c r="H9" s="18">
        <v>0.11938317986078056</v>
      </c>
      <c r="I9" s="19">
        <v>224716975</v>
      </c>
      <c r="J9" s="17">
        <v>279972613</v>
      </c>
      <c r="K9" s="17">
        <v>2175515956</v>
      </c>
      <c r="L9" s="17">
        <v>905380383</v>
      </c>
      <c r="M9" s="17">
        <v>802693606</v>
      </c>
      <c r="N9" s="17"/>
      <c r="O9" s="17">
        <v>458006230</v>
      </c>
      <c r="P9" s="17">
        <v>120249586</v>
      </c>
    </row>
    <row r="10" spans="1:16" ht="23.25" customHeight="1">
      <c r="A10" s="15">
        <v>3</v>
      </c>
      <c r="B10" s="20" t="s">
        <v>29</v>
      </c>
      <c r="C10" s="21">
        <v>1455310234</v>
      </c>
      <c r="D10" s="21">
        <v>2185582241</v>
      </c>
      <c r="E10" s="21">
        <v>1863368015</v>
      </c>
      <c r="F10" s="22">
        <v>0.8525728202053048</v>
      </c>
      <c r="G10" s="21">
        <v>1853284475</v>
      </c>
      <c r="H10" s="22">
        <v>0.8479591571681333</v>
      </c>
      <c r="I10" s="23">
        <v>1965827210</v>
      </c>
      <c r="J10" s="17">
        <v>2017514873</v>
      </c>
      <c r="K10" s="21">
        <v>1381914804</v>
      </c>
      <c r="L10" s="21">
        <v>281950562</v>
      </c>
      <c r="M10" s="21">
        <v>241602390</v>
      </c>
      <c r="N10" s="21"/>
      <c r="O10" s="21">
        <v>73395430</v>
      </c>
      <c r="P10" s="21">
        <v>-114528260</v>
      </c>
    </row>
    <row r="11" spans="1:16" ht="23.25" customHeight="1">
      <c r="A11" s="15">
        <v>4</v>
      </c>
      <c r="B11" s="16" t="s">
        <v>32</v>
      </c>
      <c r="C11" s="17">
        <v>1317038063</v>
      </c>
      <c r="D11" s="17">
        <v>1069175732</v>
      </c>
      <c r="E11" s="17">
        <v>50304653</v>
      </c>
      <c r="F11" s="18">
        <v>0.04704993902723561</v>
      </c>
      <c r="G11" s="17">
        <v>36229605</v>
      </c>
      <c r="H11" s="18">
        <v>0.03388554745086564</v>
      </c>
      <c r="I11" s="19">
        <v>28160403</v>
      </c>
      <c r="J11" s="17">
        <v>49417369</v>
      </c>
      <c r="K11" s="17">
        <v>1208293999</v>
      </c>
      <c r="L11" s="17">
        <v>272425715</v>
      </c>
      <c r="M11" s="17">
        <v>728989927</v>
      </c>
      <c r="N11" s="17"/>
      <c r="O11" s="17">
        <v>108744064</v>
      </c>
      <c r="P11" s="17">
        <v>15758912</v>
      </c>
    </row>
    <row r="12" spans="1:16" ht="23.25" customHeight="1">
      <c r="A12" s="15">
        <v>5</v>
      </c>
      <c r="B12" s="16" t="s">
        <v>31</v>
      </c>
      <c r="C12" s="17">
        <v>1283656230</v>
      </c>
      <c r="D12" s="17">
        <v>1019401327</v>
      </c>
      <c r="E12" s="17">
        <v>59654330</v>
      </c>
      <c r="F12" s="18">
        <v>0.05851898405464799</v>
      </c>
      <c r="G12" s="17">
        <v>34511158</v>
      </c>
      <c r="H12" s="18">
        <v>0.03385433890062024</v>
      </c>
      <c r="I12" s="19">
        <v>30529625</v>
      </c>
      <c r="J12" s="17">
        <v>35031217</v>
      </c>
      <c r="K12" s="17">
        <v>1144839040</v>
      </c>
      <c r="L12" s="17">
        <v>299336081</v>
      </c>
      <c r="M12" s="17">
        <v>559804003</v>
      </c>
      <c r="N12" s="17"/>
      <c r="O12" s="17">
        <v>138817190</v>
      </c>
      <c r="P12" s="17">
        <v>27018278</v>
      </c>
    </row>
    <row r="13" spans="1:16" ht="23.25" customHeight="1">
      <c r="A13" s="15">
        <v>6</v>
      </c>
      <c r="B13" s="16" t="s">
        <v>64</v>
      </c>
      <c r="C13" s="17">
        <v>1100679740</v>
      </c>
      <c r="D13" s="17">
        <v>917657085</v>
      </c>
      <c r="E13" s="17">
        <v>180659766</v>
      </c>
      <c r="F13" s="18">
        <v>0.19687067092169838</v>
      </c>
      <c r="G13" s="17">
        <v>110443211</v>
      </c>
      <c r="H13" s="18">
        <v>0.12035346624060556</v>
      </c>
      <c r="I13" s="19">
        <v>110866191</v>
      </c>
      <c r="J13" s="17">
        <v>145915906</v>
      </c>
      <c r="K13" s="17">
        <v>1013099012</v>
      </c>
      <c r="L13" s="17">
        <v>333648498</v>
      </c>
      <c r="M13" s="17">
        <v>428612945</v>
      </c>
      <c r="N13" s="17"/>
      <c r="O13" s="17">
        <v>87580728</v>
      </c>
      <c r="P13" s="17">
        <v>3689401</v>
      </c>
    </row>
    <row r="14" spans="1:16" ht="23.25" customHeight="1">
      <c r="A14" s="15">
        <v>7</v>
      </c>
      <c r="B14" s="16" t="s">
        <v>34</v>
      </c>
      <c r="C14" s="17">
        <v>991259199</v>
      </c>
      <c r="D14" s="17">
        <v>843802666</v>
      </c>
      <c r="E14" s="17">
        <v>210341259</v>
      </c>
      <c r="F14" s="18">
        <v>0.24927778433921183</v>
      </c>
      <c r="G14" s="17">
        <v>98779315</v>
      </c>
      <c r="H14" s="18">
        <v>0.11706447369769273</v>
      </c>
      <c r="I14" s="19">
        <v>89522940</v>
      </c>
      <c r="J14" s="17">
        <v>95646627</v>
      </c>
      <c r="K14" s="17">
        <v>884524627</v>
      </c>
      <c r="L14" s="17">
        <v>415631572</v>
      </c>
      <c r="M14" s="17">
        <v>286523983</v>
      </c>
      <c r="N14" s="17"/>
      <c r="O14" s="17">
        <v>106734572</v>
      </c>
      <c r="P14" s="17">
        <v>27879894</v>
      </c>
    </row>
    <row r="15" spans="1:16" ht="23.25" customHeight="1">
      <c r="A15" s="15">
        <v>8</v>
      </c>
      <c r="B15" s="16" t="s">
        <v>30</v>
      </c>
      <c r="C15" s="17">
        <v>936634999</v>
      </c>
      <c r="D15" s="17">
        <v>704011812</v>
      </c>
      <c r="E15" s="17">
        <v>240171409</v>
      </c>
      <c r="F15" s="18">
        <v>0.3411468457009355</v>
      </c>
      <c r="G15" s="17">
        <v>220216319</v>
      </c>
      <c r="H15" s="18">
        <v>0.31280202298651205</v>
      </c>
      <c r="I15" s="19">
        <v>192622294</v>
      </c>
      <c r="J15" s="17">
        <v>188492013</v>
      </c>
      <c r="K15" s="17">
        <v>865115902</v>
      </c>
      <c r="L15" s="17">
        <v>234489991</v>
      </c>
      <c r="M15" s="17">
        <v>395964924</v>
      </c>
      <c r="N15" s="17"/>
      <c r="O15" s="17">
        <v>71519097</v>
      </c>
      <c r="P15" s="17">
        <v>1749231</v>
      </c>
    </row>
    <row r="16" spans="1:16" ht="23.25" customHeight="1">
      <c r="A16" s="15">
        <v>9</v>
      </c>
      <c r="B16" s="16" t="s">
        <v>35</v>
      </c>
      <c r="C16" s="17">
        <v>835967999</v>
      </c>
      <c r="D16" s="17">
        <v>588512222</v>
      </c>
      <c r="E16" s="17">
        <v>98726963</v>
      </c>
      <c r="F16" s="18">
        <v>0.16775686096116454</v>
      </c>
      <c r="G16" s="17">
        <v>43965523</v>
      </c>
      <c r="H16" s="18">
        <v>0.07470621910040808</v>
      </c>
      <c r="I16" s="19">
        <v>36614339</v>
      </c>
      <c r="J16" s="17">
        <v>31934114</v>
      </c>
      <c r="K16" s="17">
        <v>767705249</v>
      </c>
      <c r="L16" s="17">
        <v>168044671</v>
      </c>
      <c r="M16" s="17">
        <v>363956466</v>
      </c>
      <c r="N16" s="17"/>
      <c r="O16" s="17">
        <v>68262750</v>
      </c>
      <c r="P16" s="17">
        <v>11015075</v>
      </c>
    </row>
    <row r="17" spans="1:16" ht="23.25" customHeight="1">
      <c r="A17" s="15">
        <v>10</v>
      </c>
      <c r="B17" s="16" t="s">
        <v>33</v>
      </c>
      <c r="C17" s="17">
        <v>617037515</v>
      </c>
      <c r="D17" s="17">
        <v>256961691</v>
      </c>
      <c r="E17" s="17">
        <v>91538860</v>
      </c>
      <c r="F17" s="18">
        <v>0.3562354358883792</v>
      </c>
      <c r="G17" s="17">
        <v>62618296</v>
      </c>
      <c r="H17" s="18">
        <v>0.24368728177462065</v>
      </c>
      <c r="I17" s="19">
        <v>64088745</v>
      </c>
      <c r="J17" s="17">
        <v>59554012</v>
      </c>
      <c r="K17" s="17">
        <v>464856011</v>
      </c>
      <c r="L17" s="17">
        <v>118613076</v>
      </c>
      <c r="M17" s="17">
        <v>271268856</v>
      </c>
      <c r="N17" s="17"/>
      <c r="O17" s="17">
        <v>152181504</v>
      </c>
      <c r="P17" s="17">
        <v>84217402</v>
      </c>
    </row>
    <row r="18" spans="1:16" ht="23.25" customHeight="1">
      <c r="A18" s="15">
        <v>11</v>
      </c>
      <c r="B18" s="16" t="s">
        <v>44</v>
      </c>
      <c r="C18" s="17">
        <v>518622506</v>
      </c>
      <c r="D18" s="17">
        <v>359408112</v>
      </c>
      <c r="E18" s="17">
        <v>19487730</v>
      </c>
      <c r="F18" s="18">
        <v>0.05422173108880748</v>
      </c>
      <c r="G18" s="17">
        <v>11067419</v>
      </c>
      <c r="H18" s="18">
        <v>0.03079345910812386</v>
      </c>
      <c r="I18" s="19">
        <v>15367224</v>
      </c>
      <c r="J18" s="17">
        <v>10437558</v>
      </c>
      <c r="K18" s="17">
        <v>462461775</v>
      </c>
      <c r="L18" s="17">
        <v>101508510</v>
      </c>
      <c r="M18" s="17">
        <v>259064625</v>
      </c>
      <c r="N18" s="17"/>
      <c r="O18" s="17">
        <v>56160731</v>
      </c>
      <c r="P18" s="17">
        <v>2491669</v>
      </c>
    </row>
    <row r="19" spans="1:16" ht="23.25" customHeight="1">
      <c r="A19" s="15">
        <v>12</v>
      </c>
      <c r="B19" s="16" t="s">
        <v>38</v>
      </c>
      <c r="C19" s="17">
        <v>423095370</v>
      </c>
      <c r="D19" s="17">
        <v>222082228</v>
      </c>
      <c r="E19" s="17">
        <v>4799357</v>
      </c>
      <c r="F19" s="18">
        <v>0.02161072069215732</v>
      </c>
      <c r="G19" s="17">
        <v>1196215</v>
      </c>
      <c r="H19" s="18">
        <v>0.00538636076723798</v>
      </c>
      <c r="I19" s="19">
        <v>1073964</v>
      </c>
      <c r="J19" s="17">
        <v>1010824</v>
      </c>
      <c r="K19" s="17">
        <v>314852475</v>
      </c>
      <c r="L19" s="17">
        <v>249617268</v>
      </c>
      <c r="M19" s="17"/>
      <c r="N19" s="17"/>
      <c r="O19" s="17">
        <v>108242895</v>
      </c>
      <c r="P19" s="17">
        <v>11354929</v>
      </c>
    </row>
    <row r="20" spans="1:16" ht="23.25" customHeight="1">
      <c r="A20" s="15">
        <v>13</v>
      </c>
      <c r="B20" s="16" t="s">
        <v>36</v>
      </c>
      <c r="C20" s="17">
        <v>378560115</v>
      </c>
      <c r="D20" s="17">
        <v>92262813</v>
      </c>
      <c r="E20" s="17">
        <v>0</v>
      </c>
      <c r="F20" s="18"/>
      <c r="G20" s="17"/>
      <c r="H20" s="18"/>
      <c r="I20" s="19"/>
      <c r="J20" s="17"/>
      <c r="K20" s="17">
        <v>317444598</v>
      </c>
      <c r="L20" s="17">
        <v>3384641</v>
      </c>
      <c r="M20" s="17">
        <v>290486774</v>
      </c>
      <c r="N20" s="17"/>
      <c r="O20" s="17">
        <v>61115517</v>
      </c>
      <c r="P20" s="17">
        <v>10767393</v>
      </c>
    </row>
    <row r="21" spans="1:16" ht="23.25" customHeight="1">
      <c r="A21" s="15">
        <v>14</v>
      </c>
      <c r="B21" s="16" t="s">
        <v>39</v>
      </c>
      <c r="C21" s="17">
        <v>369529855</v>
      </c>
      <c r="D21" s="17">
        <v>201981575</v>
      </c>
      <c r="E21" s="17">
        <v>38173195</v>
      </c>
      <c r="F21" s="18">
        <v>0.1889934515066535</v>
      </c>
      <c r="G21" s="17">
        <v>26625142</v>
      </c>
      <c r="H21" s="18">
        <v>0.13181965731280193</v>
      </c>
      <c r="I21" s="19">
        <v>38032749</v>
      </c>
      <c r="J21" s="17">
        <v>50686979</v>
      </c>
      <c r="K21" s="17">
        <v>324537230</v>
      </c>
      <c r="L21" s="17">
        <v>68281602</v>
      </c>
      <c r="M21" s="17">
        <v>112121178</v>
      </c>
      <c r="N21" s="17"/>
      <c r="O21" s="17">
        <v>44992625</v>
      </c>
      <c r="P21" s="17">
        <v>2598919</v>
      </c>
    </row>
    <row r="22" spans="1:16" ht="23.25" customHeight="1">
      <c r="A22" s="15">
        <v>15</v>
      </c>
      <c r="B22" s="16" t="s">
        <v>37</v>
      </c>
      <c r="C22" s="17">
        <v>359972520</v>
      </c>
      <c r="D22" s="17">
        <v>274668565</v>
      </c>
      <c r="E22" s="17">
        <v>75518685</v>
      </c>
      <c r="F22" s="18">
        <v>0.27494476843391236</v>
      </c>
      <c r="G22" s="17">
        <v>61367254</v>
      </c>
      <c r="H22" s="18">
        <v>0.22342292427966776</v>
      </c>
      <c r="I22" s="19">
        <v>30098232</v>
      </c>
      <c r="J22" s="17">
        <v>16897457</v>
      </c>
      <c r="K22" s="17">
        <v>305479999</v>
      </c>
      <c r="L22" s="17">
        <v>71425902</v>
      </c>
      <c r="M22" s="17">
        <v>99377299</v>
      </c>
      <c r="N22" s="17"/>
      <c r="O22" s="17">
        <v>54492521</v>
      </c>
      <c r="P22" s="17">
        <v>9959326</v>
      </c>
    </row>
    <row r="23" spans="1:16" ht="23.25" customHeight="1">
      <c r="A23" s="15">
        <v>16</v>
      </c>
      <c r="B23" s="16" t="s">
        <v>40</v>
      </c>
      <c r="C23" s="17">
        <v>285939365</v>
      </c>
      <c r="D23" s="17">
        <v>255196710</v>
      </c>
      <c r="E23" s="17">
        <v>1836332</v>
      </c>
      <c r="F23" s="18">
        <v>0.007195751073750128</v>
      </c>
      <c r="G23" s="17">
        <v>1755628</v>
      </c>
      <c r="H23" s="18">
        <v>0.006879508752287598</v>
      </c>
      <c r="I23" s="19">
        <v>1843672</v>
      </c>
      <c r="J23" s="17">
        <v>27289232</v>
      </c>
      <c r="K23" s="17">
        <v>253557352</v>
      </c>
      <c r="L23" s="17">
        <v>8320510</v>
      </c>
      <c r="M23" s="17">
        <v>152005841</v>
      </c>
      <c r="N23" s="17"/>
      <c r="O23" s="17">
        <v>32382013</v>
      </c>
      <c r="P23" s="17">
        <v>5009755</v>
      </c>
    </row>
    <row r="24" spans="1:16" ht="23.25" customHeight="1">
      <c r="A24" s="15">
        <v>17</v>
      </c>
      <c r="B24" s="16" t="s">
        <v>41</v>
      </c>
      <c r="C24" s="17">
        <v>274857891</v>
      </c>
      <c r="D24" s="17">
        <v>165886552</v>
      </c>
      <c r="E24" s="17">
        <v>9704354</v>
      </c>
      <c r="F24" s="18">
        <v>0.058499943985815074</v>
      </c>
      <c r="G24" s="17">
        <v>8560373</v>
      </c>
      <c r="H24" s="18">
        <v>0.05160377919000932</v>
      </c>
      <c r="I24" s="19">
        <v>7901029</v>
      </c>
      <c r="J24" s="17">
        <v>8545655</v>
      </c>
      <c r="K24" s="17">
        <v>246244517</v>
      </c>
      <c r="L24" s="17">
        <v>34495933</v>
      </c>
      <c r="M24" s="17">
        <v>134070178</v>
      </c>
      <c r="N24" s="17"/>
      <c r="O24" s="17">
        <v>28613374</v>
      </c>
      <c r="P24" s="17">
        <v>5293652</v>
      </c>
    </row>
    <row r="25" spans="1:16" ht="23.25" customHeight="1">
      <c r="A25" s="15">
        <v>18</v>
      </c>
      <c r="B25" s="16" t="s">
        <v>49</v>
      </c>
      <c r="C25" s="17">
        <v>193791320</v>
      </c>
      <c r="D25" s="17">
        <v>117465623</v>
      </c>
      <c r="E25" s="17">
        <v>17003617</v>
      </c>
      <c r="F25" s="18">
        <v>0.14475398474666926</v>
      </c>
      <c r="G25" s="17">
        <v>9398758</v>
      </c>
      <c r="H25" s="18">
        <v>0.08001283916061128</v>
      </c>
      <c r="I25" s="19">
        <v>5560497</v>
      </c>
      <c r="J25" s="17">
        <v>1757631</v>
      </c>
      <c r="K25" s="17">
        <v>171338401</v>
      </c>
      <c r="L25" s="17">
        <v>18513211</v>
      </c>
      <c r="M25" s="17">
        <v>99373438</v>
      </c>
      <c r="N25" s="17"/>
      <c r="O25" s="17">
        <v>22452919</v>
      </c>
      <c r="P25" s="17">
        <v>1371737</v>
      </c>
    </row>
    <row r="26" spans="1:16" ht="23.25" customHeight="1">
      <c r="A26" s="15">
        <v>19</v>
      </c>
      <c r="B26" s="16" t="s">
        <v>43</v>
      </c>
      <c r="C26" s="17">
        <v>153098863</v>
      </c>
      <c r="D26" s="17">
        <v>119980187</v>
      </c>
      <c r="E26" s="17">
        <v>14435816</v>
      </c>
      <c r="F26" s="18">
        <v>0.12031833222596994</v>
      </c>
      <c r="G26" s="17">
        <v>6514573</v>
      </c>
      <c r="H26" s="18">
        <v>0.05429707323259965</v>
      </c>
      <c r="I26" s="19">
        <v>10692742</v>
      </c>
      <c r="J26" s="17">
        <v>5661209</v>
      </c>
      <c r="K26" s="17">
        <v>135000221</v>
      </c>
      <c r="L26" s="17">
        <v>21744811</v>
      </c>
      <c r="M26" s="17">
        <v>70075587</v>
      </c>
      <c r="N26" s="17"/>
      <c r="O26" s="17">
        <v>18098642</v>
      </c>
      <c r="P26" s="17">
        <v>722420</v>
      </c>
    </row>
    <row r="27" spans="1:16" ht="23.25" customHeight="1">
      <c r="A27" s="15">
        <v>20</v>
      </c>
      <c r="B27" s="16" t="s">
        <v>59</v>
      </c>
      <c r="C27" s="17">
        <v>151319601</v>
      </c>
      <c r="D27" s="17">
        <v>106184665</v>
      </c>
      <c r="E27" s="17">
        <v>3162622</v>
      </c>
      <c r="F27" s="18">
        <v>0.029784168928724312</v>
      </c>
      <c r="G27" s="17">
        <v>1662561</v>
      </c>
      <c r="H27" s="18">
        <v>0.015657260867188307</v>
      </c>
      <c r="I27" s="19">
        <v>404021</v>
      </c>
      <c r="J27" s="17">
        <v>1410612</v>
      </c>
      <c r="K27" s="17">
        <v>139091198</v>
      </c>
      <c r="L27" s="17">
        <v>62834336</v>
      </c>
      <c r="M27" s="17">
        <v>50832205</v>
      </c>
      <c r="N27" s="17"/>
      <c r="O27" s="17">
        <v>12228403</v>
      </c>
      <c r="P27" s="17">
        <v>274654</v>
      </c>
    </row>
    <row r="28" spans="1:16" ht="42.75" customHeight="1">
      <c r="A28" s="15">
        <v>21</v>
      </c>
      <c r="B28" s="24" t="s">
        <v>65</v>
      </c>
      <c r="C28" s="17">
        <v>136717406</v>
      </c>
      <c r="D28" s="17">
        <v>54606302</v>
      </c>
      <c r="E28" s="17">
        <v>4174494</v>
      </c>
      <c r="F28" s="18">
        <v>0.07644711044523762</v>
      </c>
      <c r="G28" s="17">
        <v>2977418</v>
      </c>
      <c r="H28" s="18">
        <v>0.05452517183822483</v>
      </c>
      <c r="I28" s="19">
        <v>2962177</v>
      </c>
      <c r="J28" s="17">
        <v>3152099</v>
      </c>
      <c r="K28" s="17">
        <v>109277659</v>
      </c>
      <c r="L28" s="17">
        <v>24663340</v>
      </c>
      <c r="M28" s="17">
        <v>73423438</v>
      </c>
      <c r="N28" s="17"/>
      <c r="O28" s="17">
        <v>27439747</v>
      </c>
      <c r="P28" s="17">
        <v>1692829</v>
      </c>
    </row>
    <row r="29" spans="1:16" ht="23.25" customHeight="1">
      <c r="A29" s="15">
        <v>22</v>
      </c>
      <c r="B29" s="16" t="s">
        <v>48</v>
      </c>
      <c r="C29" s="17">
        <v>129421690</v>
      </c>
      <c r="D29" s="17">
        <v>11744415</v>
      </c>
      <c r="E29" s="17"/>
      <c r="F29" s="18"/>
      <c r="G29" s="17"/>
      <c r="H29" s="18"/>
      <c r="I29" s="19"/>
      <c r="J29" s="17">
        <v>89724</v>
      </c>
      <c r="K29" s="17">
        <v>110725742</v>
      </c>
      <c r="L29" s="17">
        <v>3031295</v>
      </c>
      <c r="M29" s="17">
        <v>103715621</v>
      </c>
      <c r="N29" s="17"/>
      <c r="O29" s="17">
        <v>18695948</v>
      </c>
      <c r="P29" s="17">
        <v>2036578</v>
      </c>
    </row>
    <row r="30" spans="1:16" ht="23.25" customHeight="1">
      <c r="A30" s="15">
        <v>23</v>
      </c>
      <c r="B30" s="16" t="s">
        <v>50</v>
      </c>
      <c r="C30" s="17">
        <v>127421058</v>
      </c>
      <c r="D30" s="17">
        <v>85856034</v>
      </c>
      <c r="E30" s="17">
        <v>5582809</v>
      </c>
      <c r="F30" s="18">
        <v>0.06502523748068773</v>
      </c>
      <c r="G30" s="17">
        <v>4414264</v>
      </c>
      <c r="H30" s="18">
        <v>0.05141472060076756</v>
      </c>
      <c r="I30" s="19">
        <v>4096022</v>
      </c>
      <c r="J30" s="17">
        <v>4188760</v>
      </c>
      <c r="K30" s="17">
        <v>109844887</v>
      </c>
      <c r="L30" s="17">
        <v>6760885</v>
      </c>
      <c r="M30" s="17">
        <v>86154351</v>
      </c>
      <c r="N30" s="17"/>
      <c r="O30" s="17">
        <v>17576171</v>
      </c>
      <c r="P30" s="17">
        <v>1428205</v>
      </c>
    </row>
    <row r="31" spans="1:16" ht="23.25" customHeight="1">
      <c r="A31" s="15">
        <v>24</v>
      </c>
      <c r="B31" s="16" t="s">
        <v>46</v>
      </c>
      <c r="C31" s="17">
        <v>111654682</v>
      </c>
      <c r="D31" s="17">
        <v>109933438</v>
      </c>
      <c r="E31" s="17">
        <v>17632151</v>
      </c>
      <c r="F31" s="18">
        <v>0.16038933486279217</v>
      </c>
      <c r="G31" s="17">
        <v>10328838</v>
      </c>
      <c r="H31" s="18">
        <v>0.09395538052762437</v>
      </c>
      <c r="I31" s="19">
        <v>13298699</v>
      </c>
      <c r="J31" s="17">
        <v>12727977</v>
      </c>
      <c r="K31" s="17">
        <v>82271900</v>
      </c>
      <c r="L31" s="17">
        <v>7206260</v>
      </c>
      <c r="M31" s="17">
        <v>20894249</v>
      </c>
      <c r="N31" s="17"/>
      <c r="O31" s="17">
        <v>29382782</v>
      </c>
      <c r="P31" s="17">
        <v>8237913</v>
      </c>
    </row>
    <row r="32" spans="1:16" ht="23.25" customHeight="1">
      <c r="A32" s="15">
        <v>25</v>
      </c>
      <c r="B32" s="16" t="s">
        <v>42</v>
      </c>
      <c r="C32" s="17">
        <v>89767498</v>
      </c>
      <c r="D32" s="17">
        <v>72018886</v>
      </c>
      <c r="E32" s="17">
        <v>7565538</v>
      </c>
      <c r="F32" s="18">
        <v>0.1050493616355021</v>
      </c>
      <c r="G32" s="17">
        <v>6789081</v>
      </c>
      <c r="H32" s="18">
        <v>0.09426806462960285</v>
      </c>
      <c r="I32" s="19">
        <v>9544897</v>
      </c>
      <c r="J32" s="17">
        <v>8017797</v>
      </c>
      <c r="K32" s="17">
        <v>78368898</v>
      </c>
      <c r="L32" s="17">
        <v>8505373</v>
      </c>
      <c r="M32" s="17">
        <v>48261023</v>
      </c>
      <c r="N32" s="17"/>
      <c r="O32" s="17">
        <v>11398600</v>
      </c>
      <c r="P32" s="17">
        <v>702029</v>
      </c>
    </row>
    <row r="33" spans="1:16" ht="23.25" customHeight="1">
      <c r="A33" s="15">
        <v>26</v>
      </c>
      <c r="B33" s="16" t="s">
        <v>45</v>
      </c>
      <c r="C33" s="17">
        <v>71142418</v>
      </c>
      <c r="D33" s="17">
        <v>9479151</v>
      </c>
      <c r="E33" s="17">
        <v>2755</v>
      </c>
      <c r="F33" s="18">
        <v>0.00029063784298825917</v>
      </c>
      <c r="G33" s="17"/>
      <c r="H33" s="18"/>
      <c r="I33" s="19">
        <v>18</v>
      </c>
      <c r="J33" s="17"/>
      <c r="K33" s="17">
        <v>58003335</v>
      </c>
      <c r="L33" s="17">
        <v>13874</v>
      </c>
      <c r="M33" s="17">
        <v>54666323</v>
      </c>
      <c r="N33" s="17"/>
      <c r="O33" s="17">
        <v>13139083</v>
      </c>
      <c r="P33" s="17">
        <v>1620757</v>
      </c>
    </row>
    <row r="34" spans="1:16" ht="23.25" customHeight="1">
      <c r="A34" s="15">
        <v>27</v>
      </c>
      <c r="B34" s="16" t="s">
        <v>53</v>
      </c>
      <c r="C34" s="17">
        <v>70297539</v>
      </c>
      <c r="D34" s="17">
        <v>51959271</v>
      </c>
      <c r="E34" s="17">
        <v>2004675</v>
      </c>
      <c r="F34" s="18">
        <v>0.038581661393979144</v>
      </c>
      <c r="G34" s="17">
        <v>1174883</v>
      </c>
      <c r="H34" s="18">
        <v>0.022611614393127262</v>
      </c>
      <c r="I34" s="19">
        <v>369630</v>
      </c>
      <c r="J34" s="17">
        <v>441456</v>
      </c>
      <c r="K34" s="17">
        <v>58944099</v>
      </c>
      <c r="L34" s="17">
        <v>4312871</v>
      </c>
      <c r="M34" s="17">
        <v>46273704</v>
      </c>
      <c r="N34" s="17"/>
      <c r="O34" s="17">
        <v>11353440</v>
      </c>
      <c r="P34" s="17">
        <v>1033207</v>
      </c>
    </row>
    <row r="35" spans="1:16" ht="23.25" customHeight="1">
      <c r="A35" s="15">
        <v>28</v>
      </c>
      <c r="B35" s="16" t="s">
        <v>62</v>
      </c>
      <c r="C35" s="17">
        <v>68143128</v>
      </c>
      <c r="D35" s="17">
        <v>48178231</v>
      </c>
      <c r="E35" s="17">
        <v>1946190</v>
      </c>
      <c r="F35" s="18">
        <v>0.04039563013428202</v>
      </c>
      <c r="G35" s="17">
        <v>942182</v>
      </c>
      <c r="H35" s="18">
        <v>0.019556176730523792</v>
      </c>
      <c r="I35" s="19">
        <v>714249</v>
      </c>
      <c r="J35" s="17">
        <v>1069791</v>
      </c>
      <c r="K35" s="17">
        <v>55537624</v>
      </c>
      <c r="L35" s="17">
        <v>1904395</v>
      </c>
      <c r="M35" s="17">
        <v>30036451</v>
      </c>
      <c r="N35" s="17"/>
      <c r="O35" s="17">
        <v>12605504</v>
      </c>
      <c r="P35" s="17">
        <v>695368</v>
      </c>
    </row>
    <row r="36" spans="1:16" ht="23.25" customHeight="1">
      <c r="A36" s="15">
        <v>29</v>
      </c>
      <c r="B36" s="16" t="s">
        <v>51</v>
      </c>
      <c r="C36" s="17">
        <v>57151307</v>
      </c>
      <c r="D36" s="17">
        <v>29786665</v>
      </c>
      <c r="E36" s="17">
        <v>1035588</v>
      </c>
      <c r="F36" s="18">
        <v>0.034766832742101204</v>
      </c>
      <c r="G36" s="17">
        <v>665522</v>
      </c>
      <c r="H36" s="18">
        <v>0.022342951115876853</v>
      </c>
      <c r="I36" s="19">
        <v>683571</v>
      </c>
      <c r="J36" s="17">
        <v>237133</v>
      </c>
      <c r="K36" s="17">
        <v>46883735</v>
      </c>
      <c r="L36" s="17">
        <v>8070285</v>
      </c>
      <c r="M36" s="17">
        <v>21422427</v>
      </c>
      <c r="N36" s="17"/>
      <c r="O36" s="17">
        <v>10267572</v>
      </c>
      <c r="P36" s="17">
        <v>881651</v>
      </c>
    </row>
    <row r="37" spans="1:16" ht="23.25" customHeight="1">
      <c r="A37" s="15">
        <v>30</v>
      </c>
      <c r="B37" s="16" t="s">
        <v>47</v>
      </c>
      <c r="C37" s="17">
        <v>54698798</v>
      </c>
      <c r="D37" s="17">
        <v>39524029</v>
      </c>
      <c r="E37" s="17">
        <v>388217</v>
      </c>
      <c r="F37" s="18">
        <v>0.009822303287956802</v>
      </c>
      <c r="G37" s="17">
        <v>385768</v>
      </c>
      <c r="H37" s="18">
        <v>0.009760340981431827</v>
      </c>
      <c r="I37" s="19">
        <v>328066</v>
      </c>
      <c r="J37" s="17">
        <v>13008369</v>
      </c>
      <c r="K37" s="17">
        <v>39896402</v>
      </c>
      <c r="L37" s="17">
        <v>78337</v>
      </c>
      <c r="M37" s="17">
        <v>25297392</v>
      </c>
      <c r="N37" s="17"/>
      <c r="O37" s="17">
        <v>14802396</v>
      </c>
      <c r="P37" s="17">
        <v>260706</v>
      </c>
    </row>
    <row r="38" spans="1:16" ht="23.25" customHeight="1">
      <c r="A38" s="15">
        <v>31</v>
      </c>
      <c r="B38" s="16" t="s">
        <v>52</v>
      </c>
      <c r="C38" s="17">
        <v>44299360</v>
      </c>
      <c r="D38" s="17">
        <v>10437684</v>
      </c>
      <c r="E38" s="17"/>
      <c r="F38" s="18"/>
      <c r="G38" s="17"/>
      <c r="H38" s="18"/>
      <c r="I38" s="19"/>
      <c r="J38" s="17"/>
      <c r="K38" s="17">
        <v>31577331</v>
      </c>
      <c r="L38" s="17">
        <v>1202769</v>
      </c>
      <c r="M38" s="17">
        <v>19964845</v>
      </c>
      <c r="N38" s="17"/>
      <c r="O38" s="17">
        <v>12722029</v>
      </c>
      <c r="P38" s="17">
        <v>852926</v>
      </c>
    </row>
    <row r="39" spans="1:16" ht="23.25" customHeight="1">
      <c r="A39" s="15">
        <v>32</v>
      </c>
      <c r="B39" s="16" t="s">
        <v>54</v>
      </c>
      <c r="C39" s="17">
        <v>33108546</v>
      </c>
      <c r="D39" s="17">
        <v>23979220</v>
      </c>
      <c r="E39" s="17">
        <v>1532884</v>
      </c>
      <c r="F39" s="18">
        <v>0.06392551550884475</v>
      </c>
      <c r="G39" s="17">
        <v>1170676</v>
      </c>
      <c r="H39" s="18">
        <v>0.048820437028393754</v>
      </c>
      <c r="I39" s="19">
        <v>787440</v>
      </c>
      <c r="J39" s="17">
        <v>1075168</v>
      </c>
      <c r="K39" s="17">
        <v>13904807</v>
      </c>
      <c r="L39" s="17">
        <v>2892247</v>
      </c>
      <c r="M39" s="17">
        <v>9160576</v>
      </c>
      <c r="N39" s="17"/>
      <c r="O39" s="17">
        <v>19203739</v>
      </c>
      <c r="P39" s="17">
        <v>1703470</v>
      </c>
    </row>
    <row r="40" spans="1:16" ht="23.25" customHeight="1">
      <c r="A40" s="15">
        <v>33</v>
      </c>
      <c r="B40" s="16" t="s">
        <v>57</v>
      </c>
      <c r="C40" s="17">
        <v>28676974</v>
      </c>
      <c r="D40" s="17">
        <v>10150013</v>
      </c>
      <c r="E40" s="17">
        <v>455635</v>
      </c>
      <c r="F40" s="18">
        <v>0.04489009028855431</v>
      </c>
      <c r="G40" s="17">
        <v>444511</v>
      </c>
      <c r="H40" s="18">
        <v>0.043794131101112875</v>
      </c>
      <c r="I40" s="19">
        <v>349899</v>
      </c>
      <c r="J40" s="17"/>
      <c r="K40" s="17">
        <v>17054858</v>
      </c>
      <c r="L40" s="17">
        <v>607235</v>
      </c>
      <c r="M40" s="17">
        <v>14602558</v>
      </c>
      <c r="N40" s="17"/>
      <c r="O40" s="17">
        <v>11622116</v>
      </c>
      <c r="P40" s="17">
        <v>530081</v>
      </c>
    </row>
    <row r="41" spans="1:16" ht="23.25" customHeight="1">
      <c r="A41" s="15">
        <v>34</v>
      </c>
      <c r="B41" s="16" t="s">
        <v>56</v>
      </c>
      <c r="C41" s="17">
        <v>18271866</v>
      </c>
      <c r="D41" s="17">
        <v>14132215</v>
      </c>
      <c r="E41" s="17">
        <v>1079092</v>
      </c>
      <c r="F41" s="18">
        <v>0.07635689097568923</v>
      </c>
      <c r="G41" s="17">
        <v>1073255</v>
      </c>
      <c r="H41" s="18">
        <v>0.07594386301085852</v>
      </c>
      <c r="I41" s="19">
        <v>1153423</v>
      </c>
      <c r="J41" s="17">
        <v>951954</v>
      </c>
      <c r="K41" s="17">
        <v>6841926</v>
      </c>
      <c r="L41" s="17">
        <v>1033810</v>
      </c>
      <c r="M41" s="17">
        <v>4186341</v>
      </c>
      <c r="N41" s="17"/>
      <c r="O41" s="17">
        <v>11429940</v>
      </c>
      <c r="P41" s="17">
        <v>143125</v>
      </c>
    </row>
    <row r="42" spans="1:16" ht="23.25" customHeight="1">
      <c r="A42" s="15">
        <v>35</v>
      </c>
      <c r="B42" s="16" t="s">
        <v>58</v>
      </c>
      <c r="C42" s="17">
        <v>15987279</v>
      </c>
      <c r="D42" s="17">
        <v>9159030</v>
      </c>
      <c r="E42" s="17">
        <v>972725</v>
      </c>
      <c r="F42" s="18">
        <v>0.10620393207577658</v>
      </c>
      <c r="G42" s="17">
        <v>359470</v>
      </c>
      <c r="H42" s="18">
        <v>0.03924760591460013</v>
      </c>
      <c r="I42" s="19">
        <v>338655</v>
      </c>
      <c r="J42" s="17">
        <v>312856</v>
      </c>
      <c r="K42" s="17">
        <v>3458364</v>
      </c>
      <c r="L42" s="17">
        <v>488732</v>
      </c>
      <c r="M42" s="17">
        <v>625907</v>
      </c>
      <c r="N42" s="17"/>
      <c r="O42" s="17">
        <v>12528915</v>
      </c>
      <c r="P42" s="17">
        <v>175043</v>
      </c>
    </row>
    <row r="43" spans="1:16" ht="23.25" customHeight="1">
      <c r="A43" s="15">
        <v>36</v>
      </c>
      <c r="B43" s="16" t="s">
        <v>55</v>
      </c>
      <c r="C43" s="17">
        <v>14133648</v>
      </c>
      <c r="D43" s="17">
        <v>11750139</v>
      </c>
      <c r="E43" s="17">
        <v>1804105</v>
      </c>
      <c r="F43" s="18">
        <v>0.1535390347297168</v>
      </c>
      <c r="G43" s="17">
        <v>1447262</v>
      </c>
      <c r="H43" s="18">
        <v>0.12316977697029796</v>
      </c>
      <c r="I43" s="19">
        <v>1553203</v>
      </c>
      <c r="J43" s="17">
        <v>1044624</v>
      </c>
      <c r="K43" s="17">
        <v>2474580</v>
      </c>
      <c r="L43" s="17">
        <v>1539137</v>
      </c>
      <c r="M43" s="17">
        <v>395993</v>
      </c>
      <c r="N43" s="17"/>
      <c r="O43" s="17">
        <v>11659068</v>
      </c>
      <c r="P43" s="17">
        <v>578388</v>
      </c>
    </row>
    <row r="44" spans="1:16" ht="23.25" customHeight="1">
      <c r="A44" s="15">
        <v>37</v>
      </c>
      <c r="B44" s="16" t="s">
        <v>60</v>
      </c>
      <c r="C44" s="17">
        <v>13876462</v>
      </c>
      <c r="D44" s="17">
        <v>8550463</v>
      </c>
      <c r="E44" s="17"/>
      <c r="F44" s="18"/>
      <c r="G44" s="17"/>
      <c r="H44" s="18"/>
      <c r="I44" s="19"/>
      <c r="J44" s="17">
        <v>108854</v>
      </c>
      <c r="K44" s="17">
        <v>2387752</v>
      </c>
      <c r="L44" s="17">
        <v>294721</v>
      </c>
      <c r="M44" s="17">
        <v>1122134</v>
      </c>
      <c r="N44" s="17"/>
      <c r="O44" s="17">
        <v>11488710</v>
      </c>
      <c r="P44" s="17">
        <v>559198</v>
      </c>
    </row>
    <row r="45" spans="1:16" ht="23.25" customHeight="1">
      <c r="A45" s="30">
        <v>38</v>
      </c>
      <c r="B45" s="31" t="s">
        <v>61</v>
      </c>
      <c r="C45" s="32">
        <v>5530294</v>
      </c>
      <c r="D45" s="32">
        <v>5026417</v>
      </c>
      <c r="E45" s="32">
        <v>1161726</v>
      </c>
      <c r="F45" s="33">
        <v>0.23112407904079585</v>
      </c>
      <c r="G45" s="32">
        <v>684675</v>
      </c>
      <c r="H45" s="33">
        <v>0.13621531997842598</v>
      </c>
      <c r="I45" s="34">
        <v>715606</v>
      </c>
      <c r="J45" s="32">
        <v>18011</v>
      </c>
      <c r="K45" s="32">
        <v>797652</v>
      </c>
      <c r="L45" s="32">
        <v>586461</v>
      </c>
      <c r="M45" s="32">
        <v>105615</v>
      </c>
      <c r="N45" s="32"/>
      <c r="O45" s="32">
        <v>4732642</v>
      </c>
      <c r="P45" s="32">
        <v>166688</v>
      </c>
    </row>
    <row r="46" spans="1:16" ht="26.25" customHeight="1">
      <c r="A46" s="35"/>
      <c r="B46" s="36" t="s">
        <v>9</v>
      </c>
      <c r="C46" s="37">
        <v>18238953289</v>
      </c>
      <c r="D46" s="37">
        <v>14184356142</v>
      </c>
      <c r="E46" s="37">
        <v>3925186721</v>
      </c>
      <c r="F46" s="38">
        <v>0.27672646412039026</v>
      </c>
      <c r="G46" s="37">
        <v>3340189715</v>
      </c>
      <c r="H46" s="39">
        <v>0.2354840559247994</v>
      </c>
      <c r="I46" s="37">
        <v>3573924749</v>
      </c>
      <c r="J46" s="37">
        <v>3569760493</v>
      </c>
      <c r="K46" s="37">
        <v>15873248962</v>
      </c>
      <c r="L46" s="37">
        <v>4442463508</v>
      </c>
      <c r="M46" s="37">
        <v>6908563567</v>
      </c>
      <c r="N46" s="37"/>
      <c r="O46" s="37">
        <v>2365704327</v>
      </c>
      <c r="P46" s="37">
        <v>285650460</v>
      </c>
    </row>
    <row r="47" spans="1:16" ht="13.5" customHeight="1">
      <c r="A47" s="4"/>
      <c r="B47" s="5"/>
      <c r="C47" s="6"/>
      <c r="D47" s="6"/>
      <c r="E47" s="6"/>
      <c r="F47" s="7"/>
      <c r="G47" s="8"/>
      <c r="H47" s="9"/>
      <c r="I47" s="6"/>
      <c r="J47" s="6"/>
      <c r="K47" s="6"/>
      <c r="L47" s="6"/>
      <c r="M47" s="6"/>
      <c r="N47" s="6"/>
      <c r="O47" s="6"/>
      <c r="P47" s="6"/>
    </row>
    <row r="48" spans="1:16" s="41" customFormat="1" ht="17.25" customHeight="1">
      <c r="A48" s="40">
        <v>1</v>
      </c>
      <c r="B48" s="127" t="s">
        <v>20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</row>
    <row r="49" spans="1:16" s="41" customFormat="1" ht="27" customHeight="1">
      <c r="A49" s="40">
        <v>2</v>
      </c>
      <c r="B49" s="128" t="s">
        <v>17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  <row r="50" spans="1:16" s="41" customFormat="1" ht="12">
      <c r="A50" s="40">
        <v>3</v>
      </c>
      <c r="B50" s="132" t="s">
        <v>18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6" s="41" customFormat="1" ht="19.5" customHeight="1">
      <c r="A51" s="40">
        <v>4</v>
      </c>
      <c r="B51" s="133" t="s">
        <v>63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s="41" customFormat="1" ht="12">
      <c r="A52" s="40">
        <v>5</v>
      </c>
      <c r="B52" s="135" t="s">
        <v>19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8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5.7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</row>
    <row r="55" ht="15.75">
      <c r="B55" s="13"/>
    </row>
    <row r="56" ht="15.75">
      <c r="B56" s="13"/>
    </row>
  </sheetData>
  <sheetProtection/>
  <mergeCells count="25">
    <mergeCell ref="B48:P48"/>
    <mergeCell ref="B49:P49"/>
    <mergeCell ref="B50:P50"/>
    <mergeCell ref="B51:P51"/>
    <mergeCell ref="B52:P52"/>
    <mergeCell ref="B54:P54"/>
    <mergeCell ref="O4:O7"/>
    <mergeCell ref="P4:P7"/>
    <mergeCell ref="E5:F6"/>
    <mergeCell ref="G5:H5"/>
    <mergeCell ref="L5:L7"/>
    <mergeCell ref="M5:N5"/>
    <mergeCell ref="G6:H6"/>
    <mergeCell ref="M6:M7"/>
    <mergeCell ref="N6:N7"/>
    <mergeCell ref="A2:P2"/>
    <mergeCell ref="A4:A7"/>
    <mergeCell ref="B4:B7"/>
    <mergeCell ref="C4:C7"/>
    <mergeCell ref="D4:D7"/>
    <mergeCell ref="E4:H4"/>
    <mergeCell ref="I4:I7"/>
    <mergeCell ref="J4:J7"/>
    <mergeCell ref="K4:K7"/>
    <mergeCell ref="L4:N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6" r:id="rId1"/>
  <rowBreaks count="1" manualBreakCount="1">
    <brk id="5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8"/>
  <sheetViews>
    <sheetView showGridLines="0" zoomScale="77" zoomScaleNormal="77" zoomScaleSheetLayoutView="74" zoomScalePageLayoutView="0" workbookViewId="0" topLeftCell="A7">
      <selection activeCell="B27" sqref="B27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19.851562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18.00390625" style="42" customWidth="1"/>
    <col min="16" max="16384" width="9.140625" style="42" customWidth="1"/>
  </cols>
  <sheetData>
    <row r="2" spans="1:15" ht="17.25" customHeight="1">
      <c r="A2" s="140" t="s">
        <v>77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67</v>
      </c>
      <c r="E4" s="143" t="s">
        <v>13</v>
      </c>
      <c r="F4" s="143"/>
      <c r="G4" s="143"/>
      <c r="H4" s="143"/>
      <c r="I4" s="143" t="s">
        <v>68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69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70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2853192321</v>
      </c>
      <c r="D8" s="61">
        <v>2323908282</v>
      </c>
      <c r="E8" s="61">
        <v>605485920</v>
      </c>
      <c r="F8" s="62">
        <v>0.2605463927685249</v>
      </c>
      <c r="G8" s="61">
        <v>509637243</v>
      </c>
      <c r="H8" s="62">
        <v>0.2193017886925367</v>
      </c>
      <c r="I8" s="63">
        <v>661096301</v>
      </c>
      <c r="J8" s="61">
        <v>497464655</v>
      </c>
      <c r="K8" s="61">
        <v>2455088415</v>
      </c>
      <c r="L8" s="61">
        <v>688609625</v>
      </c>
      <c r="M8" s="61">
        <v>997005585</v>
      </c>
      <c r="N8" s="61">
        <v>398103906</v>
      </c>
      <c r="O8" s="61">
        <v>1765143</v>
      </c>
    </row>
    <row r="9" spans="1:15" ht="30" customHeight="1">
      <c r="A9" s="64">
        <v>2</v>
      </c>
      <c r="B9" s="65" t="s">
        <v>28</v>
      </c>
      <c r="C9" s="66">
        <v>2589477582</v>
      </c>
      <c r="D9" s="66">
        <v>1819968349</v>
      </c>
      <c r="E9" s="66">
        <v>334803046</v>
      </c>
      <c r="F9" s="67">
        <v>0.18396091678405338</v>
      </c>
      <c r="G9" s="66">
        <v>204120216</v>
      </c>
      <c r="H9" s="67">
        <v>0.11215591530048087</v>
      </c>
      <c r="I9" s="68">
        <v>222413972</v>
      </c>
      <c r="J9" s="66">
        <v>277103679</v>
      </c>
      <c r="K9" s="66">
        <v>2123581414</v>
      </c>
      <c r="L9" s="66">
        <v>861220016</v>
      </c>
      <c r="M9" s="66">
        <v>797988960</v>
      </c>
      <c r="N9" s="66">
        <v>465896168</v>
      </c>
      <c r="O9" s="66">
        <v>10278724</v>
      </c>
    </row>
    <row r="10" spans="1:15" ht="30" customHeight="1">
      <c r="A10" s="64">
        <v>3</v>
      </c>
      <c r="B10" s="65" t="s">
        <v>29</v>
      </c>
      <c r="C10" s="66">
        <v>1373600706</v>
      </c>
      <c r="D10" s="66">
        <v>2173281019</v>
      </c>
      <c r="E10" s="66">
        <v>1867297967</v>
      </c>
      <c r="F10" s="67">
        <v>0.8592068631139138</v>
      </c>
      <c r="G10" s="69">
        <v>1851777190</v>
      </c>
      <c r="H10" s="70">
        <v>0.852065229397745</v>
      </c>
      <c r="I10" s="68">
        <v>1965105690</v>
      </c>
      <c r="J10" s="66">
        <v>2021908024</v>
      </c>
      <c r="K10" s="66">
        <v>1300251475</v>
      </c>
      <c r="L10" s="66">
        <v>276950449</v>
      </c>
      <c r="M10" s="66">
        <v>237374191</v>
      </c>
      <c r="N10" s="66">
        <v>73349231</v>
      </c>
      <c r="O10" s="66">
        <v>-100513</v>
      </c>
    </row>
    <row r="11" spans="1:15" ht="30" customHeight="1">
      <c r="A11" s="64">
        <v>4</v>
      </c>
      <c r="B11" s="65" t="s">
        <v>32</v>
      </c>
      <c r="C11" s="66">
        <v>1291020004</v>
      </c>
      <c r="D11" s="66">
        <v>1076697321</v>
      </c>
      <c r="E11" s="66">
        <v>57066637</v>
      </c>
      <c r="F11" s="67">
        <v>0.05300155938625206</v>
      </c>
      <c r="G11" s="66">
        <v>36797133</v>
      </c>
      <c r="H11" s="67">
        <v>0.03417593067457814</v>
      </c>
      <c r="I11" s="68">
        <v>29252838</v>
      </c>
      <c r="J11" s="66">
        <v>52994733</v>
      </c>
      <c r="K11" s="66">
        <v>1181591662</v>
      </c>
      <c r="L11" s="66">
        <v>257636375</v>
      </c>
      <c r="M11" s="66">
        <v>692885612</v>
      </c>
      <c r="N11" s="66">
        <v>109428342</v>
      </c>
      <c r="O11" s="66">
        <v>708864</v>
      </c>
    </row>
    <row r="12" spans="1:15" ht="30" customHeight="1">
      <c r="A12" s="64">
        <v>5</v>
      </c>
      <c r="B12" s="65" t="s">
        <v>31</v>
      </c>
      <c r="C12" s="66">
        <v>1324652266</v>
      </c>
      <c r="D12" s="66">
        <v>1006086682</v>
      </c>
      <c r="E12" s="66">
        <v>97235276</v>
      </c>
      <c r="F12" s="67">
        <v>0.09664701634525762</v>
      </c>
      <c r="G12" s="66">
        <v>34191496</v>
      </c>
      <c r="H12" s="67">
        <v>0.03398464228950006</v>
      </c>
      <c r="I12" s="68">
        <v>36053914</v>
      </c>
      <c r="J12" s="66">
        <v>35040701</v>
      </c>
      <c r="K12" s="66">
        <v>1185110070</v>
      </c>
      <c r="L12" s="66">
        <v>293466601</v>
      </c>
      <c r="M12" s="66">
        <v>543706455</v>
      </c>
      <c r="N12" s="66">
        <v>139542196</v>
      </c>
      <c r="O12" s="66">
        <v>1681810</v>
      </c>
    </row>
    <row r="13" spans="1:15" ht="30" customHeight="1">
      <c r="A13" s="64">
        <v>6</v>
      </c>
      <c r="B13" s="65" t="s">
        <v>64</v>
      </c>
      <c r="C13" s="66">
        <v>1070676004</v>
      </c>
      <c r="D13" s="66">
        <v>906766595</v>
      </c>
      <c r="E13" s="66">
        <v>201572173</v>
      </c>
      <c r="F13" s="67">
        <v>0.22229774906959382</v>
      </c>
      <c r="G13" s="66">
        <v>113723115</v>
      </c>
      <c r="H13" s="67">
        <v>0.12541608350713448</v>
      </c>
      <c r="I13" s="68">
        <v>113364549</v>
      </c>
      <c r="J13" s="66">
        <v>145696800</v>
      </c>
      <c r="K13" s="66">
        <v>983432689</v>
      </c>
      <c r="L13" s="66">
        <v>325504194</v>
      </c>
      <c r="M13" s="66">
        <v>406131168</v>
      </c>
      <c r="N13" s="66">
        <v>87243315</v>
      </c>
      <c r="O13" s="66">
        <v>395159</v>
      </c>
    </row>
    <row r="14" spans="1:15" ht="30" customHeight="1">
      <c r="A14" s="64">
        <v>7</v>
      </c>
      <c r="B14" s="65" t="s">
        <v>34</v>
      </c>
      <c r="C14" s="66">
        <v>1058718943</v>
      </c>
      <c r="D14" s="66">
        <v>845341412</v>
      </c>
      <c r="E14" s="66">
        <v>229189880</v>
      </c>
      <c r="F14" s="67">
        <v>0.27112108403367796</v>
      </c>
      <c r="G14" s="66">
        <v>98748366</v>
      </c>
      <c r="H14" s="67">
        <v>0.11681477400518028</v>
      </c>
      <c r="I14" s="68">
        <v>91793162</v>
      </c>
      <c r="J14" s="66">
        <v>93565805</v>
      </c>
      <c r="K14" s="66">
        <v>948975743</v>
      </c>
      <c r="L14" s="66">
        <v>417703048</v>
      </c>
      <c r="M14" s="66">
        <v>283797158</v>
      </c>
      <c r="N14" s="66">
        <v>109743200</v>
      </c>
      <c r="O14" s="66">
        <v>3076201</v>
      </c>
    </row>
    <row r="15" spans="1:15" ht="30" customHeight="1">
      <c r="A15" s="64">
        <v>8</v>
      </c>
      <c r="B15" s="65" t="s">
        <v>30</v>
      </c>
      <c r="C15" s="66">
        <v>927306882</v>
      </c>
      <c r="D15" s="66">
        <v>740417173</v>
      </c>
      <c r="E15" s="66">
        <v>250042712</v>
      </c>
      <c r="F15" s="67">
        <v>0.3377051763762913</v>
      </c>
      <c r="G15" s="66">
        <v>222513121</v>
      </c>
      <c r="H15" s="67">
        <v>0.300523987171216</v>
      </c>
      <c r="I15" s="68">
        <v>196050206</v>
      </c>
      <c r="J15" s="66">
        <v>191478004</v>
      </c>
      <c r="K15" s="66">
        <v>857118201</v>
      </c>
      <c r="L15" s="66">
        <v>221125806</v>
      </c>
      <c r="M15" s="66">
        <v>396838423</v>
      </c>
      <c r="N15" s="66">
        <v>70188681</v>
      </c>
      <c r="O15" s="66">
        <v>-1343579</v>
      </c>
    </row>
    <row r="16" spans="1:15" ht="30" customHeight="1">
      <c r="A16" s="64">
        <v>9</v>
      </c>
      <c r="B16" s="65" t="s">
        <v>35</v>
      </c>
      <c r="C16" s="66">
        <v>783455614</v>
      </c>
      <c r="D16" s="66">
        <v>572806120</v>
      </c>
      <c r="E16" s="66">
        <v>143014853</v>
      </c>
      <c r="F16" s="67">
        <v>0.24967410089822364</v>
      </c>
      <c r="G16" s="66">
        <v>45192284</v>
      </c>
      <c r="H16" s="67">
        <v>0.07889630089846107</v>
      </c>
      <c r="I16" s="68">
        <v>51450470</v>
      </c>
      <c r="J16" s="66">
        <v>33064241</v>
      </c>
      <c r="K16" s="66">
        <v>715452480</v>
      </c>
      <c r="L16" s="66">
        <v>169619859</v>
      </c>
      <c r="M16" s="66">
        <v>309191840</v>
      </c>
      <c r="N16" s="66">
        <v>68003134</v>
      </c>
      <c r="O16" s="66">
        <v>-243459</v>
      </c>
    </row>
    <row r="17" spans="1:15" ht="30" customHeight="1">
      <c r="A17" s="64">
        <v>10</v>
      </c>
      <c r="B17" s="65" t="s">
        <v>72</v>
      </c>
      <c r="C17" s="66">
        <v>900748584</v>
      </c>
      <c r="D17" s="66">
        <v>553894652</v>
      </c>
      <c r="E17" s="66">
        <v>184894247</v>
      </c>
      <c r="F17" s="67">
        <v>0.33380760462731457</v>
      </c>
      <c r="G17" s="66">
        <v>131375957</v>
      </c>
      <c r="H17" s="67">
        <v>0.23718581958794577</v>
      </c>
      <c r="I17" s="68">
        <v>95796267</v>
      </c>
      <c r="J17" s="66">
        <v>77287730</v>
      </c>
      <c r="K17" s="66">
        <v>749073810</v>
      </c>
      <c r="L17" s="66">
        <v>194639302</v>
      </c>
      <c r="M17" s="66">
        <v>385278430</v>
      </c>
      <c r="N17" s="66">
        <v>151674774</v>
      </c>
      <c r="O17" s="66">
        <v>217346</v>
      </c>
    </row>
    <row r="18" spans="1:15" ht="30" customHeight="1">
      <c r="A18" s="64">
        <v>11</v>
      </c>
      <c r="B18" s="65" t="s">
        <v>44</v>
      </c>
      <c r="C18" s="66">
        <v>572184227</v>
      </c>
      <c r="D18" s="66">
        <v>381227314</v>
      </c>
      <c r="E18" s="66">
        <v>23204716</v>
      </c>
      <c r="F18" s="67">
        <v>0.06086845078472001</v>
      </c>
      <c r="G18" s="66">
        <v>11482318</v>
      </c>
      <c r="H18" s="67">
        <v>0.030119347639398157</v>
      </c>
      <c r="I18" s="68">
        <v>16086850</v>
      </c>
      <c r="J18" s="66">
        <v>11036855</v>
      </c>
      <c r="K18" s="66">
        <v>516062700</v>
      </c>
      <c r="L18" s="66">
        <v>101280449</v>
      </c>
      <c r="M18" s="66">
        <v>271197661</v>
      </c>
      <c r="N18" s="66">
        <v>56121527</v>
      </c>
      <c r="O18" s="66">
        <v>246566</v>
      </c>
    </row>
    <row r="19" spans="1:15" ht="30" customHeight="1">
      <c r="A19" s="64">
        <v>12</v>
      </c>
      <c r="B19" s="65" t="s">
        <v>38</v>
      </c>
      <c r="C19" s="66">
        <v>440912717</v>
      </c>
      <c r="D19" s="66">
        <v>227969756</v>
      </c>
      <c r="E19" s="66">
        <v>6312528</v>
      </c>
      <c r="F19" s="67">
        <v>0.027690199396449764</v>
      </c>
      <c r="G19" s="66">
        <v>1252286</v>
      </c>
      <c r="H19" s="67">
        <v>0.005493211125777579</v>
      </c>
      <c r="I19" s="68">
        <v>1078345</v>
      </c>
      <c r="J19" s="66">
        <v>1088039</v>
      </c>
      <c r="K19" s="66">
        <v>331572384</v>
      </c>
      <c r="L19" s="66">
        <v>253887641</v>
      </c>
      <c r="M19" s="66"/>
      <c r="N19" s="66">
        <v>109340333</v>
      </c>
      <c r="O19" s="66">
        <v>1206487</v>
      </c>
    </row>
    <row r="20" spans="1:15" ht="30" customHeight="1">
      <c r="A20" s="64">
        <v>13</v>
      </c>
      <c r="B20" s="65" t="s">
        <v>36</v>
      </c>
      <c r="C20" s="66">
        <v>343090123</v>
      </c>
      <c r="D20" s="66">
        <v>82728340</v>
      </c>
      <c r="E20" s="66"/>
      <c r="F20" s="67"/>
      <c r="G20" s="66"/>
      <c r="H20" s="67"/>
      <c r="I20" s="68"/>
      <c r="J20" s="66"/>
      <c r="K20" s="66">
        <v>277665778</v>
      </c>
      <c r="L20" s="66">
        <v>2762461</v>
      </c>
      <c r="M20" s="66">
        <v>245428080</v>
      </c>
      <c r="N20" s="66">
        <v>65424345</v>
      </c>
      <c r="O20" s="66">
        <v>4298985</v>
      </c>
    </row>
    <row r="21" spans="1:15" ht="30" customHeight="1">
      <c r="A21" s="64">
        <v>14</v>
      </c>
      <c r="B21" s="65" t="s">
        <v>39</v>
      </c>
      <c r="C21" s="66">
        <v>341920343</v>
      </c>
      <c r="D21" s="66">
        <v>195664813</v>
      </c>
      <c r="E21" s="66">
        <v>41351344</v>
      </c>
      <c r="F21" s="67">
        <v>0.2113376614118145</v>
      </c>
      <c r="G21" s="66">
        <v>26350994</v>
      </c>
      <c r="H21" s="67">
        <v>0.13467415830152354</v>
      </c>
      <c r="I21" s="68">
        <v>37079506</v>
      </c>
      <c r="J21" s="66">
        <v>50938359</v>
      </c>
      <c r="K21" s="66">
        <v>296854032</v>
      </c>
      <c r="L21" s="66">
        <v>64598729</v>
      </c>
      <c r="M21" s="66">
        <v>131684523</v>
      </c>
      <c r="N21" s="66">
        <v>45066311</v>
      </c>
      <c r="O21" s="66">
        <v>288117</v>
      </c>
    </row>
    <row r="22" spans="1:15" ht="30" customHeight="1">
      <c r="A22" s="64">
        <v>15</v>
      </c>
      <c r="B22" s="65" t="s">
        <v>40</v>
      </c>
      <c r="C22" s="66">
        <v>285776789</v>
      </c>
      <c r="D22" s="66">
        <v>255794953</v>
      </c>
      <c r="E22" s="66">
        <v>1353954</v>
      </c>
      <c r="F22" s="67">
        <v>0.0052931224174700585</v>
      </c>
      <c r="G22" s="66">
        <v>1270334</v>
      </c>
      <c r="H22" s="67">
        <v>0.0049662199550903575</v>
      </c>
      <c r="I22" s="68">
        <v>1305530</v>
      </c>
      <c r="J22" s="66">
        <v>27588710</v>
      </c>
      <c r="K22" s="66">
        <v>252822170</v>
      </c>
      <c r="L22" s="66">
        <v>8387702</v>
      </c>
      <c r="M22" s="66">
        <v>144707016</v>
      </c>
      <c r="N22" s="66">
        <v>32954619</v>
      </c>
      <c r="O22" s="66">
        <v>556496</v>
      </c>
    </row>
    <row r="23" spans="1:15" ht="30" customHeight="1">
      <c r="A23" s="64">
        <v>16</v>
      </c>
      <c r="B23" s="65" t="s">
        <v>41</v>
      </c>
      <c r="C23" s="66">
        <v>262268064</v>
      </c>
      <c r="D23" s="66">
        <v>163117291</v>
      </c>
      <c r="E23" s="66">
        <v>13148423</v>
      </c>
      <c r="F23" s="67">
        <v>0.08060716873970154</v>
      </c>
      <c r="G23" s="66">
        <v>8643944</v>
      </c>
      <c r="H23" s="67">
        <v>0.052992199337101545</v>
      </c>
      <c r="I23" s="68">
        <v>8475836</v>
      </c>
      <c r="J23" s="66">
        <v>8877527</v>
      </c>
      <c r="K23" s="66">
        <v>233817264</v>
      </c>
      <c r="L23" s="66">
        <v>36241971</v>
      </c>
      <c r="M23" s="66">
        <v>123510567</v>
      </c>
      <c r="N23" s="66">
        <v>28450800</v>
      </c>
      <c r="O23" s="66">
        <v>15317</v>
      </c>
    </row>
    <row r="24" spans="1:15" ht="30" customHeight="1">
      <c r="A24" s="64">
        <v>17</v>
      </c>
      <c r="B24" s="65" t="s">
        <v>49</v>
      </c>
      <c r="C24" s="66">
        <v>193847628</v>
      </c>
      <c r="D24" s="66">
        <v>116815285</v>
      </c>
      <c r="E24" s="66">
        <v>26693462</v>
      </c>
      <c r="F24" s="67">
        <v>0.2285100104836452</v>
      </c>
      <c r="G24" s="66">
        <v>9242007</v>
      </c>
      <c r="H24" s="67">
        <v>0.07911641871181498</v>
      </c>
      <c r="I24" s="68">
        <v>8918969</v>
      </c>
      <c r="J24" s="66">
        <v>1851303</v>
      </c>
      <c r="K24" s="66">
        <v>171099042</v>
      </c>
      <c r="L24" s="66">
        <v>19487917</v>
      </c>
      <c r="M24" s="66">
        <v>93931681</v>
      </c>
      <c r="N24" s="66">
        <v>22748586</v>
      </c>
      <c r="O24" s="66">
        <v>387514</v>
      </c>
    </row>
    <row r="25" spans="1:15" ht="30" customHeight="1">
      <c r="A25" s="64">
        <v>18</v>
      </c>
      <c r="B25" s="65" t="s">
        <v>43</v>
      </c>
      <c r="C25" s="66">
        <v>140485191</v>
      </c>
      <c r="D25" s="66">
        <v>116353233</v>
      </c>
      <c r="E25" s="66">
        <v>16691095</v>
      </c>
      <c r="F25" s="67">
        <v>0.14345192281850905</v>
      </c>
      <c r="G25" s="66">
        <v>7338607</v>
      </c>
      <c r="H25" s="67">
        <v>0.0630717927708979</v>
      </c>
      <c r="I25" s="68">
        <v>10928131</v>
      </c>
      <c r="J25" s="66">
        <v>5805455</v>
      </c>
      <c r="K25" s="66">
        <v>122314341</v>
      </c>
      <c r="L25" s="66">
        <v>21911380</v>
      </c>
      <c r="M25" s="66">
        <v>70647313</v>
      </c>
      <c r="N25" s="66">
        <v>18170850</v>
      </c>
      <c r="O25" s="66">
        <v>72207</v>
      </c>
    </row>
    <row r="26" spans="1:15" ht="30" customHeight="1">
      <c r="A26" s="64">
        <v>19</v>
      </c>
      <c r="B26" s="65" t="s">
        <v>59</v>
      </c>
      <c r="C26" s="66">
        <v>145305989</v>
      </c>
      <c r="D26" s="66">
        <v>105054779</v>
      </c>
      <c r="E26" s="66">
        <v>15441423</v>
      </c>
      <c r="F26" s="67">
        <v>0.1469844889207753</v>
      </c>
      <c r="G26" s="66">
        <v>1669795</v>
      </c>
      <c r="H26" s="67">
        <v>0.015894517278457174</v>
      </c>
      <c r="I26" s="68">
        <v>1369320</v>
      </c>
      <c r="J26" s="66">
        <v>1406234</v>
      </c>
      <c r="K26" s="66">
        <v>133410789</v>
      </c>
      <c r="L26" s="66">
        <v>63904717</v>
      </c>
      <c r="M26" s="66">
        <v>48862704</v>
      </c>
      <c r="N26" s="66">
        <v>11895200</v>
      </c>
      <c r="O26" s="66">
        <v>-231747</v>
      </c>
    </row>
    <row r="27" spans="1:15" ht="39.75" customHeight="1">
      <c r="A27" s="64">
        <v>20</v>
      </c>
      <c r="B27" s="89" t="s">
        <v>65</v>
      </c>
      <c r="C27" s="66">
        <v>119635587</v>
      </c>
      <c r="D27" s="66">
        <v>59124461</v>
      </c>
      <c r="E27" s="66">
        <v>6193088</v>
      </c>
      <c r="F27" s="67">
        <v>0.10474662931810913</v>
      </c>
      <c r="G27" s="66">
        <v>2766244</v>
      </c>
      <c r="H27" s="67">
        <v>0.04678679438616785</v>
      </c>
      <c r="I27" s="68">
        <v>3060949</v>
      </c>
      <c r="J27" s="66">
        <v>3169395</v>
      </c>
      <c r="K27" s="66">
        <v>91428685</v>
      </c>
      <c r="L27" s="66">
        <v>21665480</v>
      </c>
      <c r="M27" s="66">
        <v>58202214</v>
      </c>
      <c r="N27" s="66">
        <v>28206902</v>
      </c>
      <c r="O27" s="66">
        <v>766740</v>
      </c>
    </row>
    <row r="28" spans="1:15" ht="30" customHeight="1">
      <c r="A28" s="64">
        <v>21</v>
      </c>
      <c r="B28" s="65" t="s">
        <v>48</v>
      </c>
      <c r="C28" s="66">
        <v>123523267</v>
      </c>
      <c r="D28" s="66">
        <v>12728489</v>
      </c>
      <c r="E28" s="66"/>
      <c r="F28" s="67"/>
      <c r="G28" s="66"/>
      <c r="H28" s="67"/>
      <c r="I28" s="68"/>
      <c r="J28" s="66">
        <v>84471</v>
      </c>
      <c r="K28" s="66">
        <v>104418739</v>
      </c>
      <c r="L28" s="66">
        <v>3142912</v>
      </c>
      <c r="M28" s="66">
        <v>98103994</v>
      </c>
      <c r="N28" s="66">
        <v>19104528</v>
      </c>
      <c r="O28" s="66">
        <v>408580</v>
      </c>
    </row>
    <row r="29" spans="1:15" ht="30" customHeight="1">
      <c r="A29" s="64">
        <v>22</v>
      </c>
      <c r="B29" s="65" t="s">
        <v>50</v>
      </c>
      <c r="C29" s="66">
        <v>129695617</v>
      </c>
      <c r="D29" s="66">
        <v>71446947</v>
      </c>
      <c r="E29" s="66">
        <v>11827498</v>
      </c>
      <c r="F29" s="67">
        <v>0.16554238489714612</v>
      </c>
      <c r="G29" s="66">
        <v>4320122</v>
      </c>
      <c r="H29" s="67">
        <v>0.06046615259851481</v>
      </c>
      <c r="I29" s="68">
        <v>4887134</v>
      </c>
      <c r="J29" s="66">
        <v>4322307</v>
      </c>
      <c r="K29" s="66">
        <v>112036707</v>
      </c>
      <c r="L29" s="66">
        <v>7554171</v>
      </c>
      <c r="M29" s="66">
        <v>87228250</v>
      </c>
      <c r="N29" s="66">
        <v>17658910</v>
      </c>
      <c r="O29" s="66">
        <v>83238</v>
      </c>
    </row>
    <row r="30" spans="1:15" ht="30" customHeight="1">
      <c r="A30" s="64">
        <v>23</v>
      </c>
      <c r="B30" s="65" t="s">
        <v>46</v>
      </c>
      <c r="C30" s="66">
        <v>109410421</v>
      </c>
      <c r="D30" s="66">
        <v>107867056</v>
      </c>
      <c r="E30" s="66">
        <v>18617610</v>
      </c>
      <c r="F30" s="67">
        <v>0.17259773920222685</v>
      </c>
      <c r="G30" s="66">
        <v>10158950</v>
      </c>
      <c r="H30" s="67">
        <v>0.09418028429365867</v>
      </c>
      <c r="I30" s="68">
        <v>13340372</v>
      </c>
      <c r="J30" s="66">
        <v>13191734</v>
      </c>
      <c r="K30" s="66">
        <v>80038413</v>
      </c>
      <c r="L30" s="66">
        <v>7225443</v>
      </c>
      <c r="M30" s="66">
        <v>21058495</v>
      </c>
      <c r="N30" s="66">
        <v>29372008</v>
      </c>
      <c r="O30" s="66">
        <v>-10777</v>
      </c>
    </row>
    <row r="31" spans="1:15" ht="30" customHeight="1">
      <c r="A31" s="64">
        <v>24</v>
      </c>
      <c r="B31" s="65" t="s">
        <v>42</v>
      </c>
      <c r="C31" s="66">
        <v>94132830</v>
      </c>
      <c r="D31" s="66">
        <v>70697086</v>
      </c>
      <c r="E31" s="66">
        <v>9411319</v>
      </c>
      <c r="F31" s="67">
        <v>0.13312173856783857</v>
      </c>
      <c r="G31" s="66">
        <v>7442665</v>
      </c>
      <c r="H31" s="67">
        <v>0.10527541403898882</v>
      </c>
      <c r="I31" s="68">
        <v>10147574</v>
      </c>
      <c r="J31" s="66">
        <v>8020877</v>
      </c>
      <c r="K31" s="66">
        <v>82642889</v>
      </c>
      <c r="L31" s="66">
        <v>8475597</v>
      </c>
      <c r="M31" s="66">
        <v>51183606</v>
      </c>
      <c r="N31" s="66">
        <v>11489941</v>
      </c>
      <c r="O31" s="66">
        <v>91561</v>
      </c>
    </row>
    <row r="32" spans="1:15" ht="30" customHeight="1">
      <c r="A32" s="64">
        <v>25</v>
      </c>
      <c r="B32" s="65" t="s">
        <v>45</v>
      </c>
      <c r="C32" s="66">
        <v>65082131</v>
      </c>
      <c r="D32" s="66">
        <v>9328541</v>
      </c>
      <c r="E32" s="66"/>
      <c r="F32" s="67"/>
      <c r="G32" s="66"/>
      <c r="H32" s="67"/>
      <c r="I32" s="68"/>
      <c r="J32" s="66"/>
      <c r="K32" s="66">
        <v>51345549</v>
      </c>
      <c r="L32" s="66">
        <v>13583</v>
      </c>
      <c r="M32" s="66">
        <v>49854757</v>
      </c>
      <c r="N32" s="66">
        <v>13736582</v>
      </c>
      <c r="O32" s="66">
        <v>596756</v>
      </c>
    </row>
    <row r="33" spans="1:15" ht="30" customHeight="1">
      <c r="A33" s="64">
        <v>26</v>
      </c>
      <c r="B33" s="65" t="s">
        <v>53</v>
      </c>
      <c r="C33" s="66">
        <v>71007369</v>
      </c>
      <c r="D33" s="66">
        <v>51272546</v>
      </c>
      <c r="E33" s="66">
        <v>2868574</v>
      </c>
      <c r="F33" s="67">
        <v>0.05594756304865376</v>
      </c>
      <c r="G33" s="66">
        <v>1159991</v>
      </c>
      <c r="H33" s="67">
        <v>0.022624017929595303</v>
      </c>
      <c r="I33" s="68">
        <v>411935</v>
      </c>
      <c r="J33" s="66">
        <v>452985</v>
      </c>
      <c r="K33" s="66">
        <v>59550981</v>
      </c>
      <c r="L33" s="66">
        <v>4365392</v>
      </c>
      <c r="M33" s="66">
        <v>46877473</v>
      </c>
      <c r="N33" s="66">
        <v>11456388</v>
      </c>
      <c r="O33" s="66">
        <v>102948</v>
      </c>
    </row>
    <row r="34" spans="1:15" ht="30" customHeight="1">
      <c r="A34" s="64">
        <v>27</v>
      </c>
      <c r="B34" s="65" t="s">
        <v>62</v>
      </c>
      <c r="C34" s="66">
        <v>64124585</v>
      </c>
      <c r="D34" s="66">
        <v>46411204</v>
      </c>
      <c r="E34" s="66">
        <v>2802021</v>
      </c>
      <c r="F34" s="67">
        <v>0.06037380542853402</v>
      </c>
      <c r="G34" s="66">
        <v>1021349</v>
      </c>
      <c r="H34" s="67">
        <v>0.022006518081280547</v>
      </c>
      <c r="I34" s="68">
        <v>828446</v>
      </c>
      <c r="J34" s="66">
        <v>1123470</v>
      </c>
      <c r="K34" s="66">
        <v>51383246</v>
      </c>
      <c r="L34" s="66">
        <v>1507306</v>
      </c>
      <c r="M34" s="66">
        <v>25603679</v>
      </c>
      <c r="N34" s="66">
        <v>12741339</v>
      </c>
      <c r="O34" s="66">
        <v>178606</v>
      </c>
    </row>
    <row r="35" spans="1:15" ht="30" customHeight="1">
      <c r="A35" s="64">
        <v>28</v>
      </c>
      <c r="B35" s="65" t="s">
        <v>47</v>
      </c>
      <c r="C35" s="66">
        <v>54694051</v>
      </c>
      <c r="D35" s="66">
        <v>39992513</v>
      </c>
      <c r="E35" s="66">
        <v>587684</v>
      </c>
      <c r="F35" s="67">
        <v>0.014694850508643956</v>
      </c>
      <c r="G35" s="66">
        <v>355769</v>
      </c>
      <c r="H35" s="67">
        <v>0.008895890088227264</v>
      </c>
      <c r="I35" s="68">
        <v>304405</v>
      </c>
      <c r="J35" s="66">
        <v>13155318</v>
      </c>
      <c r="K35" s="66">
        <v>39881154</v>
      </c>
      <c r="L35" s="66">
        <v>108759</v>
      </c>
      <c r="M35" s="66">
        <v>23503148</v>
      </c>
      <c r="N35" s="66">
        <v>14812897</v>
      </c>
      <c r="O35" s="66">
        <v>10502</v>
      </c>
    </row>
    <row r="36" spans="1:15" ht="30" customHeight="1">
      <c r="A36" s="64">
        <v>29</v>
      </c>
      <c r="B36" s="65" t="s">
        <v>52</v>
      </c>
      <c r="C36" s="66">
        <v>43231193</v>
      </c>
      <c r="D36" s="66">
        <v>16327245</v>
      </c>
      <c r="E36" s="66"/>
      <c r="F36" s="67"/>
      <c r="G36" s="66"/>
      <c r="H36" s="67"/>
      <c r="I36" s="68"/>
      <c r="J36" s="66"/>
      <c r="K36" s="66">
        <v>30423941</v>
      </c>
      <c r="L36" s="66">
        <v>1073215</v>
      </c>
      <c r="M36" s="66">
        <v>19651430</v>
      </c>
      <c r="N36" s="66">
        <v>12807252</v>
      </c>
      <c r="O36" s="66">
        <v>85223</v>
      </c>
    </row>
    <row r="37" spans="1:15" ht="30" customHeight="1">
      <c r="A37" s="64">
        <v>30</v>
      </c>
      <c r="B37" s="65" t="s">
        <v>54</v>
      </c>
      <c r="C37" s="66">
        <v>33366177</v>
      </c>
      <c r="D37" s="66">
        <v>24786212</v>
      </c>
      <c r="E37" s="66">
        <v>1674972</v>
      </c>
      <c r="F37" s="67">
        <v>0.06757676404930289</v>
      </c>
      <c r="G37" s="66">
        <v>1157399</v>
      </c>
      <c r="H37" s="67">
        <v>0.046695275583053995</v>
      </c>
      <c r="I37" s="68">
        <v>805895</v>
      </c>
      <c r="J37" s="66">
        <v>1056444</v>
      </c>
      <c r="K37" s="66">
        <v>14017356</v>
      </c>
      <c r="L37" s="66">
        <v>3205941</v>
      </c>
      <c r="M37" s="66">
        <v>8119721</v>
      </c>
      <c r="N37" s="66">
        <v>19348821</v>
      </c>
      <c r="O37" s="66">
        <v>145082</v>
      </c>
    </row>
    <row r="38" spans="1:15" ht="30" customHeight="1">
      <c r="A38" s="64">
        <v>31</v>
      </c>
      <c r="B38" s="65" t="s">
        <v>57</v>
      </c>
      <c r="C38" s="66">
        <v>16790926</v>
      </c>
      <c r="D38" s="66">
        <v>9845684</v>
      </c>
      <c r="E38" s="66">
        <v>504718</v>
      </c>
      <c r="F38" s="67">
        <v>0.05126286807498595</v>
      </c>
      <c r="G38" s="66">
        <v>444511</v>
      </c>
      <c r="H38" s="67">
        <v>0.045147802834216495</v>
      </c>
      <c r="I38" s="68">
        <v>363765</v>
      </c>
      <c r="J38" s="66"/>
      <c r="K38" s="66">
        <v>5096284</v>
      </c>
      <c r="L38" s="66">
        <v>667267</v>
      </c>
      <c r="M38" s="66">
        <v>3928755</v>
      </c>
      <c r="N38" s="66">
        <v>11694642</v>
      </c>
      <c r="O38" s="66">
        <v>74416</v>
      </c>
    </row>
    <row r="39" spans="1:15" ht="30" customHeight="1">
      <c r="A39" s="64">
        <v>32</v>
      </c>
      <c r="B39" s="65" t="s">
        <v>56</v>
      </c>
      <c r="C39" s="66">
        <v>16972913</v>
      </c>
      <c r="D39" s="66">
        <v>13227195</v>
      </c>
      <c r="E39" s="66">
        <v>930762</v>
      </c>
      <c r="F39" s="67">
        <v>0.07036730009650573</v>
      </c>
      <c r="G39" s="66">
        <v>923642</v>
      </c>
      <c r="H39" s="67">
        <v>0.06982901514644639</v>
      </c>
      <c r="I39" s="68">
        <v>1001614</v>
      </c>
      <c r="J39" s="66">
        <v>825697</v>
      </c>
      <c r="K39" s="66">
        <v>5541919</v>
      </c>
      <c r="L39" s="66">
        <v>839904</v>
      </c>
      <c r="M39" s="66">
        <v>4085823</v>
      </c>
      <c r="N39" s="66">
        <v>11430994</v>
      </c>
      <c r="O39" s="66">
        <v>1053</v>
      </c>
    </row>
    <row r="40" spans="1:15" ht="30" customHeight="1">
      <c r="A40" s="64">
        <v>33</v>
      </c>
      <c r="B40" s="65" t="s">
        <v>58</v>
      </c>
      <c r="C40" s="66">
        <v>15848481</v>
      </c>
      <c r="D40" s="66">
        <v>9078954</v>
      </c>
      <c r="E40" s="66">
        <v>918726</v>
      </c>
      <c r="F40" s="67">
        <v>0.10119293478081286</v>
      </c>
      <c r="G40" s="66">
        <v>344757</v>
      </c>
      <c r="H40" s="67">
        <v>0.03797320704565746</v>
      </c>
      <c r="I40" s="68">
        <v>324608</v>
      </c>
      <c r="J40" s="66">
        <v>281768</v>
      </c>
      <c r="K40" s="66">
        <v>3281113</v>
      </c>
      <c r="L40" s="66">
        <v>483396</v>
      </c>
      <c r="M40" s="66">
        <v>448066</v>
      </c>
      <c r="N40" s="66">
        <v>12567368</v>
      </c>
      <c r="O40" s="66">
        <v>41281</v>
      </c>
    </row>
    <row r="41" spans="1:15" ht="30" customHeight="1">
      <c r="A41" s="64">
        <v>34</v>
      </c>
      <c r="B41" s="65" t="s">
        <v>55</v>
      </c>
      <c r="C41" s="66">
        <v>13773590</v>
      </c>
      <c r="D41" s="66">
        <v>11383161</v>
      </c>
      <c r="E41" s="66">
        <v>1503565</v>
      </c>
      <c r="F41" s="67">
        <v>0.1320867727338654</v>
      </c>
      <c r="G41" s="66">
        <v>731866</v>
      </c>
      <c r="H41" s="67">
        <v>0.0642937405523826</v>
      </c>
      <c r="I41" s="68">
        <v>828545</v>
      </c>
      <c r="J41" s="66">
        <v>891140</v>
      </c>
      <c r="K41" s="66">
        <v>1676177</v>
      </c>
      <c r="L41" s="66">
        <v>411255</v>
      </c>
      <c r="M41" s="66">
        <v>415783</v>
      </c>
      <c r="N41" s="66">
        <v>12097413</v>
      </c>
      <c r="O41" s="66">
        <v>438346</v>
      </c>
    </row>
    <row r="42" spans="1:15" ht="30" customHeight="1">
      <c r="A42" s="64">
        <v>35</v>
      </c>
      <c r="B42" s="65" t="s">
        <v>60</v>
      </c>
      <c r="C42" s="66">
        <v>13715412</v>
      </c>
      <c r="D42" s="66">
        <v>8486391</v>
      </c>
      <c r="E42" s="66"/>
      <c r="F42" s="67"/>
      <c r="G42" s="66"/>
      <c r="H42" s="67"/>
      <c r="I42" s="68"/>
      <c r="J42" s="66">
        <v>108854</v>
      </c>
      <c r="K42" s="66">
        <v>1800388</v>
      </c>
      <c r="L42" s="66">
        <v>295567</v>
      </c>
      <c r="M42" s="66">
        <v>880670</v>
      </c>
      <c r="N42" s="66">
        <v>11915024</v>
      </c>
      <c r="O42" s="66">
        <v>426314</v>
      </c>
    </row>
    <row r="43" spans="1:15" ht="30" customHeight="1">
      <c r="A43" s="64">
        <v>36</v>
      </c>
      <c r="B43" s="65" t="s">
        <v>61</v>
      </c>
      <c r="C43" s="66">
        <v>5578690</v>
      </c>
      <c r="D43" s="66">
        <v>4991414</v>
      </c>
      <c r="E43" s="66">
        <v>1084411</v>
      </c>
      <c r="F43" s="67">
        <v>0.2172552707509335</v>
      </c>
      <c r="G43" s="66">
        <v>677930</v>
      </c>
      <c r="H43" s="67">
        <v>0.13581922877966043</v>
      </c>
      <c r="I43" s="68">
        <v>711678</v>
      </c>
      <c r="J43" s="66">
        <v>18011</v>
      </c>
      <c r="K43" s="66">
        <v>831748</v>
      </c>
      <c r="L43" s="66">
        <v>616616</v>
      </c>
      <c r="M43" s="66">
        <v>110394</v>
      </c>
      <c r="N43" s="66">
        <v>4746942</v>
      </c>
      <c r="O43" s="66">
        <v>14300</v>
      </c>
    </row>
    <row r="44" spans="1:15" ht="30" customHeight="1">
      <c r="A44" s="64">
        <v>37</v>
      </c>
      <c r="B44" s="65" t="s">
        <v>37</v>
      </c>
      <c r="C44" s="66" t="s">
        <v>73</v>
      </c>
      <c r="D44" s="66" t="s">
        <v>73</v>
      </c>
      <c r="E44" s="66" t="s">
        <v>73</v>
      </c>
      <c r="F44" s="66" t="s">
        <v>73</v>
      </c>
      <c r="G44" s="66" t="s">
        <v>73</v>
      </c>
      <c r="H44" s="66" t="s">
        <v>73</v>
      </c>
      <c r="I44" s="66" t="s">
        <v>73</v>
      </c>
      <c r="J44" s="66" t="s">
        <v>73</v>
      </c>
      <c r="K44" s="66" t="s">
        <v>73</v>
      </c>
      <c r="L44" s="66" t="s">
        <v>73</v>
      </c>
      <c r="M44" s="66" t="s">
        <v>73</v>
      </c>
      <c r="N44" s="66" t="s">
        <v>73</v>
      </c>
      <c r="O44" s="66" t="s">
        <v>73</v>
      </c>
    </row>
    <row r="45" spans="1:15" ht="30" customHeight="1">
      <c r="A45" s="71">
        <v>38</v>
      </c>
      <c r="B45" s="72" t="s">
        <v>74</v>
      </c>
      <c r="C45" s="73" t="s">
        <v>73</v>
      </c>
      <c r="D45" s="73" t="s">
        <v>73</v>
      </c>
      <c r="E45" s="73" t="s">
        <v>73</v>
      </c>
      <c r="F45" s="73" t="s">
        <v>73</v>
      </c>
      <c r="G45" s="73" t="s">
        <v>73</v>
      </c>
      <c r="H45" s="73" t="s">
        <v>73</v>
      </c>
      <c r="I45" s="73" t="s">
        <v>73</v>
      </c>
      <c r="J45" s="73" t="s">
        <v>73</v>
      </c>
      <c r="K45" s="73" t="s">
        <v>73</v>
      </c>
      <c r="L45" s="73" t="s">
        <v>73</v>
      </c>
      <c r="M45" s="73" t="s">
        <v>73</v>
      </c>
      <c r="N45" s="73" t="s">
        <v>73</v>
      </c>
      <c r="O45" s="73" t="s">
        <v>73</v>
      </c>
    </row>
    <row r="46" spans="1:15" ht="26.25" customHeight="1">
      <c r="A46" s="74"/>
      <c r="B46" s="75" t="s">
        <v>9</v>
      </c>
      <c r="C46" s="76">
        <v>17889223217</v>
      </c>
      <c r="D46" s="76">
        <v>14230888468</v>
      </c>
      <c r="E46" s="76">
        <v>4173724604</v>
      </c>
      <c r="F46" s="77">
        <v>0.2932862985600064</v>
      </c>
      <c r="G46" s="76">
        <v>3346831601</v>
      </c>
      <c r="H46" s="78">
        <v>0.23518079061091549</v>
      </c>
      <c r="I46" s="76">
        <v>3584636776</v>
      </c>
      <c r="J46" s="76">
        <v>3580899325</v>
      </c>
      <c r="K46" s="76">
        <v>15570689748</v>
      </c>
      <c r="L46" s="76">
        <v>4340590046</v>
      </c>
      <c r="M46" s="76">
        <v>6679423625</v>
      </c>
      <c r="N46" s="76">
        <v>2318533469</v>
      </c>
      <c r="O46" s="76">
        <v>26729807</v>
      </c>
    </row>
    <row r="47" spans="1:15" ht="13.5" customHeight="1">
      <c r="A47" s="45"/>
      <c r="B47" s="46"/>
      <c r="C47" s="47"/>
      <c r="D47" s="47"/>
      <c r="E47" s="47"/>
      <c r="F47" s="48"/>
      <c r="G47" s="49"/>
      <c r="H47" s="50"/>
      <c r="I47" s="47"/>
      <c r="J47" s="47"/>
      <c r="K47" s="47"/>
      <c r="L47" s="47"/>
      <c r="M47" s="47"/>
      <c r="N47" s="47"/>
      <c r="O47" s="47"/>
    </row>
    <row r="48" spans="1:15" s="56" customFormat="1" ht="13.5" customHeight="1">
      <c r="A48" s="55" t="s">
        <v>75</v>
      </c>
      <c r="B48" s="148" t="s">
        <v>76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1</v>
      </c>
      <c r="B49" s="148" t="s">
        <v>20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2</v>
      </c>
      <c r="B50" s="149" t="s">
        <v>17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3</v>
      </c>
      <c r="B51" s="150" t="s">
        <v>18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4</v>
      </c>
      <c r="B52" s="151" t="s">
        <v>63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>
        <v>5</v>
      </c>
      <c r="B53" s="152" t="s">
        <v>19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4">
    <mergeCell ref="A55:O55"/>
    <mergeCell ref="B48:O48"/>
    <mergeCell ref="B49:O49"/>
    <mergeCell ref="B50:O50"/>
    <mergeCell ref="B51:O51"/>
    <mergeCell ref="B52:O52"/>
    <mergeCell ref="B53:O53"/>
    <mergeCell ref="N4:N7"/>
    <mergeCell ref="O4:O7"/>
    <mergeCell ref="E5:F6"/>
    <mergeCell ref="G5:H5"/>
    <mergeCell ref="L5:L7"/>
    <mergeCell ref="M5:M7"/>
    <mergeCell ref="G6:H6"/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8"/>
  <sheetViews>
    <sheetView showGridLines="0" zoomScale="75" zoomScaleNormal="75" zoomScaleSheetLayoutView="64" zoomScalePageLayoutView="0" workbookViewId="0" topLeftCell="A10">
      <selection activeCell="B27" sqref="B27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20.710937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21.421875" style="42" customWidth="1"/>
    <col min="16" max="16384" width="9.140625" style="42" customWidth="1"/>
  </cols>
  <sheetData>
    <row r="2" spans="1:15" ht="17.25" customHeight="1">
      <c r="A2" s="140" t="s">
        <v>78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21</v>
      </c>
      <c r="E4" s="143" t="s">
        <v>13</v>
      </c>
      <c r="F4" s="143"/>
      <c r="G4" s="143"/>
      <c r="H4" s="143"/>
      <c r="I4" s="143" t="s">
        <v>24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22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23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2842566228</v>
      </c>
      <c r="D8" s="61">
        <v>2254498240</v>
      </c>
      <c r="E8" s="61">
        <v>581022915</v>
      </c>
      <c r="F8" s="62">
        <v>0.2577171739109453</v>
      </c>
      <c r="G8" s="61">
        <v>471217304</v>
      </c>
      <c r="H8" s="62">
        <v>0.2090120522782045</v>
      </c>
      <c r="I8" s="63">
        <v>558906895</v>
      </c>
      <c r="J8" s="61">
        <v>440494773</v>
      </c>
      <c r="K8" s="61">
        <v>2442512566</v>
      </c>
      <c r="L8" s="61">
        <v>672153153</v>
      </c>
      <c r="M8" s="61">
        <v>986143493</v>
      </c>
      <c r="N8" s="61">
        <v>400053662</v>
      </c>
      <c r="O8" s="61">
        <v>3400382</v>
      </c>
    </row>
    <row r="9" spans="1:15" ht="30" customHeight="1">
      <c r="A9" s="64">
        <v>2</v>
      </c>
      <c r="B9" s="65" t="s">
        <v>28</v>
      </c>
      <c r="C9" s="66">
        <v>2558100813</v>
      </c>
      <c r="D9" s="66">
        <v>1832232565</v>
      </c>
      <c r="E9" s="66">
        <v>305659955</v>
      </c>
      <c r="F9" s="67">
        <v>0.16682377599810863</v>
      </c>
      <c r="G9" s="66">
        <v>241168688</v>
      </c>
      <c r="H9" s="67">
        <v>0.1316255876065602</v>
      </c>
      <c r="I9" s="68">
        <v>224969402</v>
      </c>
      <c r="J9" s="66">
        <v>277565824</v>
      </c>
      <c r="K9" s="66">
        <v>2084927977</v>
      </c>
      <c r="L9" s="66">
        <v>862869567</v>
      </c>
      <c r="M9" s="66">
        <v>737329431</v>
      </c>
      <c r="N9" s="66">
        <v>473172836</v>
      </c>
      <c r="O9" s="66">
        <v>15539006</v>
      </c>
    </row>
    <row r="10" spans="1:15" ht="30" customHeight="1">
      <c r="A10" s="64">
        <v>3</v>
      </c>
      <c r="B10" s="65" t="s">
        <v>29</v>
      </c>
      <c r="C10" s="66">
        <v>1351935331</v>
      </c>
      <c r="D10" s="66">
        <v>2151045381</v>
      </c>
      <c r="E10" s="66">
        <v>1849468190</v>
      </c>
      <c r="F10" s="67">
        <v>0.8597997077775273</v>
      </c>
      <c r="G10" s="69">
        <v>1832887757</v>
      </c>
      <c r="H10" s="70">
        <v>0.8520916263272458</v>
      </c>
      <c r="I10" s="68">
        <v>1953543794</v>
      </c>
      <c r="J10" s="66">
        <v>2009343214</v>
      </c>
      <c r="K10" s="66">
        <v>1278132187</v>
      </c>
      <c r="L10" s="66">
        <v>272040459</v>
      </c>
      <c r="M10" s="66">
        <v>230836424</v>
      </c>
      <c r="N10" s="66">
        <v>73803144</v>
      </c>
      <c r="O10" s="66">
        <v>528995</v>
      </c>
    </row>
    <row r="11" spans="1:15" ht="30" customHeight="1">
      <c r="A11" s="64">
        <v>4</v>
      </c>
      <c r="B11" s="65" t="s">
        <v>32</v>
      </c>
      <c r="C11" s="66">
        <v>1347070185</v>
      </c>
      <c r="D11" s="66">
        <v>1092904488</v>
      </c>
      <c r="E11" s="66">
        <v>64584501</v>
      </c>
      <c r="F11" s="67">
        <v>0.05909436891250098</v>
      </c>
      <c r="G11" s="66">
        <v>44437926</v>
      </c>
      <c r="H11" s="67">
        <v>0.040660393005907396</v>
      </c>
      <c r="I11" s="68">
        <v>30046970</v>
      </c>
      <c r="J11" s="66">
        <v>54611796</v>
      </c>
      <c r="K11" s="66">
        <v>1236454932</v>
      </c>
      <c r="L11" s="66">
        <v>256994817</v>
      </c>
      <c r="M11" s="66">
        <v>710162121</v>
      </c>
      <c r="N11" s="66">
        <v>110615253</v>
      </c>
      <c r="O11" s="66">
        <v>1913648</v>
      </c>
    </row>
    <row r="12" spans="1:15" ht="30" customHeight="1">
      <c r="A12" s="64">
        <v>5</v>
      </c>
      <c r="B12" s="65" t="s">
        <v>31</v>
      </c>
      <c r="C12" s="66">
        <v>1284772793</v>
      </c>
      <c r="D12" s="66">
        <v>989319461</v>
      </c>
      <c r="E12" s="66">
        <v>92681815</v>
      </c>
      <c r="F12" s="67">
        <v>0.09368239345693008</v>
      </c>
      <c r="G12" s="66">
        <v>38894637</v>
      </c>
      <c r="H12" s="67">
        <v>0.0393145374505071</v>
      </c>
      <c r="I12" s="68">
        <v>35718582</v>
      </c>
      <c r="J12" s="66">
        <v>38588612</v>
      </c>
      <c r="K12" s="66">
        <v>1145115494</v>
      </c>
      <c r="L12" s="66">
        <v>293801856</v>
      </c>
      <c r="M12" s="66">
        <v>534347341</v>
      </c>
      <c r="N12" s="66">
        <v>139657299</v>
      </c>
      <c r="O12" s="66">
        <v>546521</v>
      </c>
    </row>
    <row r="13" spans="1:15" ht="30" customHeight="1">
      <c r="A13" s="64">
        <v>6</v>
      </c>
      <c r="B13" s="65" t="s">
        <v>64</v>
      </c>
      <c r="C13" s="66">
        <v>1107528922</v>
      </c>
      <c r="D13" s="66">
        <v>902270895</v>
      </c>
      <c r="E13" s="66">
        <v>182068255</v>
      </c>
      <c r="F13" s="67">
        <v>0.20178890398542668</v>
      </c>
      <c r="G13" s="66">
        <v>113225340</v>
      </c>
      <c r="H13" s="67">
        <v>0.12548929664854144</v>
      </c>
      <c r="I13" s="68">
        <v>109384882</v>
      </c>
      <c r="J13" s="66">
        <v>144245113</v>
      </c>
      <c r="K13" s="66">
        <v>1017609124</v>
      </c>
      <c r="L13" s="66">
        <v>322879748</v>
      </c>
      <c r="M13" s="66">
        <v>433122682</v>
      </c>
      <c r="N13" s="66">
        <v>89919798</v>
      </c>
      <c r="O13" s="66">
        <v>411646</v>
      </c>
    </row>
    <row r="14" spans="1:15" ht="30" customHeight="1">
      <c r="A14" s="64">
        <v>7</v>
      </c>
      <c r="B14" s="65" t="s">
        <v>34</v>
      </c>
      <c r="C14" s="66">
        <v>987307831</v>
      </c>
      <c r="D14" s="66">
        <v>848731048</v>
      </c>
      <c r="E14" s="66">
        <v>230002999</v>
      </c>
      <c r="F14" s="67">
        <v>0.2709963298055287</v>
      </c>
      <c r="G14" s="66">
        <v>97034529</v>
      </c>
      <c r="H14" s="67">
        <v>0.11432894935169144</v>
      </c>
      <c r="I14" s="68">
        <v>93753635</v>
      </c>
      <c r="J14" s="66">
        <v>94181534</v>
      </c>
      <c r="K14" s="66">
        <v>875003047</v>
      </c>
      <c r="L14" s="66">
        <v>415084700</v>
      </c>
      <c r="M14" s="66">
        <v>285259736</v>
      </c>
      <c r="N14" s="66">
        <v>112304784</v>
      </c>
      <c r="O14" s="66">
        <v>5594945</v>
      </c>
    </row>
    <row r="15" spans="1:15" ht="30" customHeight="1">
      <c r="A15" s="64">
        <v>8</v>
      </c>
      <c r="B15" s="65" t="s">
        <v>30</v>
      </c>
      <c r="C15" s="66">
        <v>952286116</v>
      </c>
      <c r="D15" s="66">
        <v>734379489</v>
      </c>
      <c r="E15" s="66">
        <v>268208538</v>
      </c>
      <c r="F15" s="67">
        <v>0.3652179043905732</v>
      </c>
      <c r="G15" s="66">
        <v>222841310</v>
      </c>
      <c r="H15" s="67">
        <v>0.30344163111559885</v>
      </c>
      <c r="I15" s="68">
        <v>198257812</v>
      </c>
      <c r="J15" s="66">
        <v>191927860</v>
      </c>
      <c r="K15" s="66">
        <v>881212599</v>
      </c>
      <c r="L15" s="66">
        <v>233519039</v>
      </c>
      <c r="M15" s="66">
        <v>392676205</v>
      </c>
      <c r="N15" s="66">
        <v>71073517</v>
      </c>
      <c r="O15" s="66">
        <v>-470449</v>
      </c>
    </row>
    <row r="16" spans="1:15" ht="30" customHeight="1">
      <c r="A16" s="64">
        <v>9</v>
      </c>
      <c r="B16" s="65" t="s">
        <v>35</v>
      </c>
      <c r="C16" s="66">
        <v>745648915</v>
      </c>
      <c r="D16" s="66">
        <v>575776450</v>
      </c>
      <c r="E16" s="66">
        <v>145150228</v>
      </c>
      <c r="F16" s="67">
        <v>0.252094763514555</v>
      </c>
      <c r="G16" s="66">
        <v>47527453</v>
      </c>
      <c r="H16" s="67">
        <v>0.08254497557168237</v>
      </c>
      <c r="I16" s="68">
        <v>59114013</v>
      </c>
      <c r="J16" s="66">
        <v>34034695</v>
      </c>
      <c r="K16" s="66">
        <v>677684998</v>
      </c>
      <c r="L16" s="66">
        <v>167739707</v>
      </c>
      <c r="M16" s="66">
        <v>290880055</v>
      </c>
      <c r="N16" s="66">
        <v>67963917</v>
      </c>
      <c r="O16" s="66">
        <v>-279767</v>
      </c>
    </row>
    <row r="17" spans="1:15" ht="30" customHeight="1">
      <c r="A17" s="64">
        <v>10</v>
      </c>
      <c r="B17" s="65" t="s">
        <v>79</v>
      </c>
      <c r="C17" s="66">
        <v>894298442</v>
      </c>
      <c r="D17" s="66">
        <v>528875272</v>
      </c>
      <c r="E17" s="66">
        <v>156882900</v>
      </c>
      <c r="F17" s="67">
        <v>0.2966349691615001</v>
      </c>
      <c r="G17" s="66">
        <v>106076913</v>
      </c>
      <c r="H17" s="67">
        <v>0.2005707557452223</v>
      </c>
      <c r="I17" s="68">
        <v>86379753</v>
      </c>
      <c r="J17" s="66">
        <v>51186452</v>
      </c>
      <c r="K17" s="66">
        <v>741586044</v>
      </c>
      <c r="L17" s="66">
        <v>192289482</v>
      </c>
      <c r="M17" s="66">
        <v>380848527</v>
      </c>
      <c r="N17" s="66">
        <v>152712398</v>
      </c>
      <c r="O17" s="66">
        <v>1301271</v>
      </c>
    </row>
    <row r="18" spans="1:15" ht="30" customHeight="1">
      <c r="A18" s="64">
        <v>11</v>
      </c>
      <c r="B18" s="65" t="s">
        <v>44</v>
      </c>
      <c r="C18" s="66">
        <v>537663282</v>
      </c>
      <c r="D18" s="66">
        <v>407251390</v>
      </c>
      <c r="E18" s="66">
        <v>28761316</v>
      </c>
      <c r="F18" s="67">
        <v>0.07062300266182026</v>
      </c>
      <c r="G18" s="66">
        <v>12029780</v>
      </c>
      <c r="H18" s="67">
        <v>0.029538953814252176</v>
      </c>
      <c r="I18" s="68">
        <v>18940424</v>
      </c>
      <c r="J18" s="66">
        <v>11536804</v>
      </c>
      <c r="K18" s="66">
        <v>481138914</v>
      </c>
      <c r="L18" s="66">
        <v>103000025</v>
      </c>
      <c r="M18" s="66">
        <v>271032381</v>
      </c>
      <c r="N18" s="66">
        <v>56524368</v>
      </c>
      <c r="O18" s="66">
        <v>310604</v>
      </c>
    </row>
    <row r="19" spans="1:15" ht="30" customHeight="1">
      <c r="A19" s="64">
        <v>12</v>
      </c>
      <c r="B19" s="65" t="s">
        <v>38</v>
      </c>
      <c r="C19" s="66">
        <v>444692360</v>
      </c>
      <c r="D19" s="66">
        <v>243695493</v>
      </c>
      <c r="E19" s="66">
        <v>6550425</v>
      </c>
      <c r="F19" s="67">
        <v>0.026879549224983</v>
      </c>
      <c r="G19" s="66">
        <v>1172741</v>
      </c>
      <c r="H19" s="67">
        <v>0.004812321252079947</v>
      </c>
      <c r="I19" s="68">
        <v>1055991</v>
      </c>
      <c r="J19" s="66">
        <v>1081870</v>
      </c>
      <c r="K19" s="66">
        <v>333805962</v>
      </c>
      <c r="L19" s="66">
        <v>267306936</v>
      </c>
      <c r="M19" s="66"/>
      <c r="N19" s="66">
        <v>110886398</v>
      </c>
      <c r="O19" s="66">
        <v>2716060</v>
      </c>
    </row>
    <row r="20" spans="1:15" ht="30" customHeight="1">
      <c r="A20" s="64">
        <v>13</v>
      </c>
      <c r="B20" s="65" t="s">
        <v>36</v>
      </c>
      <c r="C20" s="66">
        <v>342077706</v>
      </c>
      <c r="D20" s="66">
        <v>82850685</v>
      </c>
      <c r="E20" s="66"/>
      <c r="F20" s="67"/>
      <c r="G20" s="66"/>
      <c r="H20" s="67"/>
      <c r="I20" s="68"/>
      <c r="J20" s="66"/>
      <c r="K20" s="66">
        <v>273301884</v>
      </c>
      <c r="L20" s="66">
        <v>2820380</v>
      </c>
      <c r="M20" s="66">
        <v>243840983</v>
      </c>
      <c r="N20" s="66">
        <v>68775822</v>
      </c>
      <c r="O20" s="66">
        <v>7537159</v>
      </c>
    </row>
    <row r="21" spans="1:15" ht="30" customHeight="1">
      <c r="A21" s="64">
        <v>14</v>
      </c>
      <c r="B21" s="65" t="s">
        <v>39</v>
      </c>
      <c r="C21" s="66">
        <v>321521108</v>
      </c>
      <c r="D21" s="66">
        <v>193970527</v>
      </c>
      <c r="E21" s="66">
        <v>49578661</v>
      </c>
      <c r="F21" s="67">
        <v>0.25559893952342566</v>
      </c>
      <c r="G21" s="66">
        <v>26678186</v>
      </c>
      <c r="H21" s="67">
        <v>0.13753731771837688</v>
      </c>
      <c r="I21" s="68">
        <v>39676378</v>
      </c>
      <c r="J21" s="66">
        <v>50740939</v>
      </c>
      <c r="K21" s="66">
        <v>276492586</v>
      </c>
      <c r="L21" s="66">
        <v>61565989</v>
      </c>
      <c r="M21" s="66">
        <v>123885474</v>
      </c>
      <c r="N21" s="66">
        <v>45028522</v>
      </c>
      <c r="O21" s="66">
        <v>108145</v>
      </c>
    </row>
    <row r="22" spans="1:15" ht="30" customHeight="1">
      <c r="A22" s="64">
        <v>15</v>
      </c>
      <c r="B22" s="65" t="s">
        <v>40</v>
      </c>
      <c r="C22" s="66">
        <v>283946830</v>
      </c>
      <c r="D22" s="66">
        <v>255981205</v>
      </c>
      <c r="E22" s="66">
        <v>10846479</v>
      </c>
      <c r="F22" s="67">
        <v>0.04237216947236419</v>
      </c>
      <c r="G22" s="66">
        <v>1270719</v>
      </c>
      <c r="H22" s="67">
        <v>0.004964110548663133</v>
      </c>
      <c r="I22" s="68">
        <v>1332849</v>
      </c>
      <c r="J22" s="66">
        <v>28410152</v>
      </c>
      <c r="K22" s="66">
        <v>250573384</v>
      </c>
      <c r="L22" s="66">
        <v>8028736</v>
      </c>
      <c r="M22" s="66">
        <v>138932113</v>
      </c>
      <c r="N22" s="66">
        <v>33373446</v>
      </c>
      <c r="O22" s="66">
        <v>932510</v>
      </c>
    </row>
    <row r="23" spans="1:15" ht="30" customHeight="1">
      <c r="A23" s="64">
        <v>16</v>
      </c>
      <c r="B23" s="65" t="s">
        <v>41</v>
      </c>
      <c r="C23" s="66">
        <v>243415096</v>
      </c>
      <c r="D23" s="66">
        <v>158761569</v>
      </c>
      <c r="E23" s="66">
        <v>21086251</v>
      </c>
      <c r="F23" s="67">
        <v>0.1328170988282435</v>
      </c>
      <c r="G23" s="66">
        <v>8709095</v>
      </c>
      <c r="H23" s="67">
        <v>0.05485644324918457</v>
      </c>
      <c r="I23" s="68">
        <v>10456030</v>
      </c>
      <c r="J23" s="66">
        <v>9208827</v>
      </c>
      <c r="K23" s="66">
        <v>214977273</v>
      </c>
      <c r="L23" s="66">
        <v>33782656</v>
      </c>
      <c r="M23" s="66">
        <v>122177022</v>
      </c>
      <c r="N23" s="66">
        <v>28437823</v>
      </c>
      <c r="O23" s="66">
        <v>17405</v>
      </c>
    </row>
    <row r="24" spans="1:15" ht="30" customHeight="1">
      <c r="A24" s="64">
        <v>17</v>
      </c>
      <c r="B24" s="65" t="s">
        <v>49</v>
      </c>
      <c r="C24" s="66">
        <v>201235088</v>
      </c>
      <c r="D24" s="66">
        <v>131387120</v>
      </c>
      <c r="E24" s="66">
        <v>30270826</v>
      </c>
      <c r="F24" s="67">
        <v>0.23039416649059663</v>
      </c>
      <c r="G24" s="66">
        <v>9609173</v>
      </c>
      <c r="H24" s="67">
        <v>0.07313633939156289</v>
      </c>
      <c r="I24" s="68">
        <v>10178978</v>
      </c>
      <c r="J24" s="66">
        <v>2071117</v>
      </c>
      <c r="K24" s="66">
        <v>177945953</v>
      </c>
      <c r="L24" s="66">
        <v>17992781</v>
      </c>
      <c r="M24" s="66">
        <v>102190096</v>
      </c>
      <c r="N24" s="66">
        <v>23289135</v>
      </c>
      <c r="O24" s="66">
        <v>986782</v>
      </c>
    </row>
    <row r="25" spans="1:15" ht="30" customHeight="1">
      <c r="A25" s="64">
        <v>18</v>
      </c>
      <c r="B25" s="65" t="s">
        <v>43</v>
      </c>
      <c r="C25" s="66">
        <v>138666224</v>
      </c>
      <c r="D25" s="66">
        <v>113802878</v>
      </c>
      <c r="E25" s="66">
        <v>15856454</v>
      </c>
      <c r="F25" s="67">
        <v>0.13933262742265623</v>
      </c>
      <c r="G25" s="66">
        <v>8244281</v>
      </c>
      <c r="H25" s="67">
        <v>0.07244351939851644</v>
      </c>
      <c r="I25" s="68">
        <v>8470554</v>
      </c>
      <c r="J25" s="66">
        <v>6540424</v>
      </c>
      <c r="K25" s="66">
        <v>121480527</v>
      </c>
      <c r="L25" s="66">
        <v>22218505</v>
      </c>
      <c r="M25" s="66">
        <v>68966995</v>
      </c>
      <c r="N25" s="66">
        <v>17185697</v>
      </c>
      <c r="O25" s="66">
        <v>-912946</v>
      </c>
    </row>
    <row r="26" spans="1:15" ht="30" customHeight="1">
      <c r="A26" s="64">
        <v>19</v>
      </c>
      <c r="B26" s="65" t="s">
        <v>59</v>
      </c>
      <c r="C26" s="66">
        <v>147992824</v>
      </c>
      <c r="D26" s="66">
        <v>109351782</v>
      </c>
      <c r="E26" s="66">
        <v>11999350</v>
      </c>
      <c r="F26" s="67">
        <v>0.10973163656354498</v>
      </c>
      <c r="G26" s="66">
        <v>1671069</v>
      </c>
      <c r="H26" s="67">
        <v>0.015281589101126857</v>
      </c>
      <c r="I26" s="68">
        <v>1526083</v>
      </c>
      <c r="J26" s="66">
        <v>1442653</v>
      </c>
      <c r="K26" s="66">
        <v>134545364</v>
      </c>
      <c r="L26" s="66">
        <v>65353188</v>
      </c>
      <c r="M26" s="66">
        <v>44549645</v>
      </c>
      <c r="N26" s="66">
        <v>13447460</v>
      </c>
      <c r="O26" s="66">
        <v>-15937</v>
      </c>
    </row>
    <row r="27" spans="1:15" ht="42" customHeight="1">
      <c r="A27" s="64">
        <v>20</v>
      </c>
      <c r="B27" s="89" t="s">
        <v>65</v>
      </c>
      <c r="C27" s="66">
        <v>115229111</v>
      </c>
      <c r="D27" s="66">
        <v>53822736</v>
      </c>
      <c r="E27" s="66">
        <v>5868414</v>
      </c>
      <c r="F27" s="67">
        <v>0.10903224986555868</v>
      </c>
      <c r="G27" s="66">
        <v>3537405</v>
      </c>
      <c r="H27" s="67">
        <v>0.06572324751383876</v>
      </c>
      <c r="I27" s="68">
        <v>3621324</v>
      </c>
      <c r="J27" s="66">
        <v>3195120</v>
      </c>
      <c r="K27" s="66">
        <v>86378977</v>
      </c>
      <c r="L27" s="66">
        <v>21238739</v>
      </c>
      <c r="M27" s="66">
        <v>57202976</v>
      </c>
      <c r="N27" s="66">
        <v>28850134</v>
      </c>
      <c r="O27" s="66">
        <v>1403310</v>
      </c>
    </row>
    <row r="28" spans="1:15" ht="30" customHeight="1">
      <c r="A28" s="64">
        <v>21</v>
      </c>
      <c r="B28" s="65" t="s">
        <v>48</v>
      </c>
      <c r="C28" s="66">
        <v>95357086</v>
      </c>
      <c r="D28" s="66">
        <v>14626660</v>
      </c>
      <c r="E28" s="66"/>
      <c r="F28" s="67"/>
      <c r="G28" s="66"/>
      <c r="H28" s="67"/>
      <c r="I28" s="68"/>
      <c r="J28" s="66"/>
      <c r="K28" s="66">
        <v>76060479</v>
      </c>
      <c r="L28" s="66">
        <v>3210788</v>
      </c>
      <c r="M28" s="66">
        <v>70740717</v>
      </c>
      <c r="N28" s="66">
        <v>19296607</v>
      </c>
      <c r="O28" s="66">
        <v>600659</v>
      </c>
    </row>
    <row r="29" spans="1:15" ht="30" customHeight="1">
      <c r="A29" s="64">
        <v>22</v>
      </c>
      <c r="B29" s="65" t="s">
        <v>50</v>
      </c>
      <c r="C29" s="66">
        <v>128028956</v>
      </c>
      <c r="D29" s="66">
        <v>72138533</v>
      </c>
      <c r="E29" s="66">
        <v>9879977</v>
      </c>
      <c r="F29" s="67">
        <v>0.13695838533339735</v>
      </c>
      <c r="G29" s="66">
        <v>4337307</v>
      </c>
      <c r="H29" s="67">
        <v>0.06012469091934542</v>
      </c>
      <c r="I29" s="68">
        <v>6079461</v>
      </c>
      <c r="J29" s="66">
        <v>4807833</v>
      </c>
      <c r="K29" s="66">
        <v>110309348</v>
      </c>
      <c r="L29" s="66">
        <v>4864976</v>
      </c>
      <c r="M29" s="66">
        <v>88123683</v>
      </c>
      <c r="N29" s="66">
        <v>17719608</v>
      </c>
      <c r="O29" s="66">
        <v>139017</v>
      </c>
    </row>
    <row r="30" spans="1:15" ht="30" customHeight="1">
      <c r="A30" s="64">
        <v>23</v>
      </c>
      <c r="B30" s="65" t="s">
        <v>46</v>
      </c>
      <c r="C30" s="66">
        <v>112379570</v>
      </c>
      <c r="D30" s="66">
        <v>106399375</v>
      </c>
      <c r="E30" s="66">
        <v>18147842</v>
      </c>
      <c r="F30" s="67">
        <v>0.17056342671185803</v>
      </c>
      <c r="G30" s="66">
        <v>9792711</v>
      </c>
      <c r="H30" s="67">
        <v>0.0920372981514224</v>
      </c>
      <c r="I30" s="68">
        <v>13058141</v>
      </c>
      <c r="J30" s="66">
        <v>12958511</v>
      </c>
      <c r="K30" s="66">
        <v>82206637</v>
      </c>
      <c r="L30" s="66">
        <v>7283683</v>
      </c>
      <c r="M30" s="66">
        <v>22962952</v>
      </c>
      <c r="N30" s="66">
        <v>30172933</v>
      </c>
      <c r="O30" s="66">
        <v>790148</v>
      </c>
    </row>
    <row r="31" spans="1:15" ht="30" customHeight="1">
      <c r="A31" s="64">
        <v>24</v>
      </c>
      <c r="B31" s="65" t="s">
        <v>42</v>
      </c>
      <c r="C31" s="66">
        <v>86815460</v>
      </c>
      <c r="D31" s="66">
        <v>71282489</v>
      </c>
      <c r="E31" s="66">
        <v>12604233</v>
      </c>
      <c r="F31" s="67">
        <v>0.17682088794626685</v>
      </c>
      <c r="G31" s="66">
        <v>7437784</v>
      </c>
      <c r="H31" s="67">
        <v>0.10434237221991505</v>
      </c>
      <c r="I31" s="68">
        <v>13264881</v>
      </c>
      <c r="J31" s="66">
        <v>8093395</v>
      </c>
      <c r="K31" s="66">
        <v>75295186</v>
      </c>
      <c r="L31" s="66">
        <v>8331115</v>
      </c>
      <c r="M31" s="66">
        <v>45435790</v>
      </c>
      <c r="N31" s="66">
        <v>11520274</v>
      </c>
      <c r="O31" s="66">
        <v>121451</v>
      </c>
    </row>
    <row r="32" spans="1:15" ht="30" customHeight="1">
      <c r="A32" s="64">
        <v>25</v>
      </c>
      <c r="B32" s="65" t="s">
        <v>45</v>
      </c>
      <c r="C32" s="66">
        <v>60948076</v>
      </c>
      <c r="D32" s="66">
        <v>9633520</v>
      </c>
      <c r="E32" s="66"/>
      <c r="F32" s="67"/>
      <c r="G32" s="66"/>
      <c r="H32" s="67"/>
      <c r="I32" s="68"/>
      <c r="J32" s="66"/>
      <c r="K32" s="66">
        <v>47083718</v>
      </c>
      <c r="L32" s="66">
        <v>15510</v>
      </c>
      <c r="M32" s="66">
        <v>45656455</v>
      </c>
      <c r="N32" s="66">
        <v>13864358</v>
      </c>
      <c r="O32" s="66">
        <v>724211</v>
      </c>
    </row>
    <row r="33" spans="1:15" ht="30" customHeight="1">
      <c r="A33" s="64">
        <v>26</v>
      </c>
      <c r="B33" s="65" t="s">
        <v>53</v>
      </c>
      <c r="C33" s="66">
        <v>70324394</v>
      </c>
      <c r="D33" s="66">
        <v>49802784</v>
      </c>
      <c r="E33" s="66">
        <v>3003890</v>
      </c>
      <c r="F33" s="67">
        <v>0.06031570443933416</v>
      </c>
      <c r="G33" s="66">
        <v>1328478</v>
      </c>
      <c r="H33" s="67">
        <v>0.02667477384396824</v>
      </c>
      <c r="I33" s="68">
        <v>441167</v>
      </c>
      <c r="J33" s="66">
        <v>453668</v>
      </c>
      <c r="K33" s="66">
        <v>58842903</v>
      </c>
      <c r="L33" s="66">
        <v>4219925</v>
      </c>
      <c r="M33" s="66">
        <v>46393343</v>
      </c>
      <c r="N33" s="66">
        <v>11481491</v>
      </c>
      <c r="O33" s="66">
        <v>128052</v>
      </c>
    </row>
    <row r="34" spans="1:15" ht="30" customHeight="1">
      <c r="A34" s="64">
        <v>27</v>
      </c>
      <c r="B34" s="65" t="s">
        <v>62</v>
      </c>
      <c r="C34" s="66">
        <v>65924418</v>
      </c>
      <c r="D34" s="66">
        <v>45761062</v>
      </c>
      <c r="E34" s="66">
        <v>4827854</v>
      </c>
      <c r="F34" s="67">
        <v>0.10550135396770294</v>
      </c>
      <c r="G34" s="66">
        <v>1132653</v>
      </c>
      <c r="H34" s="67">
        <v>0.02475145790978365</v>
      </c>
      <c r="I34" s="68">
        <v>1323155</v>
      </c>
      <c r="J34" s="66">
        <v>1270729</v>
      </c>
      <c r="K34" s="66">
        <v>53168817</v>
      </c>
      <c r="L34" s="66">
        <v>1677785</v>
      </c>
      <c r="M34" s="66">
        <v>32107144</v>
      </c>
      <c r="N34" s="66">
        <v>12755601</v>
      </c>
      <c r="O34" s="66">
        <v>188735</v>
      </c>
    </row>
    <row r="35" spans="1:15" ht="30" customHeight="1">
      <c r="A35" s="64">
        <v>28</v>
      </c>
      <c r="B35" s="65" t="s">
        <v>47</v>
      </c>
      <c r="C35" s="66">
        <v>54474432</v>
      </c>
      <c r="D35" s="66">
        <v>39945081</v>
      </c>
      <c r="E35" s="66">
        <v>348530</v>
      </c>
      <c r="F35" s="67">
        <v>0.008725229522002971</v>
      </c>
      <c r="G35" s="66">
        <v>298899</v>
      </c>
      <c r="H35" s="67">
        <v>0.007482748626795875</v>
      </c>
      <c r="I35" s="68">
        <v>224467</v>
      </c>
      <c r="J35" s="66">
        <v>13304634</v>
      </c>
      <c r="K35" s="66">
        <v>39612157</v>
      </c>
      <c r="L35" s="66">
        <v>418701</v>
      </c>
      <c r="M35" s="66">
        <v>23607916</v>
      </c>
      <c r="N35" s="66">
        <v>14862275</v>
      </c>
      <c r="O35" s="66">
        <v>59880</v>
      </c>
    </row>
    <row r="36" spans="1:15" ht="30" customHeight="1">
      <c r="A36" s="64">
        <v>29</v>
      </c>
      <c r="B36" s="65" t="s">
        <v>52</v>
      </c>
      <c r="C36" s="66">
        <v>36525882</v>
      </c>
      <c r="D36" s="66">
        <v>16352194</v>
      </c>
      <c r="E36" s="66"/>
      <c r="F36" s="67"/>
      <c r="G36" s="66"/>
      <c r="H36" s="67"/>
      <c r="I36" s="68"/>
      <c r="J36" s="66"/>
      <c r="K36" s="66">
        <v>23604369</v>
      </c>
      <c r="L36" s="66">
        <v>1053212</v>
      </c>
      <c r="M36" s="66">
        <v>12647442</v>
      </c>
      <c r="N36" s="66">
        <v>12921513</v>
      </c>
      <c r="O36" s="66">
        <v>199484</v>
      </c>
    </row>
    <row r="37" spans="1:15" ht="30" customHeight="1">
      <c r="A37" s="64">
        <v>30</v>
      </c>
      <c r="B37" s="65" t="s">
        <v>54</v>
      </c>
      <c r="C37" s="66">
        <v>37595354</v>
      </c>
      <c r="D37" s="66">
        <v>24862815</v>
      </c>
      <c r="E37" s="66">
        <v>1774442</v>
      </c>
      <c r="F37" s="67">
        <v>0.07136931196246282</v>
      </c>
      <c r="G37" s="66">
        <v>1194175</v>
      </c>
      <c r="H37" s="67">
        <v>0.04803056291091737</v>
      </c>
      <c r="I37" s="68">
        <v>817101</v>
      </c>
      <c r="J37" s="66">
        <v>1002808</v>
      </c>
      <c r="K37" s="66">
        <v>18075171</v>
      </c>
      <c r="L37" s="66">
        <v>3057804</v>
      </c>
      <c r="M37" s="66">
        <v>12057389</v>
      </c>
      <c r="N37" s="66">
        <v>19520183</v>
      </c>
      <c r="O37" s="66">
        <v>316444</v>
      </c>
    </row>
    <row r="38" spans="1:15" ht="30" customHeight="1">
      <c r="A38" s="64">
        <v>31</v>
      </c>
      <c r="B38" s="65" t="s">
        <v>57</v>
      </c>
      <c r="C38" s="66">
        <v>16197427</v>
      </c>
      <c r="D38" s="66">
        <v>9781646</v>
      </c>
      <c r="E38" s="66">
        <v>502325</v>
      </c>
      <c r="F38" s="67">
        <v>0.051353831451271086</v>
      </c>
      <c r="G38" s="66">
        <v>444511</v>
      </c>
      <c r="H38" s="67">
        <v>0.04544337425418994</v>
      </c>
      <c r="I38" s="68">
        <v>375055</v>
      </c>
      <c r="J38" s="66"/>
      <c r="K38" s="66">
        <v>4482919</v>
      </c>
      <c r="L38" s="66">
        <v>651881</v>
      </c>
      <c r="M38" s="66">
        <v>3149269</v>
      </c>
      <c r="N38" s="66">
        <v>11714508</v>
      </c>
      <c r="O38" s="66">
        <v>108655</v>
      </c>
    </row>
    <row r="39" spans="1:15" ht="30" customHeight="1">
      <c r="A39" s="64">
        <v>32</v>
      </c>
      <c r="B39" s="65" t="s">
        <v>56</v>
      </c>
      <c r="C39" s="66">
        <v>17128579</v>
      </c>
      <c r="D39" s="66">
        <v>13767541</v>
      </c>
      <c r="E39" s="66">
        <v>1232837</v>
      </c>
      <c r="F39" s="67">
        <v>0.08954663726804954</v>
      </c>
      <c r="G39" s="66">
        <v>995106</v>
      </c>
      <c r="H39" s="67">
        <v>0.07227913830073214</v>
      </c>
      <c r="I39" s="68">
        <v>965889</v>
      </c>
      <c r="J39" s="66">
        <v>1535567</v>
      </c>
      <c r="K39" s="66">
        <v>6377046</v>
      </c>
      <c r="L39" s="66">
        <v>871118</v>
      </c>
      <c r="M39" s="66">
        <v>4934085</v>
      </c>
      <c r="N39" s="66">
        <v>10751533</v>
      </c>
      <c r="O39" s="66">
        <v>-678408</v>
      </c>
    </row>
    <row r="40" spans="1:15" ht="30" customHeight="1">
      <c r="A40" s="64">
        <v>33</v>
      </c>
      <c r="B40" s="65" t="s">
        <v>58</v>
      </c>
      <c r="C40" s="66">
        <v>15927748</v>
      </c>
      <c r="D40" s="66">
        <v>9132998</v>
      </c>
      <c r="E40" s="66">
        <v>995351</v>
      </c>
      <c r="F40" s="67">
        <v>0.10898403788109885</v>
      </c>
      <c r="G40" s="66">
        <v>352511</v>
      </c>
      <c r="H40" s="67">
        <v>0.03859751201084244</v>
      </c>
      <c r="I40" s="68">
        <v>329565</v>
      </c>
      <c r="J40" s="66">
        <v>284591</v>
      </c>
      <c r="K40" s="66">
        <v>3350303</v>
      </c>
      <c r="L40" s="66">
        <v>480677</v>
      </c>
      <c r="M40" s="66">
        <v>424752</v>
      </c>
      <c r="N40" s="66">
        <v>12577445</v>
      </c>
      <c r="O40" s="66">
        <v>51626</v>
      </c>
    </row>
    <row r="41" spans="1:15" ht="30" customHeight="1">
      <c r="A41" s="64">
        <v>34</v>
      </c>
      <c r="B41" s="65" t="s">
        <v>55</v>
      </c>
      <c r="C41" s="66">
        <v>13551858</v>
      </c>
      <c r="D41" s="66">
        <v>11608899</v>
      </c>
      <c r="E41" s="66">
        <v>1752266</v>
      </c>
      <c r="F41" s="67">
        <v>0.15094161815000717</v>
      </c>
      <c r="G41" s="66">
        <v>971725</v>
      </c>
      <c r="H41" s="67">
        <v>0.08370518168863386</v>
      </c>
      <c r="I41" s="68">
        <v>862804</v>
      </c>
      <c r="J41" s="66">
        <v>1015527</v>
      </c>
      <c r="K41" s="66">
        <v>1500568</v>
      </c>
      <c r="L41" s="66">
        <v>904286</v>
      </c>
      <c r="M41" s="66">
        <v>253878</v>
      </c>
      <c r="N41" s="66">
        <v>12051290</v>
      </c>
      <c r="O41" s="66">
        <v>392223</v>
      </c>
    </row>
    <row r="42" spans="1:15" ht="30" customHeight="1">
      <c r="A42" s="64">
        <v>35</v>
      </c>
      <c r="B42" s="65" t="s">
        <v>60</v>
      </c>
      <c r="C42" s="66">
        <v>14494483</v>
      </c>
      <c r="D42" s="66">
        <v>8367312</v>
      </c>
      <c r="E42" s="66"/>
      <c r="F42" s="67"/>
      <c r="G42" s="66"/>
      <c r="H42" s="67"/>
      <c r="I42" s="68"/>
      <c r="J42" s="66">
        <v>108854</v>
      </c>
      <c r="K42" s="66">
        <v>2542538</v>
      </c>
      <c r="L42" s="66">
        <v>269909</v>
      </c>
      <c r="M42" s="66">
        <v>1481532</v>
      </c>
      <c r="N42" s="66">
        <v>11951945</v>
      </c>
      <c r="O42" s="66">
        <v>463235</v>
      </c>
    </row>
    <row r="43" spans="1:15" ht="30" customHeight="1">
      <c r="A43" s="64">
        <v>36</v>
      </c>
      <c r="B43" s="65" t="s">
        <v>61</v>
      </c>
      <c r="C43" s="66">
        <v>5552550</v>
      </c>
      <c r="D43" s="66">
        <v>4973705</v>
      </c>
      <c r="E43" s="66">
        <v>1336908</v>
      </c>
      <c r="F43" s="67">
        <v>0.2687951939248508</v>
      </c>
      <c r="G43" s="66">
        <v>687313</v>
      </c>
      <c r="H43" s="67">
        <v>0.13818933772710684</v>
      </c>
      <c r="I43" s="68">
        <v>719116</v>
      </c>
      <c r="J43" s="66">
        <v>18011</v>
      </c>
      <c r="K43" s="66">
        <v>791569</v>
      </c>
      <c r="L43" s="66">
        <v>556001</v>
      </c>
      <c r="M43" s="66">
        <v>132081</v>
      </c>
      <c r="N43" s="66">
        <v>4760981</v>
      </c>
      <c r="O43" s="66">
        <v>28339</v>
      </c>
    </row>
    <row r="44" spans="1:15" ht="30" customHeight="1">
      <c r="A44" s="64">
        <v>37</v>
      </c>
      <c r="B44" s="65" t="s">
        <v>37</v>
      </c>
      <c r="C44" s="66" t="s">
        <v>73</v>
      </c>
      <c r="D44" s="66" t="s">
        <v>73</v>
      </c>
      <c r="E44" s="66" t="s">
        <v>73</v>
      </c>
      <c r="F44" s="66" t="s">
        <v>73</v>
      </c>
      <c r="G44" s="66" t="s">
        <v>73</v>
      </c>
      <c r="H44" s="66" t="s">
        <v>73</v>
      </c>
      <c r="I44" s="66" t="s">
        <v>73</v>
      </c>
      <c r="J44" s="66" t="s">
        <v>73</v>
      </c>
      <c r="K44" s="66" t="s">
        <v>73</v>
      </c>
      <c r="L44" s="66" t="s">
        <v>73</v>
      </c>
      <c r="M44" s="66" t="s">
        <v>73</v>
      </c>
      <c r="N44" s="66" t="s">
        <v>73</v>
      </c>
      <c r="O44" s="66" t="s">
        <v>73</v>
      </c>
    </row>
    <row r="45" spans="1:15" ht="30" customHeight="1">
      <c r="A45" s="71">
        <v>38</v>
      </c>
      <c r="B45" s="72" t="s">
        <v>80</v>
      </c>
      <c r="C45" s="73" t="s">
        <v>73</v>
      </c>
      <c r="D45" s="73" t="s">
        <v>73</v>
      </c>
      <c r="E45" s="73" t="s">
        <v>73</v>
      </c>
      <c r="F45" s="73" t="s">
        <v>73</v>
      </c>
      <c r="G45" s="73" t="s">
        <v>73</v>
      </c>
      <c r="H45" s="73" t="s">
        <v>73</v>
      </c>
      <c r="I45" s="73" t="s">
        <v>73</v>
      </c>
      <c r="J45" s="73" t="s">
        <v>73</v>
      </c>
      <c r="K45" s="73" t="s">
        <v>73</v>
      </c>
      <c r="L45" s="73" t="s">
        <v>73</v>
      </c>
      <c r="M45" s="73" t="s">
        <v>73</v>
      </c>
      <c r="N45" s="73" t="s">
        <v>73</v>
      </c>
      <c r="O45" s="73" t="s">
        <v>73</v>
      </c>
    </row>
    <row r="46" spans="1:15" ht="26.25" customHeight="1">
      <c r="A46" s="74"/>
      <c r="B46" s="75" t="s">
        <v>9</v>
      </c>
      <c r="C46" s="76">
        <v>17679181478</v>
      </c>
      <c r="D46" s="76">
        <v>14169345288</v>
      </c>
      <c r="E46" s="76">
        <v>4112954927</v>
      </c>
      <c r="F46" s="77">
        <v>0.2902713458809742</v>
      </c>
      <c r="G46" s="76">
        <v>3317207479</v>
      </c>
      <c r="H46" s="78">
        <v>0.23411155643227488</v>
      </c>
      <c r="I46" s="76">
        <v>3483795151</v>
      </c>
      <c r="J46" s="76">
        <v>3495261907</v>
      </c>
      <c r="K46" s="76">
        <v>15334183520</v>
      </c>
      <c r="L46" s="76">
        <v>4330547834</v>
      </c>
      <c r="M46" s="76">
        <v>6564492128</v>
      </c>
      <c r="N46" s="76">
        <v>2344997958</v>
      </c>
      <c r="O46" s="76">
        <v>45203041</v>
      </c>
    </row>
    <row r="47" spans="1:15" ht="13.5" customHeight="1">
      <c r="A47" s="45"/>
      <c r="B47" s="46"/>
      <c r="C47" s="47"/>
      <c r="D47" s="47"/>
      <c r="E47" s="47"/>
      <c r="F47" s="48"/>
      <c r="G47" s="49"/>
      <c r="H47" s="50"/>
      <c r="I47" s="47"/>
      <c r="J47" s="47"/>
      <c r="K47" s="47"/>
      <c r="L47" s="47"/>
      <c r="M47" s="47"/>
      <c r="N47" s="47"/>
      <c r="O47" s="47"/>
    </row>
    <row r="48" spans="1:15" s="56" customFormat="1" ht="13.5" customHeight="1">
      <c r="A48" s="55" t="s">
        <v>75</v>
      </c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1</v>
      </c>
      <c r="B49" s="148" t="s">
        <v>20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2</v>
      </c>
      <c r="B50" s="149" t="s">
        <v>17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3</v>
      </c>
      <c r="B51" s="150" t="s">
        <v>18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4</v>
      </c>
      <c r="B52" s="151" t="s">
        <v>63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>
        <v>5</v>
      </c>
      <c r="B53" s="152" t="s">
        <v>19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4">
    <mergeCell ref="A55:O55"/>
    <mergeCell ref="B48:O48"/>
    <mergeCell ref="B49:O49"/>
    <mergeCell ref="B50:O50"/>
    <mergeCell ref="B51:O51"/>
    <mergeCell ref="B52:O52"/>
    <mergeCell ref="B53:O53"/>
    <mergeCell ref="N4:N7"/>
    <mergeCell ref="O4:O7"/>
    <mergeCell ref="E5:F6"/>
    <mergeCell ref="G5:H5"/>
    <mergeCell ref="L5:L7"/>
    <mergeCell ref="M5:M7"/>
    <mergeCell ref="G6:H6"/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38" r:id="rId1"/>
  <rowBreaks count="1" manualBreakCount="1">
    <brk id="5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58"/>
  <sheetViews>
    <sheetView showGridLines="0" zoomScale="71" zoomScaleNormal="71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20.710937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21.421875" style="42" customWidth="1"/>
    <col min="16" max="16384" width="9.140625" style="42" customWidth="1"/>
  </cols>
  <sheetData>
    <row r="2" spans="1:15" ht="17.25" customHeight="1">
      <c r="A2" s="140" t="s">
        <v>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21</v>
      </c>
      <c r="E4" s="143" t="s">
        <v>13</v>
      </c>
      <c r="F4" s="143"/>
      <c r="G4" s="143"/>
      <c r="H4" s="143"/>
      <c r="I4" s="143" t="s">
        <v>24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22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23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2962663837</v>
      </c>
      <c r="D8" s="61">
        <v>2287064229</v>
      </c>
      <c r="E8" s="61">
        <v>659506772</v>
      </c>
      <c r="F8" s="62">
        <v>0.288363904973654</v>
      </c>
      <c r="G8" s="61">
        <v>502661306</v>
      </c>
      <c r="H8" s="62">
        <v>0.219784516598287</v>
      </c>
      <c r="I8" s="63">
        <v>638048606</v>
      </c>
      <c r="J8" s="61">
        <v>438608513</v>
      </c>
      <c r="K8" s="61">
        <v>2530408117</v>
      </c>
      <c r="L8" s="61">
        <v>666178568</v>
      </c>
      <c r="M8" s="61">
        <v>1021097639</v>
      </c>
      <c r="N8" s="61">
        <v>432255720</v>
      </c>
      <c r="O8" s="61">
        <v>14686861</v>
      </c>
    </row>
    <row r="9" spans="1:15" ht="30" customHeight="1">
      <c r="A9" s="64">
        <v>2</v>
      </c>
      <c r="B9" s="65" t="s">
        <v>28</v>
      </c>
      <c r="C9" s="66">
        <v>2636726640</v>
      </c>
      <c r="D9" s="66">
        <v>1847114877</v>
      </c>
      <c r="E9" s="66">
        <v>296332274</v>
      </c>
      <c r="F9" s="67">
        <v>0.160429802006299</v>
      </c>
      <c r="G9" s="66">
        <v>228143501</v>
      </c>
      <c r="H9" s="67">
        <v>0.123513433755967</v>
      </c>
      <c r="I9" s="68">
        <v>211854809</v>
      </c>
      <c r="J9" s="66">
        <v>273914196</v>
      </c>
      <c r="K9" s="66">
        <v>2154178193</v>
      </c>
      <c r="L9" s="66">
        <v>846843838</v>
      </c>
      <c r="M9" s="66">
        <v>777762371</v>
      </c>
      <c r="N9" s="66">
        <v>482548447</v>
      </c>
      <c r="O9" s="66">
        <v>24548038</v>
      </c>
    </row>
    <row r="10" spans="1:15" ht="30" customHeight="1">
      <c r="A10" s="64">
        <v>3</v>
      </c>
      <c r="B10" s="65" t="s">
        <v>29</v>
      </c>
      <c r="C10" s="66">
        <v>1341665462</v>
      </c>
      <c r="D10" s="66">
        <v>2142082004</v>
      </c>
      <c r="E10" s="66">
        <v>1867288169</v>
      </c>
      <c r="F10" s="67">
        <v>0.871716472811561</v>
      </c>
      <c r="G10" s="69">
        <v>1826242398</v>
      </c>
      <c r="H10" s="70">
        <v>0.852554848315695</v>
      </c>
      <c r="I10" s="68">
        <v>2002375945</v>
      </c>
      <c r="J10" s="66">
        <v>2006979476</v>
      </c>
      <c r="K10" s="66">
        <v>1269726514</v>
      </c>
      <c r="L10" s="66">
        <v>263836528</v>
      </c>
      <c r="M10" s="66">
        <v>229207169</v>
      </c>
      <c r="N10" s="66">
        <v>71938948</v>
      </c>
      <c r="O10" s="66">
        <v>-2817437</v>
      </c>
    </row>
    <row r="11" spans="1:15" ht="30" customHeight="1">
      <c r="A11" s="64">
        <v>4</v>
      </c>
      <c r="B11" s="65" t="s">
        <v>32</v>
      </c>
      <c r="C11" s="66">
        <v>1376276647</v>
      </c>
      <c r="D11" s="66">
        <v>1091430178</v>
      </c>
      <c r="E11" s="66">
        <v>62921285</v>
      </c>
      <c r="F11" s="67">
        <v>0.0576503071550583</v>
      </c>
      <c r="G11" s="66">
        <v>45702234</v>
      </c>
      <c r="H11" s="67">
        <v>0.0418737129696628</v>
      </c>
      <c r="I11" s="68">
        <v>31171807</v>
      </c>
      <c r="J11" s="66">
        <v>57237029</v>
      </c>
      <c r="K11" s="66">
        <v>1264660959</v>
      </c>
      <c r="L11" s="66">
        <v>257632312</v>
      </c>
      <c r="M11" s="66">
        <v>703097188</v>
      </c>
      <c r="N11" s="66">
        <v>111615688</v>
      </c>
      <c r="O11" s="66">
        <v>2936918</v>
      </c>
    </row>
    <row r="12" spans="1:15" ht="30" customHeight="1">
      <c r="A12" s="64">
        <v>5</v>
      </c>
      <c r="B12" s="65" t="s">
        <v>31</v>
      </c>
      <c r="C12" s="66">
        <v>1255852361</v>
      </c>
      <c r="D12" s="66">
        <v>942503517</v>
      </c>
      <c r="E12" s="66">
        <v>156932922</v>
      </c>
      <c r="F12" s="67">
        <v>0.166506457715425</v>
      </c>
      <c r="G12" s="66">
        <v>50567430</v>
      </c>
      <c r="H12" s="67">
        <v>0.0536522454165017</v>
      </c>
      <c r="I12" s="68">
        <v>44019944</v>
      </c>
      <c r="J12" s="66">
        <v>42866286</v>
      </c>
      <c r="K12" s="66">
        <v>1114059389</v>
      </c>
      <c r="L12" s="66">
        <v>291581659</v>
      </c>
      <c r="M12" s="66">
        <v>548986956</v>
      </c>
      <c r="N12" s="66">
        <v>141792972</v>
      </c>
      <c r="O12" s="66">
        <v>626723</v>
      </c>
    </row>
    <row r="13" spans="1:15" ht="30" customHeight="1">
      <c r="A13" s="64">
        <v>6</v>
      </c>
      <c r="B13" s="65" t="s">
        <v>64</v>
      </c>
      <c r="C13" s="66">
        <v>1090798347</v>
      </c>
      <c r="D13" s="66">
        <v>899925927</v>
      </c>
      <c r="E13" s="66">
        <v>191296118</v>
      </c>
      <c r="F13" s="67">
        <v>0.212568737337868</v>
      </c>
      <c r="G13" s="66">
        <v>110348501</v>
      </c>
      <c r="H13" s="67">
        <v>0.122619537552228</v>
      </c>
      <c r="I13" s="68">
        <v>108296557</v>
      </c>
      <c r="J13" s="66">
        <v>144045424</v>
      </c>
      <c r="K13" s="66">
        <v>1000789523</v>
      </c>
      <c r="L13" s="66">
        <v>323816809</v>
      </c>
      <c r="M13" s="66">
        <v>409383123</v>
      </c>
      <c r="N13" s="66">
        <v>90008824</v>
      </c>
      <c r="O13" s="66">
        <v>542464</v>
      </c>
    </row>
    <row r="14" spans="1:15" ht="30" customHeight="1">
      <c r="A14" s="64">
        <v>7</v>
      </c>
      <c r="B14" s="65" t="s">
        <v>34</v>
      </c>
      <c r="C14" s="66">
        <v>984330434</v>
      </c>
      <c r="D14" s="66">
        <v>837101226</v>
      </c>
      <c r="E14" s="66">
        <v>230473623</v>
      </c>
      <c r="F14" s="67">
        <v>0.275323480412631</v>
      </c>
      <c r="G14" s="66">
        <v>95367445</v>
      </c>
      <c r="H14" s="67">
        <v>0.113925821678345</v>
      </c>
      <c r="I14" s="68">
        <v>88450895</v>
      </c>
      <c r="J14" s="66">
        <v>89197014</v>
      </c>
      <c r="K14" s="66">
        <v>869349421</v>
      </c>
      <c r="L14" s="66">
        <v>410203417</v>
      </c>
      <c r="M14" s="66">
        <v>285976052</v>
      </c>
      <c r="N14" s="66">
        <v>114981013</v>
      </c>
      <c r="O14" s="66">
        <v>8259678</v>
      </c>
    </row>
    <row r="15" spans="1:15" ht="30" customHeight="1">
      <c r="A15" s="64">
        <v>8</v>
      </c>
      <c r="B15" s="65" t="s">
        <v>30</v>
      </c>
      <c r="C15" s="66">
        <v>942113835</v>
      </c>
      <c r="D15" s="66">
        <v>759940055</v>
      </c>
      <c r="E15" s="66">
        <v>315436088</v>
      </c>
      <c r="F15" s="67">
        <v>0.415080223663168</v>
      </c>
      <c r="G15" s="66">
        <v>229707858</v>
      </c>
      <c r="H15" s="67">
        <v>0.302271023205903</v>
      </c>
      <c r="I15" s="68">
        <v>206041515</v>
      </c>
      <c r="J15" s="66">
        <v>195775310</v>
      </c>
      <c r="K15" s="66">
        <v>869707364</v>
      </c>
      <c r="L15" s="66">
        <v>240030890</v>
      </c>
      <c r="M15" s="66">
        <v>385480431</v>
      </c>
      <c r="N15" s="66">
        <v>72406471</v>
      </c>
      <c r="O15" s="66">
        <v>771346</v>
      </c>
    </row>
    <row r="16" spans="1:15" ht="30" customHeight="1">
      <c r="A16" s="64">
        <v>9</v>
      </c>
      <c r="B16" s="65" t="s">
        <v>35</v>
      </c>
      <c r="C16" s="66">
        <v>765885528</v>
      </c>
      <c r="D16" s="66">
        <v>581644519</v>
      </c>
      <c r="E16" s="66">
        <v>134821876</v>
      </c>
      <c r="F16" s="67">
        <v>0.231794286021631</v>
      </c>
      <c r="G16" s="66">
        <v>48945159</v>
      </c>
      <c r="H16" s="67">
        <v>0.08414960925644</v>
      </c>
      <c r="I16" s="68">
        <v>48730137</v>
      </c>
      <c r="J16" s="66">
        <v>34425021</v>
      </c>
      <c r="K16" s="66">
        <v>697320126</v>
      </c>
      <c r="L16" s="66">
        <v>168021287</v>
      </c>
      <c r="M16" s="66">
        <v>308502334</v>
      </c>
      <c r="N16" s="66">
        <v>68565402</v>
      </c>
      <c r="O16" s="66">
        <v>299529</v>
      </c>
    </row>
    <row r="17" spans="1:15" ht="30" customHeight="1">
      <c r="A17" s="64">
        <v>10</v>
      </c>
      <c r="B17" s="65" t="s">
        <v>51</v>
      </c>
      <c r="C17" s="66">
        <v>888234569</v>
      </c>
      <c r="D17" s="66">
        <v>483308407</v>
      </c>
      <c r="E17" s="66">
        <v>125239333</v>
      </c>
      <c r="F17" s="67">
        <v>0.259129225120224</v>
      </c>
      <c r="G17" s="66">
        <v>71889797</v>
      </c>
      <c r="H17" s="67">
        <v>0.14874518207998</v>
      </c>
      <c r="I17" s="68">
        <v>84461703</v>
      </c>
      <c r="J17" s="66">
        <v>36538263</v>
      </c>
      <c r="K17" s="66">
        <v>732338921</v>
      </c>
      <c r="L17" s="66">
        <v>189031724</v>
      </c>
      <c r="M17" s="66">
        <v>371837230</v>
      </c>
      <c r="N17" s="66">
        <v>155895648</v>
      </c>
      <c r="O17" s="66">
        <v>2419784</v>
      </c>
    </row>
    <row r="18" spans="1:15" ht="30" customHeight="1">
      <c r="A18" s="64">
        <v>11</v>
      </c>
      <c r="B18" s="65" t="s">
        <v>44</v>
      </c>
      <c r="C18" s="66">
        <v>546826045</v>
      </c>
      <c r="D18" s="66">
        <v>408722079</v>
      </c>
      <c r="E18" s="66">
        <v>78893525</v>
      </c>
      <c r="F18" s="67">
        <v>0.193024867149396</v>
      </c>
      <c r="G18" s="66">
        <v>11030464</v>
      </c>
      <c r="H18" s="67">
        <v>0.0269876881302515</v>
      </c>
      <c r="I18" s="68">
        <v>14688532</v>
      </c>
      <c r="J18" s="66">
        <v>12354925</v>
      </c>
      <c r="K18" s="66">
        <v>488405088</v>
      </c>
      <c r="L18" s="66">
        <v>102450846</v>
      </c>
      <c r="M18" s="66">
        <v>268299056</v>
      </c>
      <c r="N18" s="66">
        <v>58420957</v>
      </c>
      <c r="O18" s="66">
        <v>821283</v>
      </c>
    </row>
    <row r="19" spans="1:15" ht="30" customHeight="1">
      <c r="A19" s="64">
        <v>12</v>
      </c>
      <c r="B19" s="65" t="s">
        <v>38</v>
      </c>
      <c r="C19" s="66">
        <v>449056362</v>
      </c>
      <c r="D19" s="66">
        <v>255493045</v>
      </c>
      <c r="E19" s="66">
        <v>7016689</v>
      </c>
      <c r="F19" s="67">
        <v>0.0274633268392883</v>
      </c>
      <c r="G19" s="66">
        <v>1176308</v>
      </c>
      <c r="H19" s="67">
        <v>0.00460407053350513</v>
      </c>
      <c r="I19" s="68">
        <v>1075343</v>
      </c>
      <c r="J19" s="66">
        <v>910777</v>
      </c>
      <c r="K19" s="66">
        <v>337294668</v>
      </c>
      <c r="L19" s="66">
        <v>269934925</v>
      </c>
      <c r="M19" s="66"/>
      <c r="N19" s="66">
        <v>111761694</v>
      </c>
      <c r="O19" s="66">
        <v>3983971</v>
      </c>
    </row>
    <row r="20" spans="1:15" ht="30" customHeight="1">
      <c r="A20" s="64">
        <v>13</v>
      </c>
      <c r="B20" s="65" t="s">
        <v>36</v>
      </c>
      <c r="C20" s="66">
        <v>328790307</v>
      </c>
      <c r="D20" s="66">
        <v>78227620</v>
      </c>
      <c r="E20" s="66"/>
      <c r="F20" s="67"/>
      <c r="G20" s="66"/>
      <c r="H20" s="67"/>
      <c r="I20" s="68"/>
      <c r="J20" s="66"/>
      <c r="K20" s="66">
        <v>258458648</v>
      </c>
      <c r="L20" s="66">
        <v>2978181</v>
      </c>
      <c r="M20" s="66">
        <v>238444762</v>
      </c>
      <c r="N20" s="66">
        <v>70331659</v>
      </c>
      <c r="O20" s="66">
        <v>9087602</v>
      </c>
    </row>
    <row r="21" spans="1:15" ht="30" customHeight="1">
      <c r="A21" s="64">
        <v>14</v>
      </c>
      <c r="B21" s="65" t="s">
        <v>39</v>
      </c>
      <c r="C21" s="66">
        <v>323337738</v>
      </c>
      <c r="D21" s="66">
        <v>188245483</v>
      </c>
      <c r="E21" s="66">
        <v>38762701</v>
      </c>
      <c r="F21" s="67">
        <v>0.205915703167231</v>
      </c>
      <c r="G21" s="66">
        <v>24961280</v>
      </c>
      <c r="H21" s="67">
        <v>0.132599622589616</v>
      </c>
      <c r="I21" s="68">
        <v>37818702</v>
      </c>
      <c r="J21" s="66">
        <v>46490575</v>
      </c>
      <c r="K21" s="66">
        <v>277894919</v>
      </c>
      <c r="L21" s="66">
        <v>62029292</v>
      </c>
      <c r="M21" s="66">
        <v>117188517</v>
      </c>
      <c r="N21" s="66">
        <v>45442819</v>
      </c>
      <c r="O21" s="66">
        <v>324409</v>
      </c>
    </row>
    <row r="22" spans="1:15" ht="30" customHeight="1">
      <c r="A22" s="64">
        <v>15</v>
      </c>
      <c r="B22" s="65" t="s">
        <v>40</v>
      </c>
      <c r="C22" s="66">
        <v>299904991</v>
      </c>
      <c r="D22" s="66">
        <v>262613281</v>
      </c>
      <c r="E22" s="66">
        <v>13463413</v>
      </c>
      <c r="F22" s="67">
        <v>0.05126706824854</v>
      </c>
      <c r="G22" s="66">
        <v>1270706</v>
      </c>
      <c r="H22" s="67">
        <v>0.00483869663849941</v>
      </c>
      <c r="I22" s="68">
        <v>1856257</v>
      </c>
      <c r="J22" s="66">
        <v>29249129</v>
      </c>
      <c r="K22" s="66">
        <v>265821910</v>
      </c>
      <c r="L22" s="66">
        <v>7964537</v>
      </c>
      <c r="M22" s="66">
        <v>144740085</v>
      </c>
      <c r="N22" s="66">
        <v>34083081</v>
      </c>
      <c r="O22" s="66">
        <v>1618183</v>
      </c>
    </row>
    <row r="23" spans="1:15" ht="30" customHeight="1">
      <c r="A23" s="64">
        <v>16</v>
      </c>
      <c r="B23" s="65" t="s">
        <v>41</v>
      </c>
      <c r="C23" s="66">
        <v>240795783</v>
      </c>
      <c r="D23" s="66">
        <v>157661166</v>
      </c>
      <c r="E23" s="66">
        <v>25747403</v>
      </c>
      <c r="F23" s="67">
        <v>0.163308464939299</v>
      </c>
      <c r="G23" s="66">
        <v>8386228</v>
      </c>
      <c r="H23" s="67">
        <v>0.0531914625063727</v>
      </c>
      <c r="I23" s="68">
        <v>13390701</v>
      </c>
      <c r="J23" s="66">
        <v>9754568</v>
      </c>
      <c r="K23" s="66">
        <v>212224688</v>
      </c>
      <c r="L23" s="66">
        <v>32542510</v>
      </c>
      <c r="M23" s="66">
        <v>131804663</v>
      </c>
      <c r="N23" s="66">
        <v>28571095</v>
      </c>
      <c r="O23" s="66">
        <v>27609</v>
      </c>
    </row>
    <row r="24" spans="1:15" ht="30" customHeight="1">
      <c r="A24" s="64">
        <v>17</v>
      </c>
      <c r="B24" s="65" t="s">
        <v>49</v>
      </c>
      <c r="C24" s="66">
        <v>185228977</v>
      </c>
      <c r="D24" s="66">
        <v>125814356</v>
      </c>
      <c r="E24" s="66">
        <v>30828234</v>
      </c>
      <c r="F24" s="67">
        <v>0.245029541779795</v>
      </c>
      <c r="G24" s="66">
        <v>10116382</v>
      </c>
      <c r="H24" s="67">
        <v>0.0804072152147725</v>
      </c>
      <c r="I24" s="68">
        <v>9752287</v>
      </c>
      <c r="J24" s="66">
        <v>2859389</v>
      </c>
      <c r="K24" s="66">
        <v>161806182</v>
      </c>
      <c r="L24" s="66">
        <v>17749889</v>
      </c>
      <c r="M24" s="66">
        <v>84706764</v>
      </c>
      <c r="N24" s="66">
        <v>23422795</v>
      </c>
      <c r="O24" s="66">
        <v>1096067</v>
      </c>
    </row>
    <row r="25" spans="1:15" ht="30" customHeight="1">
      <c r="A25" s="64">
        <v>18</v>
      </c>
      <c r="B25" s="65" t="s">
        <v>43</v>
      </c>
      <c r="C25" s="66">
        <v>142428415</v>
      </c>
      <c r="D25" s="66">
        <v>111445784</v>
      </c>
      <c r="E25" s="66">
        <v>16773087</v>
      </c>
      <c r="F25" s="67">
        <v>0.15050445515283</v>
      </c>
      <c r="G25" s="66">
        <v>8918300</v>
      </c>
      <c r="H25" s="67">
        <v>0.080023664241978</v>
      </c>
      <c r="I25" s="68">
        <v>8948366</v>
      </c>
      <c r="J25" s="66">
        <v>7000549</v>
      </c>
      <c r="K25" s="66">
        <v>125383418</v>
      </c>
      <c r="L25" s="66">
        <v>22395762</v>
      </c>
      <c r="M25" s="66">
        <v>72372994</v>
      </c>
      <c r="N25" s="66">
        <v>17044997</v>
      </c>
      <c r="O25" s="66">
        <v>-1053646</v>
      </c>
    </row>
    <row r="26" spans="1:15" ht="30" customHeight="1">
      <c r="A26" s="64">
        <v>19</v>
      </c>
      <c r="B26" s="65" t="s">
        <v>59</v>
      </c>
      <c r="C26" s="66">
        <v>147238054</v>
      </c>
      <c r="D26" s="66">
        <v>111528579</v>
      </c>
      <c r="E26" s="66">
        <v>4440732</v>
      </c>
      <c r="F26" s="67">
        <v>0.0398169871777888</v>
      </c>
      <c r="G26" s="66">
        <v>1994187</v>
      </c>
      <c r="H26" s="67">
        <v>0.0178805021805218</v>
      </c>
      <c r="I26" s="68">
        <v>1317149</v>
      </c>
      <c r="J26" s="66">
        <v>1517606</v>
      </c>
      <c r="K26" s="66">
        <v>133631975</v>
      </c>
      <c r="L26" s="66">
        <v>61819005</v>
      </c>
      <c r="M26" s="66">
        <v>50706577</v>
      </c>
      <c r="N26" s="66">
        <v>13606079</v>
      </c>
      <c r="O26" s="66">
        <v>78278</v>
      </c>
    </row>
    <row r="27" spans="1:15" ht="38.25" customHeight="1">
      <c r="A27" s="64">
        <v>20</v>
      </c>
      <c r="B27" s="89" t="s">
        <v>65</v>
      </c>
      <c r="C27" s="66">
        <v>115384373</v>
      </c>
      <c r="D27" s="66">
        <v>51134089</v>
      </c>
      <c r="E27" s="66">
        <v>5246228</v>
      </c>
      <c r="F27" s="67">
        <v>0.102597466828831</v>
      </c>
      <c r="G27" s="66">
        <v>3103827</v>
      </c>
      <c r="H27" s="67">
        <v>0.0606997613666296</v>
      </c>
      <c r="I27" s="68">
        <v>2730028</v>
      </c>
      <c r="J27" s="66">
        <v>2786444</v>
      </c>
      <c r="K27" s="66">
        <v>86408646</v>
      </c>
      <c r="L27" s="66">
        <v>21022074</v>
      </c>
      <c r="M27" s="66">
        <v>58693691</v>
      </c>
      <c r="N27" s="66">
        <v>28975727</v>
      </c>
      <c r="O27" s="66">
        <v>1531316</v>
      </c>
    </row>
    <row r="28" spans="1:15" ht="30" customHeight="1">
      <c r="A28" s="64">
        <v>21</v>
      </c>
      <c r="B28" s="65" t="s">
        <v>48</v>
      </c>
      <c r="C28" s="66">
        <v>99021066</v>
      </c>
      <c r="D28" s="66">
        <v>14336699</v>
      </c>
      <c r="E28" s="66"/>
      <c r="F28" s="67"/>
      <c r="G28" s="66"/>
      <c r="H28" s="67"/>
      <c r="I28" s="68"/>
      <c r="J28" s="66"/>
      <c r="K28" s="66">
        <v>79572839</v>
      </c>
      <c r="L28" s="66">
        <v>3314849</v>
      </c>
      <c r="M28" s="66">
        <v>73569447</v>
      </c>
      <c r="N28" s="66">
        <v>19448227</v>
      </c>
      <c r="O28" s="66">
        <v>672402</v>
      </c>
    </row>
    <row r="29" spans="1:15" ht="30" customHeight="1">
      <c r="A29" s="64">
        <v>22</v>
      </c>
      <c r="B29" s="65" t="s">
        <v>83</v>
      </c>
      <c r="C29" s="66">
        <v>117265347</v>
      </c>
      <c r="D29" s="66">
        <v>78245223</v>
      </c>
      <c r="E29" s="66">
        <v>13183079</v>
      </c>
      <c r="F29" s="67">
        <v>0.168484138641921</v>
      </c>
      <c r="G29" s="66">
        <v>4467631</v>
      </c>
      <c r="H29" s="67">
        <v>0.0570978115814176</v>
      </c>
      <c r="I29" s="68">
        <v>4692427</v>
      </c>
      <c r="J29" s="66">
        <v>4609898</v>
      </c>
      <c r="K29" s="66">
        <v>98982952</v>
      </c>
      <c r="L29" s="66">
        <v>10401419</v>
      </c>
      <c r="M29" s="66">
        <v>70149539</v>
      </c>
      <c r="N29" s="66">
        <v>18282395</v>
      </c>
      <c r="O29" s="66">
        <v>711470</v>
      </c>
    </row>
    <row r="30" spans="1:15" ht="30" customHeight="1">
      <c r="A30" s="64">
        <v>23</v>
      </c>
      <c r="B30" s="65" t="s">
        <v>46</v>
      </c>
      <c r="C30" s="66">
        <v>115765228</v>
      </c>
      <c r="D30" s="66">
        <v>105110684</v>
      </c>
      <c r="E30" s="66">
        <v>18725544</v>
      </c>
      <c r="F30" s="67">
        <v>0.178150719673749</v>
      </c>
      <c r="G30" s="66">
        <v>9715175</v>
      </c>
      <c r="H30" s="67">
        <v>0.0924280447076151</v>
      </c>
      <c r="I30" s="68">
        <v>12926005</v>
      </c>
      <c r="J30" s="66">
        <v>13048978</v>
      </c>
      <c r="K30" s="66">
        <v>88176912</v>
      </c>
      <c r="L30" s="66">
        <v>7211684</v>
      </c>
      <c r="M30" s="66">
        <v>24232939</v>
      </c>
      <c r="N30" s="66">
        <v>27588316</v>
      </c>
      <c r="O30" s="66">
        <v>1205506</v>
      </c>
    </row>
    <row r="31" spans="1:15" ht="30" customHeight="1">
      <c r="A31" s="64">
        <v>24</v>
      </c>
      <c r="B31" s="65" t="s">
        <v>42</v>
      </c>
      <c r="C31" s="66">
        <v>94384889</v>
      </c>
      <c r="D31" s="66">
        <v>70430430</v>
      </c>
      <c r="E31" s="66">
        <v>12200119</v>
      </c>
      <c r="F31" s="67">
        <v>0.173222270544138</v>
      </c>
      <c r="G31" s="66">
        <v>7464766</v>
      </c>
      <c r="H31" s="67">
        <v>0.105987795332217</v>
      </c>
      <c r="I31" s="68">
        <v>10969053</v>
      </c>
      <c r="J31" s="66">
        <v>8158252</v>
      </c>
      <c r="K31" s="66">
        <v>82612657</v>
      </c>
      <c r="L31" s="66">
        <v>7791662</v>
      </c>
      <c r="M31" s="66">
        <v>47035874</v>
      </c>
      <c r="N31" s="66">
        <v>11772232</v>
      </c>
      <c r="O31" s="66">
        <v>372866</v>
      </c>
    </row>
    <row r="32" spans="1:15" ht="30" customHeight="1">
      <c r="A32" s="64">
        <v>25</v>
      </c>
      <c r="B32" s="65" t="s">
        <v>45</v>
      </c>
      <c r="C32" s="66">
        <v>56846662</v>
      </c>
      <c r="D32" s="66">
        <v>6445142</v>
      </c>
      <c r="E32" s="66">
        <v>7307</v>
      </c>
      <c r="F32" s="67">
        <v>0.00113372211194106</v>
      </c>
      <c r="G32" s="66"/>
      <c r="H32" s="67"/>
      <c r="I32" s="68">
        <v>48</v>
      </c>
      <c r="J32" s="66"/>
      <c r="K32" s="66">
        <v>42805554</v>
      </c>
      <c r="L32" s="66">
        <v>15101</v>
      </c>
      <c r="M32" s="66">
        <v>41646968</v>
      </c>
      <c r="N32" s="66">
        <v>14041108</v>
      </c>
      <c r="O32" s="66">
        <v>900668</v>
      </c>
    </row>
    <row r="33" spans="1:15" ht="30" customHeight="1">
      <c r="A33" s="64">
        <v>26</v>
      </c>
      <c r="B33" s="65" t="s">
        <v>53</v>
      </c>
      <c r="C33" s="66">
        <v>76023156</v>
      </c>
      <c r="D33" s="66">
        <v>50305492</v>
      </c>
      <c r="E33" s="66">
        <v>2758174</v>
      </c>
      <c r="F33" s="67">
        <v>0.0548284867187066</v>
      </c>
      <c r="G33" s="66">
        <v>1290015</v>
      </c>
      <c r="H33" s="67">
        <v>0.0256436215751553</v>
      </c>
      <c r="I33" s="68">
        <v>450983</v>
      </c>
      <c r="J33" s="66">
        <v>453915</v>
      </c>
      <c r="K33" s="66">
        <v>64501393</v>
      </c>
      <c r="L33" s="66">
        <v>4987116</v>
      </c>
      <c r="M33" s="66">
        <v>51068981</v>
      </c>
      <c r="N33" s="66">
        <v>11521763</v>
      </c>
      <c r="O33" s="66">
        <v>157980</v>
      </c>
    </row>
    <row r="34" spans="1:15" ht="30" customHeight="1">
      <c r="A34" s="64">
        <v>27</v>
      </c>
      <c r="B34" s="65" t="s">
        <v>62</v>
      </c>
      <c r="C34" s="66">
        <v>62382771</v>
      </c>
      <c r="D34" s="66">
        <v>46489431</v>
      </c>
      <c r="E34" s="66">
        <v>5987886</v>
      </c>
      <c r="F34" s="67">
        <v>0.128801017160223</v>
      </c>
      <c r="G34" s="66">
        <v>1281629</v>
      </c>
      <c r="H34" s="67">
        <v>0.0275681799590105</v>
      </c>
      <c r="I34" s="68">
        <v>1931089</v>
      </c>
      <c r="J34" s="66">
        <v>1399718</v>
      </c>
      <c r="K34" s="66">
        <v>49516854</v>
      </c>
      <c r="L34" s="66">
        <v>1913967</v>
      </c>
      <c r="M34" s="66">
        <v>33084719</v>
      </c>
      <c r="N34" s="66">
        <v>12865917</v>
      </c>
      <c r="O34" s="66">
        <v>252209</v>
      </c>
    </row>
    <row r="35" spans="1:15" ht="30" customHeight="1">
      <c r="A35" s="64">
        <v>28</v>
      </c>
      <c r="B35" s="65" t="s">
        <v>47</v>
      </c>
      <c r="C35" s="66">
        <v>54556517</v>
      </c>
      <c r="D35" s="66">
        <v>39757879</v>
      </c>
      <c r="E35" s="66">
        <v>504861</v>
      </c>
      <c r="F35" s="67">
        <v>0.0126983886640432</v>
      </c>
      <c r="G35" s="66">
        <v>298020</v>
      </c>
      <c r="H35" s="67">
        <v>0.00749587270487945</v>
      </c>
      <c r="I35" s="68">
        <v>233826</v>
      </c>
      <c r="J35" s="66">
        <v>13462328</v>
      </c>
      <c r="K35" s="66">
        <v>39679150</v>
      </c>
      <c r="L35" s="66">
        <v>440549</v>
      </c>
      <c r="M35" s="66">
        <v>23084240</v>
      </c>
      <c r="N35" s="66">
        <v>14877367</v>
      </c>
      <c r="O35" s="66">
        <v>74972</v>
      </c>
    </row>
    <row r="36" spans="1:15" ht="30" customHeight="1">
      <c r="A36" s="64">
        <v>29</v>
      </c>
      <c r="B36" s="65" t="s">
        <v>52</v>
      </c>
      <c r="C36" s="66">
        <v>53973649</v>
      </c>
      <c r="D36" s="66">
        <v>16717108</v>
      </c>
      <c r="E36" s="66"/>
      <c r="F36" s="67"/>
      <c r="G36" s="66"/>
      <c r="H36" s="67"/>
      <c r="I36" s="68"/>
      <c r="J36" s="66"/>
      <c r="K36" s="66">
        <v>40964463</v>
      </c>
      <c r="L36" s="66">
        <v>1005716</v>
      </c>
      <c r="M36" s="66">
        <v>27892508</v>
      </c>
      <c r="N36" s="66">
        <v>13009186</v>
      </c>
      <c r="O36" s="66">
        <v>287157</v>
      </c>
    </row>
    <row r="37" spans="1:15" ht="30" customHeight="1">
      <c r="A37" s="64">
        <v>30</v>
      </c>
      <c r="B37" s="65" t="s">
        <v>54</v>
      </c>
      <c r="C37" s="66">
        <v>39059752</v>
      </c>
      <c r="D37" s="66">
        <v>24481681</v>
      </c>
      <c r="E37" s="66">
        <v>2143787</v>
      </c>
      <c r="F37" s="67">
        <v>0.0875669852899398</v>
      </c>
      <c r="G37" s="66">
        <v>1273624</v>
      </c>
      <c r="H37" s="67">
        <v>0.0520235518141095</v>
      </c>
      <c r="I37" s="68">
        <v>834032</v>
      </c>
      <c r="J37" s="66">
        <v>1120578</v>
      </c>
      <c r="K37" s="66">
        <v>19555032</v>
      </c>
      <c r="L37" s="66">
        <v>2779566</v>
      </c>
      <c r="M37" s="66">
        <v>12718217</v>
      </c>
      <c r="N37" s="66">
        <v>19504720</v>
      </c>
      <c r="O37" s="66">
        <v>300981</v>
      </c>
    </row>
    <row r="38" spans="1:15" ht="30" customHeight="1">
      <c r="A38" s="64">
        <v>31</v>
      </c>
      <c r="B38" s="65" t="s">
        <v>57</v>
      </c>
      <c r="C38" s="66">
        <v>15791766</v>
      </c>
      <c r="D38" s="66">
        <v>9798568</v>
      </c>
      <c r="E38" s="66">
        <v>489729</v>
      </c>
      <c r="F38" s="67">
        <v>0.0499796500876455</v>
      </c>
      <c r="G38" s="66">
        <v>448591</v>
      </c>
      <c r="H38" s="67">
        <v>0.0457812815097063</v>
      </c>
      <c r="I38" s="68">
        <v>446625</v>
      </c>
      <c r="J38" s="66"/>
      <c r="K38" s="66">
        <v>4055157</v>
      </c>
      <c r="L38" s="66">
        <v>748950</v>
      </c>
      <c r="M38" s="66">
        <v>2799241</v>
      </c>
      <c r="N38" s="66">
        <v>11736609</v>
      </c>
      <c r="O38" s="66">
        <v>139281</v>
      </c>
    </row>
    <row r="39" spans="1:15" ht="30" customHeight="1">
      <c r="A39" s="64">
        <v>32</v>
      </c>
      <c r="B39" s="65" t="s">
        <v>56</v>
      </c>
      <c r="C39" s="66">
        <v>17568023</v>
      </c>
      <c r="D39" s="66">
        <v>13610648</v>
      </c>
      <c r="E39" s="66">
        <v>1297156</v>
      </c>
      <c r="F39" s="67">
        <v>0.0953044998298391</v>
      </c>
      <c r="G39" s="66">
        <v>1026900</v>
      </c>
      <c r="H39" s="67">
        <v>0.0754482813749941</v>
      </c>
      <c r="I39" s="68">
        <v>981937</v>
      </c>
      <c r="J39" s="66">
        <v>1535751</v>
      </c>
      <c r="K39" s="66">
        <v>6709488</v>
      </c>
      <c r="L39" s="66">
        <v>1170539</v>
      </c>
      <c r="M39" s="66">
        <v>4960383</v>
      </c>
      <c r="N39" s="66">
        <v>10858535</v>
      </c>
      <c r="O39" s="66">
        <v>73291</v>
      </c>
    </row>
    <row r="40" spans="1:15" ht="30" customHeight="1">
      <c r="A40" s="64">
        <v>33</v>
      </c>
      <c r="B40" s="65" t="s">
        <v>58</v>
      </c>
      <c r="C40" s="66">
        <v>15928251</v>
      </c>
      <c r="D40" s="66">
        <v>9141104</v>
      </c>
      <c r="E40" s="66">
        <v>1007649</v>
      </c>
      <c r="F40" s="67">
        <v>0.110232746504142</v>
      </c>
      <c r="G40" s="66">
        <v>327200</v>
      </c>
      <c r="H40" s="67">
        <v>0.0357943635692144</v>
      </c>
      <c r="I40" s="68">
        <v>329329</v>
      </c>
      <c r="J40" s="66">
        <v>266522</v>
      </c>
      <c r="K40" s="66">
        <v>3322852</v>
      </c>
      <c r="L40" s="66">
        <v>430534</v>
      </c>
      <c r="M40" s="66">
        <v>500560</v>
      </c>
      <c r="N40" s="66">
        <v>12605399</v>
      </c>
      <c r="O40" s="66">
        <v>76315</v>
      </c>
    </row>
    <row r="41" spans="1:15" ht="30" customHeight="1">
      <c r="A41" s="64">
        <v>34</v>
      </c>
      <c r="B41" s="65" t="s">
        <v>55</v>
      </c>
      <c r="C41" s="66">
        <v>13679279</v>
      </c>
      <c r="D41" s="66">
        <v>11759175</v>
      </c>
      <c r="E41" s="66">
        <v>1809776</v>
      </c>
      <c r="F41" s="67">
        <v>0.153903313795398</v>
      </c>
      <c r="G41" s="66">
        <v>1005052</v>
      </c>
      <c r="H41" s="67">
        <v>0.0854696013963565</v>
      </c>
      <c r="I41" s="68">
        <v>919912</v>
      </c>
      <c r="J41" s="66">
        <v>1029764</v>
      </c>
      <c r="K41" s="66">
        <v>1269922</v>
      </c>
      <c r="L41" s="66">
        <v>885301</v>
      </c>
      <c r="M41" s="66">
        <v>309640</v>
      </c>
      <c r="N41" s="66">
        <v>12409357</v>
      </c>
      <c r="O41" s="66">
        <v>750290</v>
      </c>
    </row>
    <row r="42" spans="1:15" ht="30" customHeight="1">
      <c r="A42" s="64">
        <v>35</v>
      </c>
      <c r="B42" s="65" t="s">
        <v>60</v>
      </c>
      <c r="C42" s="66">
        <v>15864305</v>
      </c>
      <c r="D42" s="66">
        <v>8192030</v>
      </c>
      <c r="E42" s="66"/>
      <c r="F42" s="67"/>
      <c r="G42" s="66"/>
      <c r="H42" s="67"/>
      <c r="I42" s="68"/>
      <c r="J42" s="66">
        <v>108854</v>
      </c>
      <c r="K42" s="66">
        <v>3852143</v>
      </c>
      <c r="L42" s="66">
        <v>234663</v>
      </c>
      <c r="M42" s="66">
        <v>2623934</v>
      </c>
      <c r="N42" s="66">
        <v>12012162</v>
      </c>
      <c r="O42" s="66">
        <v>523452</v>
      </c>
    </row>
    <row r="43" spans="1:15" ht="30" customHeight="1">
      <c r="A43" s="64">
        <v>36</v>
      </c>
      <c r="B43" s="65" t="s">
        <v>61</v>
      </c>
      <c r="C43" s="66">
        <v>6032174</v>
      </c>
      <c r="D43" s="66">
        <v>5424065</v>
      </c>
      <c r="E43" s="66">
        <v>1525389</v>
      </c>
      <c r="F43" s="67">
        <v>0.281226165246914</v>
      </c>
      <c r="G43" s="66">
        <v>681644</v>
      </c>
      <c r="H43" s="67">
        <v>0.125670322903579</v>
      </c>
      <c r="I43" s="68">
        <v>787357</v>
      </c>
      <c r="J43" s="66">
        <v>18011</v>
      </c>
      <c r="K43" s="66">
        <v>1259010</v>
      </c>
      <c r="L43" s="66">
        <v>587311</v>
      </c>
      <c r="M43" s="66">
        <v>108327</v>
      </c>
      <c r="N43" s="66">
        <v>4773164</v>
      </c>
      <c r="O43" s="66">
        <v>40522</v>
      </c>
    </row>
    <row r="44" spans="1:15" ht="30" customHeight="1">
      <c r="A44" s="64">
        <v>37</v>
      </c>
      <c r="B44" s="65" t="s">
        <v>37</v>
      </c>
      <c r="C44" s="66" t="s">
        <v>73</v>
      </c>
      <c r="D44" s="66" t="s">
        <v>73</v>
      </c>
      <c r="E44" s="66" t="s">
        <v>73</v>
      </c>
      <c r="F44" s="66" t="s">
        <v>73</v>
      </c>
      <c r="G44" s="66" t="s">
        <v>73</v>
      </c>
      <c r="H44" s="66" t="s">
        <v>73</v>
      </c>
      <c r="I44" s="66" t="s">
        <v>73</v>
      </c>
      <c r="J44" s="66" t="s">
        <v>73</v>
      </c>
      <c r="K44" s="66" t="s">
        <v>73</v>
      </c>
      <c r="L44" s="66" t="s">
        <v>73</v>
      </c>
      <c r="M44" s="66" t="s">
        <v>73</v>
      </c>
      <c r="N44" s="66" t="s">
        <v>73</v>
      </c>
      <c r="O44" s="66" t="s">
        <v>73</v>
      </c>
    </row>
    <row r="45" spans="1:15" ht="30" customHeight="1">
      <c r="A45" s="71">
        <v>38</v>
      </c>
      <c r="B45" s="72" t="s">
        <v>84</v>
      </c>
      <c r="C45" s="73" t="s">
        <v>73</v>
      </c>
      <c r="D45" s="73" t="s">
        <v>73</v>
      </c>
      <c r="E45" s="73" t="s">
        <v>73</v>
      </c>
      <c r="F45" s="73" t="s">
        <v>73</v>
      </c>
      <c r="G45" s="73" t="s">
        <v>73</v>
      </c>
      <c r="H45" s="73" t="s">
        <v>73</v>
      </c>
      <c r="I45" s="73" t="s">
        <v>73</v>
      </c>
      <c r="J45" s="73" t="s">
        <v>73</v>
      </c>
      <c r="K45" s="73" t="s">
        <v>73</v>
      </c>
      <c r="L45" s="73" t="s">
        <v>73</v>
      </c>
      <c r="M45" s="73" t="s">
        <v>73</v>
      </c>
      <c r="N45" s="73" t="s">
        <v>73</v>
      </c>
      <c r="O45" s="73" t="s">
        <v>73</v>
      </c>
    </row>
    <row r="46" spans="1:15" ht="26.25" customHeight="1">
      <c r="A46" s="74"/>
      <c r="B46" s="75" t="s">
        <v>9</v>
      </c>
      <c r="C46" s="76">
        <v>17877681540</v>
      </c>
      <c r="D46" s="76">
        <v>14133245780</v>
      </c>
      <c r="E46" s="76">
        <v>4323060928</v>
      </c>
      <c r="F46" s="77">
        <v>0.305878847314576</v>
      </c>
      <c r="G46" s="76">
        <v>3309813558</v>
      </c>
      <c r="H46" s="78">
        <v>0.234186372296994</v>
      </c>
      <c r="I46" s="76">
        <v>3590531906</v>
      </c>
      <c r="J46" s="76">
        <v>3477723063</v>
      </c>
      <c r="K46" s="76">
        <v>15476705047</v>
      </c>
      <c r="L46" s="76">
        <v>4301982980</v>
      </c>
      <c r="M46" s="76">
        <v>6624073119</v>
      </c>
      <c r="N46" s="76">
        <v>2400976493</v>
      </c>
      <c r="O46" s="76">
        <v>76328338</v>
      </c>
    </row>
    <row r="47" spans="1:15" ht="13.5" customHeight="1">
      <c r="A47" s="45"/>
      <c r="B47" s="46"/>
      <c r="C47" s="47"/>
      <c r="D47" s="47"/>
      <c r="E47" s="47"/>
      <c r="F47" s="48"/>
      <c r="G47" s="49"/>
      <c r="H47" s="50"/>
      <c r="I47" s="47"/>
      <c r="J47" s="47"/>
      <c r="K47" s="47"/>
      <c r="L47" s="47"/>
      <c r="M47" s="47"/>
      <c r="N47" s="47"/>
      <c r="O47" s="47"/>
    </row>
    <row r="48" spans="1:15" s="56" customFormat="1" ht="13.5" customHeight="1">
      <c r="A48" s="55" t="s">
        <v>75</v>
      </c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1</v>
      </c>
      <c r="B49" s="148" t="s">
        <v>20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2</v>
      </c>
      <c r="B50" s="149" t="s">
        <v>17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3</v>
      </c>
      <c r="B51" s="150" t="s">
        <v>18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4</v>
      </c>
      <c r="B52" s="151" t="s">
        <v>63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>
        <v>5</v>
      </c>
      <c r="B53" s="152" t="s">
        <v>19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4">
    <mergeCell ref="A55:O55"/>
    <mergeCell ref="B48:O48"/>
    <mergeCell ref="B49:O49"/>
    <mergeCell ref="B50:O50"/>
    <mergeCell ref="B51:O51"/>
    <mergeCell ref="B52:O52"/>
    <mergeCell ref="B53:O53"/>
    <mergeCell ref="N4:N7"/>
    <mergeCell ref="O4:O7"/>
    <mergeCell ref="E5:F6"/>
    <mergeCell ref="G5:H5"/>
    <mergeCell ref="L5:L7"/>
    <mergeCell ref="M5:M7"/>
    <mergeCell ref="G6:H6"/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38" r:id="rId1"/>
  <rowBreaks count="1" manualBreakCount="1">
    <brk id="5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O58"/>
  <sheetViews>
    <sheetView showGridLines="0" zoomScale="71" zoomScaleNormal="71" zoomScaleSheetLayoutView="100" zoomScalePageLayoutView="0" workbookViewId="0" topLeftCell="A7">
      <selection activeCell="B27" sqref="B27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20.710937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21.421875" style="42" customWidth="1"/>
    <col min="16" max="16384" width="9.140625" style="42" customWidth="1"/>
  </cols>
  <sheetData>
    <row r="2" spans="1:15" ht="17.25" customHeight="1">
      <c r="A2" s="140" t="s">
        <v>85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21</v>
      </c>
      <c r="E4" s="143" t="s">
        <v>13</v>
      </c>
      <c r="F4" s="143"/>
      <c r="G4" s="143"/>
      <c r="H4" s="143"/>
      <c r="I4" s="143" t="s">
        <v>24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22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23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2876432137</v>
      </c>
      <c r="D8" s="61">
        <v>2292906927</v>
      </c>
      <c r="E8" s="61">
        <v>549314001</v>
      </c>
      <c r="F8" s="62">
        <v>0.239570998077411</v>
      </c>
      <c r="G8" s="61">
        <v>502703860</v>
      </c>
      <c r="H8" s="62">
        <v>0.219243029047729</v>
      </c>
      <c r="I8" s="63">
        <v>561511242</v>
      </c>
      <c r="J8" s="61">
        <v>441646175</v>
      </c>
      <c r="K8" s="61">
        <v>2445331673</v>
      </c>
      <c r="L8" s="61">
        <v>665928516</v>
      </c>
      <c r="M8" s="61">
        <v>911191796</v>
      </c>
      <c r="N8" s="61">
        <v>431100464</v>
      </c>
      <c r="O8" s="61">
        <v>16153186</v>
      </c>
    </row>
    <row r="9" spans="1:15" ht="30" customHeight="1">
      <c r="A9" s="64">
        <v>2</v>
      </c>
      <c r="B9" s="65" t="s">
        <v>28</v>
      </c>
      <c r="C9" s="66">
        <v>2625130456</v>
      </c>
      <c r="D9" s="66">
        <v>1882646457</v>
      </c>
      <c r="E9" s="66">
        <v>275799605</v>
      </c>
      <c r="F9" s="67">
        <v>0.146495697041008</v>
      </c>
      <c r="G9" s="66">
        <v>229141813</v>
      </c>
      <c r="H9" s="67">
        <v>0.121712609474823</v>
      </c>
      <c r="I9" s="68">
        <v>210573461</v>
      </c>
      <c r="J9" s="66">
        <v>274838891</v>
      </c>
      <c r="K9" s="66">
        <v>2164977686</v>
      </c>
      <c r="L9" s="66">
        <v>824246149</v>
      </c>
      <c r="M9" s="66">
        <v>752776749</v>
      </c>
      <c r="N9" s="66">
        <v>460152770</v>
      </c>
      <c r="O9" s="66">
        <v>34668578</v>
      </c>
    </row>
    <row r="10" spans="1:15" ht="30" customHeight="1">
      <c r="A10" s="64">
        <v>3</v>
      </c>
      <c r="B10" s="65" t="s">
        <v>29</v>
      </c>
      <c r="C10" s="66">
        <v>1327504050</v>
      </c>
      <c r="D10" s="66">
        <v>2108817575</v>
      </c>
      <c r="E10" s="66">
        <v>1835542259</v>
      </c>
      <c r="F10" s="67">
        <v>0.870413012846785</v>
      </c>
      <c r="G10" s="69">
        <v>1794717670</v>
      </c>
      <c r="H10" s="70">
        <v>0.851054017794782</v>
      </c>
      <c r="I10" s="68">
        <v>1997043740</v>
      </c>
      <c r="J10" s="66">
        <v>1971651570</v>
      </c>
      <c r="K10" s="66">
        <v>1256518291</v>
      </c>
      <c r="L10" s="66">
        <v>254377397</v>
      </c>
      <c r="M10" s="66">
        <v>224584586</v>
      </c>
      <c r="N10" s="66">
        <v>70985759</v>
      </c>
      <c r="O10" s="66">
        <v>-4193215</v>
      </c>
    </row>
    <row r="11" spans="1:15" ht="30" customHeight="1">
      <c r="A11" s="64">
        <v>4</v>
      </c>
      <c r="B11" s="65" t="s">
        <v>32</v>
      </c>
      <c r="C11" s="66">
        <v>1335310826</v>
      </c>
      <c r="D11" s="66">
        <v>1100905132</v>
      </c>
      <c r="E11" s="66">
        <v>60484884</v>
      </c>
      <c r="F11" s="67">
        <v>0.054941050088592</v>
      </c>
      <c r="G11" s="66">
        <v>41349521</v>
      </c>
      <c r="H11" s="67">
        <v>0.0375595678483948</v>
      </c>
      <c r="I11" s="68">
        <v>30665612</v>
      </c>
      <c r="J11" s="66">
        <v>59755099</v>
      </c>
      <c r="K11" s="66">
        <v>1222542285</v>
      </c>
      <c r="L11" s="66">
        <v>257726339</v>
      </c>
      <c r="M11" s="66">
        <v>683918528</v>
      </c>
      <c r="N11" s="66">
        <v>112768541</v>
      </c>
      <c r="O11" s="66">
        <v>4108051</v>
      </c>
    </row>
    <row r="12" spans="1:15" ht="30" customHeight="1">
      <c r="A12" s="64">
        <v>5</v>
      </c>
      <c r="B12" s="65" t="s">
        <v>31</v>
      </c>
      <c r="C12" s="66">
        <v>1307655662</v>
      </c>
      <c r="D12" s="66">
        <v>942434631</v>
      </c>
      <c r="E12" s="66">
        <v>126457646</v>
      </c>
      <c r="F12" s="67">
        <v>0.134181875156496</v>
      </c>
      <c r="G12" s="66">
        <v>55556012</v>
      </c>
      <c r="H12" s="67">
        <v>0.0589494593816555</v>
      </c>
      <c r="I12" s="68">
        <v>43942278</v>
      </c>
      <c r="J12" s="66">
        <v>46727831</v>
      </c>
      <c r="K12" s="66">
        <v>1164150453</v>
      </c>
      <c r="L12" s="66">
        <v>298511362</v>
      </c>
      <c r="M12" s="66">
        <v>575122040</v>
      </c>
      <c r="N12" s="66">
        <v>143505209</v>
      </c>
      <c r="O12" s="66">
        <v>742379</v>
      </c>
    </row>
    <row r="13" spans="1:15" ht="30" customHeight="1">
      <c r="A13" s="64">
        <v>6</v>
      </c>
      <c r="B13" s="65" t="s">
        <v>64</v>
      </c>
      <c r="C13" s="66">
        <v>1067924793</v>
      </c>
      <c r="D13" s="66">
        <v>906816168</v>
      </c>
      <c r="E13" s="66">
        <v>167620909</v>
      </c>
      <c r="F13" s="67">
        <v>0.184845523177747</v>
      </c>
      <c r="G13" s="66">
        <v>109483559</v>
      </c>
      <c r="H13" s="67">
        <v>0.120734017393479</v>
      </c>
      <c r="I13" s="68">
        <v>108774797</v>
      </c>
      <c r="J13" s="66">
        <v>141487574</v>
      </c>
      <c r="K13" s="66">
        <v>977578305</v>
      </c>
      <c r="L13" s="66">
        <v>324874172</v>
      </c>
      <c r="M13" s="66">
        <v>375960802</v>
      </c>
      <c r="N13" s="66">
        <v>90346488</v>
      </c>
      <c r="O13" s="66">
        <v>676941</v>
      </c>
    </row>
    <row r="14" spans="1:15" ht="30" customHeight="1">
      <c r="A14" s="64">
        <v>7</v>
      </c>
      <c r="B14" s="65" t="s">
        <v>34</v>
      </c>
      <c r="C14" s="66">
        <v>1001628385</v>
      </c>
      <c r="D14" s="66">
        <v>833732539</v>
      </c>
      <c r="E14" s="66">
        <v>218472902</v>
      </c>
      <c r="F14" s="67">
        <v>0.262041952041409</v>
      </c>
      <c r="G14" s="66">
        <v>92418444</v>
      </c>
      <c r="H14" s="67">
        <v>0.110849030926452</v>
      </c>
      <c r="I14" s="68">
        <v>86906749</v>
      </c>
      <c r="J14" s="66">
        <v>86951447</v>
      </c>
      <c r="K14" s="66">
        <v>884812455</v>
      </c>
      <c r="L14" s="66">
        <v>423079245</v>
      </c>
      <c r="M14" s="66">
        <v>252134703</v>
      </c>
      <c r="N14" s="66">
        <v>116815930</v>
      </c>
      <c r="O14" s="66">
        <v>10033754</v>
      </c>
    </row>
    <row r="15" spans="1:15" ht="30" customHeight="1">
      <c r="A15" s="64">
        <v>8</v>
      </c>
      <c r="B15" s="65" t="s">
        <v>30</v>
      </c>
      <c r="C15" s="66">
        <v>944532806</v>
      </c>
      <c r="D15" s="66">
        <v>759975788</v>
      </c>
      <c r="E15" s="66">
        <v>319274175</v>
      </c>
      <c r="F15" s="67">
        <v>0.42011098253567</v>
      </c>
      <c r="G15" s="66">
        <v>226503238</v>
      </c>
      <c r="H15" s="67">
        <v>0.298040071245007</v>
      </c>
      <c r="I15" s="68">
        <v>204709645</v>
      </c>
      <c r="J15" s="66">
        <v>197285510</v>
      </c>
      <c r="K15" s="66">
        <v>871737755</v>
      </c>
      <c r="L15" s="66">
        <v>232788281</v>
      </c>
      <c r="M15" s="66">
        <v>389071792</v>
      </c>
      <c r="N15" s="66">
        <v>72795051</v>
      </c>
      <c r="O15" s="66">
        <v>1148907</v>
      </c>
    </row>
    <row r="16" spans="1:15" ht="30" customHeight="1">
      <c r="A16" s="64">
        <v>9</v>
      </c>
      <c r="B16" s="65" t="s">
        <v>35</v>
      </c>
      <c r="C16" s="66">
        <v>816103764</v>
      </c>
      <c r="D16" s="66">
        <v>586740207</v>
      </c>
      <c r="E16" s="66">
        <v>148109754</v>
      </c>
      <c r="F16" s="67">
        <v>0.252428165366891</v>
      </c>
      <c r="G16" s="66">
        <v>51908122</v>
      </c>
      <c r="H16" s="67">
        <v>0.0884686636107759</v>
      </c>
      <c r="I16" s="68">
        <v>46999874</v>
      </c>
      <c r="J16" s="66">
        <v>34744782</v>
      </c>
      <c r="K16" s="66">
        <v>747052664</v>
      </c>
      <c r="L16" s="66">
        <v>176525616</v>
      </c>
      <c r="M16" s="66">
        <v>327220498</v>
      </c>
      <c r="N16" s="66">
        <v>69051100</v>
      </c>
      <c r="O16" s="66">
        <v>749681</v>
      </c>
    </row>
    <row r="17" spans="1:15" ht="30" customHeight="1">
      <c r="A17" s="64">
        <v>10</v>
      </c>
      <c r="B17" s="65" t="s">
        <v>51</v>
      </c>
      <c r="C17" s="66">
        <v>915115068</v>
      </c>
      <c r="D17" s="66">
        <v>483632114</v>
      </c>
      <c r="E17" s="66">
        <v>117880420</v>
      </c>
      <c r="F17" s="67">
        <v>0.243739852229912</v>
      </c>
      <c r="G17" s="66">
        <v>65714200</v>
      </c>
      <c r="H17" s="67">
        <v>0.135876419488554</v>
      </c>
      <c r="I17" s="68">
        <v>82197797</v>
      </c>
      <c r="J17" s="66">
        <v>25564390</v>
      </c>
      <c r="K17" s="66">
        <v>756481472</v>
      </c>
      <c r="L17" s="66">
        <v>191859317</v>
      </c>
      <c r="M17" s="66">
        <v>379935972</v>
      </c>
      <c r="N17" s="66">
        <v>158633596</v>
      </c>
      <c r="O17" s="66">
        <v>5160968</v>
      </c>
    </row>
    <row r="18" spans="1:15" ht="30" customHeight="1">
      <c r="A18" s="64">
        <v>11</v>
      </c>
      <c r="B18" s="65" t="s">
        <v>44</v>
      </c>
      <c r="C18" s="66">
        <v>558587604</v>
      </c>
      <c r="D18" s="66">
        <v>416100356</v>
      </c>
      <c r="E18" s="66">
        <v>66782335</v>
      </c>
      <c r="F18" s="67">
        <v>0.160495741080308</v>
      </c>
      <c r="G18" s="66">
        <v>11667027</v>
      </c>
      <c r="H18" s="67">
        <v>0.0280389738479339</v>
      </c>
      <c r="I18" s="68">
        <v>42894769</v>
      </c>
      <c r="J18" s="66">
        <v>13204946</v>
      </c>
      <c r="K18" s="66">
        <v>497044911</v>
      </c>
      <c r="L18" s="66">
        <v>104583564</v>
      </c>
      <c r="M18" s="66">
        <v>279660660</v>
      </c>
      <c r="N18" s="66">
        <v>61542693</v>
      </c>
      <c r="O18" s="66">
        <v>1109687</v>
      </c>
    </row>
    <row r="19" spans="1:15" ht="30" customHeight="1">
      <c r="A19" s="64">
        <v>12</v>
      </c>
      <c r="B19" s="65" t="s">
        <v>38</v>
      </c>
      <c r="C19" s="66">
        <v>452142155</v>
      </c>
      <c r="D19" s="66">
        <v>268132115</v>
      </c>
      <c r="E19" s="66">
        <v>6303803</v>
      </c>
      <c r="F19" s="67">
        <v>0.0235100633133782</v>
      </c>
      <c r="G19" s="66">
        <v>1110448</v>
      </c>
      <c r="H19" s="67">
        <v>0.00414142110503995</v>
      </c>
      <c r="I19" s="68">
        <v>1071497</v>
      </c>
      <c r="J19" s="66">
        <v>944613</v>
      </c>
      <c r="K19" s="66">
        <v>339056464</v>
      </c>
      <c r="L19" s="66">
        <v>271166817</v>
      </c>
      <c r="M19" s="66"/>
      <c r="N19" s="66">
        <v>113085691</v>
      </c>
      <c r="O19" s="66">
        <v>5579965</v>
      </c>
    </row>
    <row r="20" spans="1:15" ht="30" customHeight="1">
      <c r="A20" s="64">
        <v>13</v>
      </c>
      <c r="B20" s="65" t="s">
        <v>36</v>
      </c>
      <c r="C20" s="66">
        <v>334795180</v>
      </c>
      <c r="D20" s="66">
        <v>76230616</v>
      </c>
      <c r="E20" s="66"/>
      <c r="F20" s="67"/>
      <c r="G20" s="66"/>
      <c r="H20" s="67"/>
      <c r="I20" s="68"/>
      <c r="J20" s="66"/>
      <c r="K20" s="66">
        <v>262568145</v>
      </c>
      <c r="L20" s="66">
        <v>2966924</v>
      </c>
      <c r="M20" s="66">
        <v>237188616</v>
      </c>
      <c r="N20" s="66">
        <v>72227035</v>
      </c>
      <c r="O20" s="66">
        <v>10819558</v>
      </c>
    </row>
    <row r="21" spans="1:15" ht="30" customHeight="1">
      <c r="A21" s="64">
        <v>14</v>
      </c>
      <c r="B21" s="65" t="s">
        <v>39</v>
      </c>
      <c r="C21" s="66">
        <v>308549572</v>
      </c>
      <c r="D21" s="66">
        <v>188100624</v>
      </c>
      <c r="E21" s="66">
        <v>37077524</v>
      </c>
      <c r="F21" s="67">
        <v>0.197115369484367</v>
      </c>
      <c r="G21" s="66">
        <v>25142055</v>
      </c>
      <c r="H21" s="67">
        <v>0.133662794228689</v>
      </c>
      <c r="I21" s="68">
        <v>41306983</v>
      </c>
      <c r="J21" s="66">
        <v>46023325</v>
      </c>
      <c r="K21" s="66">
        <v>262775337</v>
      </c>
      <c r="L21" s="66">
        <v>62486086</v>
      </c>
      <c r="M21" s="66">
        <v>109106347</v>
      </c>
      <c r="N21" s="66">
        <v>45774235</v>
      </c>
      <c r="O21" s="66">
        <v>442757</v>
      </c>
    </row>
    <row r="22" spans="1:15" ht="30" customHeight="1">
      <c r="A22" s="64">
        <v>15</v>
      </c>
      <c r="B22" s="65" t="s">
        <v>40</v>
      </c>
      <c r="C22" s="66">
        <v>295100004</v>
      </c>
      <c r="D22" s="66">
        <v>265518554</v>
      </c>
      <c r="E22" s="66">
        <v>1335728</v>
      </c>
      <c r="F22" s="67">
        <v>0.00503063902645387</v>
      </c>
      <c r="G22" s="66">
        <v>1284831</v>
      </c>
      <c r="H22" s="67">
        <v>0.00483894997409484</v>
      </c>
      <c r="I22" s="68">
        <v>1263561</v>
      </c>
      <c r="J22" s="66">
        <v>30003727</v>
      </c>
      <c r="K22" s="66">
        <v>260409871</v>
      </c>
      <c r="L22" s="66">
        <v>7995189</v>
      </c>
      <c r="M22" s="66">
        <v>146495411</v>
      </c>
      <c r="N22" s="66">
        <v>34690133</v>
      </c>
      <c r="O22" s="66">
        <v>2150528</v>
      </c>
    </row>
    <row r="23" spans="1:15" ht="30" customHeight="1">
      <c r="A23" s="64">
        <v>16</v>
      </c>
      <c r="B23" s="65" t="s">
        <v>41</v>
      </c>
      <c r="C23" s="66">
        <v>238961944</v>
      </c>
      <c r="D23" s="66">
        <v>158495127</v>
      </c>
      <c r="E23" s="66">
        <v>22341515</v>
      </c>
      <c r="F23" s="67">
        <v>0.140960264349326</v>
      </c>
      <c r="G23" s="66">
        <v>7737652</v>
      </c>
      <c r="H23" s="67">
        <v>0.0488194946208031</v>
      </c>
      <c r="I23" s="68">
        <v>16606045</v>
      </c>
      <c r="J23" s="66">
        <v>10837537</v>
      </c>
      <c r="K23" s="66">
        <v>210096282</v>
      </c>
      <c r="L23" s="66">
        <v>34774105</v>
      </c>
      <c r="M23" s="66">
        <v>125435735</v>
      </c>
      <c r="N23" s="66">
        <v>28865662</v>
      </c>
      <c r="O23" s="66">
        <v>219350</v>
      </c>
    </row>
    <row r="24" spans="1:15" ht="30" customHeight="1">
      <c r="A24" s="64">
        <v>17</v>
      </c>
      <c r="B24" s="65" t="s">
        <v>49</v>
      </c>
      <c r="C24" s="66">
        <v>199367313</v>
      </c>
      <c r="D24" s="66">
        <v>127235538</v>
      </c>
      <c r="E24" s="66">
        <v>28511273</v>
      </c>
      <c r="F24" s="67">
        <v>0.224082622262343</v>
      </c>
      <c r="G24" s="66">
        <v>11438099</v>
      </c>
      <c r="H24" s="67">
        <v>0.0898970459023799</v>
      </c>
      <c r="I24" s="68">
        <v>9356207</v>
      </c>
      <c r="J24" s="66">
        <v>2391929</v>
      </c>
      <c r="K24" s="66">
        <v>175709435</v>
      </c>
      <c r="L24" s="66">
        <v>17403162</v>
      </c>
      <c r="M24" s="66">
        <v>94339420</v>
      </c>
      <c r="N24" s="66">
        <v>23657878</v>
      </c>
      <c r="O24" s="66">
        <v>1331352</v>
      </c>
    </row>
    <row r="25" spans="1:15" ht="30" customHeight="1">
      <c r="A25" s="64">
        <v>18</v>
      </c>
      <c r="B25" s="65" t="s">
        <v>43</v>
      </c>
      <c r="C25" s="66">
        <v>150423169</v>
      </c>
      <c r="D25" s="66">
        <v>106082396</v>
      </c>
      <c r="E25" s="66">
        <v>20715977</v>
      </c>
      <c r="F25" s="67">
        <v>0.195281948571373</v>
      </c>
      <c r="G25" s="66">
        <v>9717554</v>
      </c>
      <c r="H25" s="67">
        <v>0.0916038321758871</v>
      </c>
      <c r="I25" s="68">
        <v>9840280</v>
      </c>
      <c r="J25" s="66">
        <v>7547821</v>
      </c>
      <c r="K25" s="66">
        <v>134639160</v>
      </c>
      <c r="L25" s="66">
        <v>22472788</v>
      </c>
      <c r="M25" s="66">
        <v>80336413</v>
      </c>
      <c r="N25" s="66">
        <v>15784009</v>
      </c>
      <c r="O25" s="66">
        <v>-1592214</v>
      </c>
    </row>
    <row r="26" spans="1:15" ht="30" customHeight="1">
      <c r="A26" s="64">
        <v>19</v>
      </c>
      <c r="B26" s="65" t="s">
        <v>59</v>
      </c>
      <c r="C26" s="66">
        <v>162495647</v>
      </c>
      <c r="D26" s="66">
        <v>116765459</v>
      </c>
      <c r="E26" s="66">
        <v>5993268</v>
      </c>
      <c r="F26" s="67">
        <v>0.0513274049648535</v>
      </c>
      <c r="G26" s="66">
        <v>2215356</v>
      </c>
      <c r="H26" s="67">
        <v>0.0189726997947227</v>
      </c>
      <c r="I26" s="68">
        <v>1747884</v>
      </c>
      <c r="J26" s="66">
        <v>1691569</v>
      </c>
      <c r="K26" s="66">
        <v>148460684</v>
      </c>
      <c r="L26" s="66">
        <v>59987169</v>
      </c>
      <c r="M26" s="66">
        <v>68694281</v>
      </c>
      <c r="N26" s="66">
        <v>14034963</v>
      </c>
      <c r="O26" s="66">
        <v>166814</v>
      </c>
    </row>
    <row r="27" spans="1:15" ht="41.25" customHeight="1">
      <c r="A27" s="64">
        <v>20</v>
      </c>
      <c r="B27" s="89" t="s">
        <v>65</v>
      </c>
      <c r="C27" s="66">
        <v>131314460</v>
      </c>
      <c r="D27" s="66">
        <v>52053412</v>
      </c>
      <c r="E27" s="66">
        <v>3998899</v>
      </c>
      <c r="F27" s="67">
        <v>0.0768229948115601</v>
      </c>
      <c r="G27" s="66">
        <v>3151390</v>
      </c>
      <c r="H27" s="67">
        <v>0.0605414684439898</v>
      </c>
      <c r="I27" s="68">
        <v>2859765</v>
      </c>
      <c r="J27" s="66">
        <v>2811864</v>
      </c>
      <c r="K27" s="66">
        <v>101905319</v>
      </c>
      <c r="L27" s="66">
        <v>21610595</v>
      </c>
      <c r="M27" s="66">
        <v>68960159</v>
      </c>
      <c r="N27" s="66">
        <v>29409141</v>
      </c>
      <c r="O27" s="66">
        <v>1963872</v>
      </c>
    </row>
    <row r="28" spans="1:15" ht="30" customHeight="1">
      <c r="A28" s="64">
        <v>21</v>
      </c>
      <c r="B28" s="65" t="s">
        <v>48</v>
      </c>
      <c r="C28" s="66">
        <v>128148625</v>
      </c>
      <c r="D28" s="66">
        <v>14424402</v>
      </c>
      <c r="E28" s="66"/>
      <c r="F28" s="67"/>
      <c r="G28" s="66"/>
      <c r="H28" s="67"/>
      <c r="I28" s="68"/>
      <c r="J28" s="66"/>
      <c r="K28" s="66">
        <v>108370240</v>
      </c>
      <c r="L28" s="66">
        <v>3437686</v>
      </c>
      <c r="M28" s="66">
        <v>101970016</v>
      </c>
      <c r="N28" s="66">
        <v>19778385</v>
      </c>
      <c r="O28" s="66">
        <v>1002560</v>
      </c>
    </row>
    <row r="29" spans="1:15" ht="30" customHeight="1">
      <c r="A29" s="64">
        <v>22</v>
      </c>
      <c r="B29" s="65" t="s">
        <v>83</v>
      </c>
      <c r="C29" s="66">
        <v>125950797</v>
      </c>
      <c r="D29" s="66">
        <v>77147708</v>
      </c>
      <c r="E29" s="66">
        <v>20322497</v>
      </c>
      <c r="F29" s="67">
        <v>0.263423211484131</v>
      </c>
      <c r="G29" s="66">
        <v>4956263</v>
      </c>
      <c r="H29" s="67">
        <v>0.064243813957506</v>
      </c>
      <c r="I29" s="68">
        <v>5138314</v>
      </c>
      <c r="J29" s="66">
        <v>4829790</v>
      </c>
      <c r="K29" s="66">
        <v>107427798</v>
      </c>
      <c r="L29" s="66">
        <v>10403308</v>
      </c>
      <c r="M29" s="66">
        <v>69125828</v>
      </c>
      <c r="N29" s="66">
        <v>18522999</v>
      </c>
      <c r="O29" s="66">
        <v>949388</v>
      </c>
    </row>
    <row r="30" spans="1:15" ht="30" customHeight="1">
      <c r="A30" s="64">
        <v>23</v>
      </c>
      <c r="B30" s="65" t="s">
        <v>46</v>
      </c>
      <c r="C30" s="66">
        <v>105835036</v>
      </c>
      <c r="D30" s="66">
        <v>103818138</v>
      </c>
      <c r="E30" s="66">
        <v>18256453</v>
      </c>
      <c r="F30" s="67">
        <v>0.175850322031397</v>
      </c>
      <c r="G30" s="66">
        <v>9802166</v>
      </c>
      <c r="H30" s="67">
        <v>0.0944167000953148</v>
      </c>
      <c r="I30" s="68">
        <v>12984757</v>
      </c>
      <c r="J30" s="66">
        <v>12734068</v>
      </c>
      <c r="K30" s="66">
        <v>77374436</v>
      </c>
      <c r="L30" s="66">
        <v>6838850</v>
      </c>
      <c r="M30" s="66">
        <v>22666291</v>
      </c>
      <c r="N30" s="66">
        <v>28460600</v>
      </c>
      <c r="O30" s="66">
        <v>2077790</v>
      </c>
    </row>
    <row r="31" spans="1:15" ht="30" customHeight="1">
      <c r="A31" s="64">
        <v>24</v>
      </c>
      <c r="B31" s="65" t="s">
        <v>42</v>
      </c>
      <c r="C31" s="66">
        <v>95449263</v>
      </c>
      <c r="D31" s="66">
        <v>70112960</v>
      </c>
      <c r="E31" s="66">
        <v>12527119</v>
      </c>
      <c r="F31" s="67">
        <v>0.178670519687088</v>
      </c>
      <c r="G31" s="66">
        <v>7432930</v>
      </c>
      <c r="H31" s="67">
        <v>0.106013638562685</v>
      </c>
      <c r="I31" s="68">
        <v>10924225</v>
      </c>
      <c r="J31" s="66">
        <v>7915796</v>
      </c>
      <c r="K31" s="66">
        <v>83664383</v>
      </c>
      <c r="L31" s="66">
        <v>8068595</v>
      </c>
      <c r="M31" s="66">
        <v>48161523</v>
      </c>
      <c r="N31" s="66">
        <v>11784880</v>
      </c>
      <c r="O31" s="66">
        <v>385122</v>
      </c>
    </row>
    <row r="32" spans="1:15" ht="30" customHeight="1">
      <c r="A32" s="64">
        <v>25</v>
      </c>
      <c r="B32" s="65" t="s">
        <v>45</v>
      </c>
      <c r="C32" s="66">
        <v>51467523</v>
      </c>
      <c r="D32" s="66">
        <v>6440403</v>
      </c>
      <c r="E32" s="66">
        <v>1255</v>
      </c>
      <c r="F32" s="67">
        <v>0.000194863582294462</v>
      </c>
      <c r="G32" s="66"/>
      <c r="H32" s="67"/>
      <c r="I32" s="68">
        <v>71</v>
      </c>
      <c r="J32" s="66"/>
      <c r="K32" s="66">
        <v>40465172</v>
      </c>
      <c r="L32" s="66">
        <v>13660</v>
      </c>
      <c r="M32" s="66">
        <v>39069136</v>
      </c>
      <c r="N32" s="66">
        <v>11002351</v>
      </c>
      <c r="O32" s="66">
        <v>1361616</v>
      </c>
    </row>
    <row r="33" spans="1:15" ht="30" customHeight="1">
      <c r="A33" s="64">
        <v>26</v>
      </c>
      <c r="B33" s="65" t="s">
        <v>53</v>
      </c>
      <c r="C33" s="66">
        <v>76499785</v>
      </c>
      <c r="D33" s="66">
        <v>52367769</v>
      </c>
      <c r="E33" s="66">
        <v>2359470</v>
      </c>
      <c r="F33" s="67">
        <v>0.045055767031053</v>
      </c>
      <c r="G33" s="66">
        <v>1283335</v>
      </c>
      <c r="H33" s="67">
        <v>0.0245061996053336</v>
      </c>
      <c r="I33" s="68">
        <v>462355</v>
      </c>
      <c r="J33" s="66">
        <v>454605</v>
      </c>
      <c r="K33" s="66">
        <v>64877135</v>
      </c>
      <c r="L33" s="66">
        <v>5775836</v>
      </c>
      <c r="M33" s="66">
        <v>50310979</v>
      </c>
      <c r="N33" s="66">
        <v>11622650</v>
      </c>
      <c r="O33" s="66">
        <v>246790</v>
      </c>
    </row>
    <row r="34" spans="1:15" ht="30" customHeight="1">
      <c r="A34" s="64">
        <v>27</v>
      </c>
      <c r="B34" s="65" t="s">
        <v>62</v>
      </c>
      <c r="C34" s="66">
        <v>64453063</v>
      </c>
      <c r="D34" s="66">
        <v>47364243</v>
      </c>
      <c r="E34" s="66">
        <v>4117134</v>
      </c>
      <c r="F34" s="67">
        <v>0.0869249404028267</v>
      </c>
      <c r="G34" s="66">
        <v>1716635</v>
      </c>
      <c r="H34" s="67">
        <v>0.0362432689993589</v>
      </c>
      <c r="I34" s="68">
        <v>1503001</v>
      </c>
      <c r="J34" s="66">
        <v>1600977</v>
      </c>
      <c r="K34" s="66">
        <v>51524134</v>
      </c>
      <c r="L34" s="66">
        <v>2876019</v>
      </c>
      <c r="M34" s="66">
        <v>30416891</v>
      </c>
      <c r="N34" s="66">
        <v>12928929</v>
      </c>
      <c r="O34" s="66">
        <v>352515</v>
      </c>
    </row>
    <row r="35" spans="1:15" ht="30" customHeight="1">
      <c r="A35" s="64">
        <v>28</v>
      </c>
      <c r="B35" s="65" t="s">
        <v>47</v>
      </c>
      <c r="C35" s="66">
        <v>55301670</v>
      </c>
      <c r="D35" s="66">
        <v>39779683</v>
      </c>
      <c r="E35" s="66">
        <v>383548</v>
      </c>
      <c r="F35" s="67">
        <v>0.0096418063462195</v>
      </c>
      <c r="G35" s="66">
        <v>162434</v>
      </c>
      <c r="H35" s="67">
        <v>0.00408334073451515</v>
      </c>
      <c r="I35" s="68">
        <v>120593</v>
      </c>
      <c r="J35" s="66">
        <v>13692582</v>
      </c>
      <c r="K35" s="66">
        <v>40412910</v>
      </c>
      <c r="L35" s="66">
        <v>424475</v>
      </c>
      <c r="M35" s="66">
        <v>24049188</v>
      </c>
      <c r="N35" s="66">
        <v>14888760</v>
      </c>
      <c r="O35" s="66">
        <v>86365</v>
      </c>
    </row>
    <row r="36" spans="1:15" ht="30" customHeight="1">
      <c r="A36" s="64">
        <v>29</v>
      </c>
      <c r="B36" s="65" t="s">
        <v>52</v>
      </c>
      <c r="C36" s="66">
        <v>60020568</v>
      </c>
      <c r="D36" s="66">
        <v>16722407</v>
      </c>
      <c r="E36" s="66"/>
      <c r="F36" s="67"/>
      <c r="G36" s="66"/>
      <c r="H36" s="67"/>
      <c r="I36" s="68"/>
      <c r="J36" s="66"/>
      <c r="K36" s="66">
        <v>46920374</v>
      </c>
      <c r="L36" s="66">
        <v>968953</v>
      </c>
      <c r="M36" s="66">
        <v>28253761</v>
      </c>
      <c r="N36" s="66">
        <v>13100194</v>
      </c>
      <c r="O36" s="66">
        <v>378165</v>
      </c>
    </row>
    <row r="37" spans="1:15" ht="30" customHeight="1">
      <c r="A37" s="64">
        <v>30</v>
      </c>
      <c r="B37" s="65" t="s">
        <v>54</v>
      </c>
      <c r="C37" s="66">
        <v>34714110</v>
      </c>
      <c r="D37" s="66">
        <v>24976361</v>
      </c>
      <c r="E37" s="66">
        <v>2053051</v>
      </c>
      <c r="F37" s="67">
        <v>0.0821997648096134</v>
      </c>
      <c r="G37" s="66">
        <v>1243037</v>
      </c>
      <c r="H37" s="67">
        <v>0.0497685391398691</v>
      </c>
      <c r="I37" s="68">
        <v>860151</v>
      </c>
      <c r="J37" s="66">
        <v>1095568</v>
      </c>
      <c r="K37" s="66">
        <v>15018043</v>
      </c>
      <c r="L37" s="66">
        <v>2875390</v>
      </c>
      <c r="M37" s="66">
        <v>5838066</v>
      </c>
      <c r="N37" s="66">
        <v>19696067</v>
      </c>
      <c r="O37" s="66">
        <v>492328</v>
      </c>
    </row>
    <row r="38" spans="1:15" ht="30" customHeight="1">
      <c r="A38" s="64">
        <v>31</v>
      </c>
      <c r="B38" s="65" t="s">
        <v>57</v>
      </c>
      <c r="C38" s="66">
        <v>16062348</v>
      </c>
      <c r="D38" s="66">
        <v>9329944</v>
      </c>
      <c r="E38" s="66">
        <v>518961</v>
      </c>
      <c r="F38" s="67">
        <v>0.0556231634402093</v>
      </c>
      <c r="G38" s="66">
        <v>448592</v>
      </c>
      <c r="H38" s="67">
        <v>0.0480808888027624</v>
      </c>
      <c r="I38" s="68">
        <v>458669</v>
      </c>
      <c r="J38" s="66"/>
      <c r="K38" s="66">
        <v>4284888</v>
      </c>
      <c r="L38" s="66">
        <v>736369</v>
      </c>
      <c r="M38" s="66">
        <v>1871129</v>
      </c>
      <c r="N38" s="66">
        <v>11777460</v>
      </c>
      <c r="O38" s="66">
        <v>184852</v>
      </c>
    </row>
    <row r="39" spans="1:15" ht="30" customHeight="1">
      <c r="A39" s="64">
        <v>32</v>
      </c>
      <c r="B39" s="65" t="s">
        <v>56</v>
      </c>
      <c r="C39" s="66">
        <v>17684501</v>
      </c>
      <c r="D39" s="66">
        <v>13733170</v>
      </c>
      <c r="E39" s="66">
        <v>1180143</v>
      </c>
      <c r="F39" s="67">
        <v>0.0859337647462312</v>
      </c>
      <c r="G39" s="66">
        <v>1013798</v>
      </c>
      <c r="H39" s="67">
        <v>0.0738211206880859</v>
      </c>
      <c r="I39" s="68">
        <v>984021</v>
      </c>
      <c r="J39" s="66">
        <v>1512461</v>
      </c>
      <c r="K39" s="66">
        <v>6778625</v>
      </c>
      <c r="L39" s="66">
        <v>1388923</v>
      </c>
      <c r="M39" s="66">
        <v>4745494</v>
      </c>
      <c r="N39" s="66">
        <v>10905876</v>
      </c>
      <c r="O39" s="66">
        <v>120632</v>
      </c>
    </row>
    <row r="40" spans="1:15" ht="30" customHeight="1">
      <c r="A40" s="64">
        <v>33</v>
      </c>
      <c r="B40" s="65" t="s">
        <v>58</v>
      </c>
      <c r="C40" s="66">
        <v>15914527</v>
      </c>
      <c r="D40" s="66">
        <v>9204948</v>
      </c>
      <c r="E40" s="66">
        <v>977240</v>
      </c>
      <c r="F40" s="67">
        <v>0.106164641016983</v>
      </c>
      <c r="G40" s="66">
        <v>543480</v>
      </c>
      <c r="H40" s="67">
        <v>0.0590421586303366</v>
      </c>
      <c r="I40" s="68">
        <v>343718</v>
      </c>
      <c r="J40" s="66">
        <v>284909</v>
      </c>
      <c r="K40" s="66">
        <v>3285956</v>
      </c>
      <c r="L40" s="66">
        <v>430655</v>
      </c>
      <c r="M40" s="66">
        <v>450916</v>
      </c>
      <c r="N40" s="66">
        <v>12628571</v>
      </c>
      <c r="O40" s="66">
        <v>98786</v>
      </c>
    </row>
    <row r="41" spans="1:15" ht="30" customHeight="1">
      <c r="A41" s="64">
        <v>34</v>
      </c>
      <c r="B41" s="65" t="s">
        <v>55</v>
      </c>
      <c r="C41" s="66">
        <v>13686317</v>
      </c>
      <c r="D41" s="66">
        <v>12142824</v>
      </c>
      <c r="E41" s="66">
        <v>3228785</v>
      </c>
      <c r="F41" s="67">
        <v>0.265900666928879</v>
      </c>
      <c r="G41" s="66">
        <v>1054105</v>
      </c>
      <c r="H41" s="67">
        <v>0.0868088839960128</v>
      </c>
      <c r="I41" s="68">
        <v>1292441</v>
      </c>
      <c r="J41" s="66">
        <v>997042</v>
      </c>
      <c r="K41" s="66">
        <v>1155146</v>
      </c>
      <c r="L41" s="66">
        <v>877054</v>
      </c>
      <c r="M41" s="66">
        <v>213493</v>
      </c>
      <c r="N41" s="66">
        <v>12531171</v>
      </c>
      <c r="O41" s="66">
        <v>872104</v>
      </c>
    </row>
    <row r="42" spans="1:15" ht="30" customHeight="1">
      <c r="A42" s="64">
        <v>35</v>
      </c>
      <c r="B42" s="65" t="s">
        <v>60</v>
      </c>
      <c r="C42" s="66">
        <v>16029893</v>
      </c>
      <c r="D42" s="66">
        <v>7996635</v>
      </c>
      <c r="E42" s="66"/>
      <c r="F42" s="67"/>
      <c r="G42" s="66"/>
      <c r="H42" s="67"/>
      <c r="I42" s="68"/>
      <c r="J42" s="66">
        <v>108854</v>
      </c>
      <c r="K42" s="66">
        <v>3949796</v>
      </c>
      <c r="L42" s="66">
        <v>215066</v>
      </c>
      <c r="M42" s="66">
        <v>2770059</v>
      </c>
      <c r="N42" s="66">
        <v>12080097</v>
      </c>
      <c r="O42" s="66">
        <v>573066</v>
      </c>
    </row>
    <row r="43" spans="1:15" ht="30" customHeight="1">
      <c r="A43" s="64">
        <v>36</v>
      </c>
      <c r="B43" s="65" t="s">
        <v>61</v>
      </c>
      <c r="C43" s="66">
        <v>6010474</v>
      </c>
      <c r="D43" s="66">
        <v>5444111</v>
      </c>
      <c r="E43" s="66">
        <v>1479767</v>
      </c>
      <c r="F43" s="67">
        <v>0.271810585787101</v>
      </c>
      <c r="G43" s="66">
        <v>677023</v>
      </c>
      <c r="H43" s="67">
        <v>0.124358779606073</v>
      </c>
      <c r="I43" s="68">
        <v>795567</v>
      </c>
      <c r="J43" s="66">
        <v>18011</v>
      </c>
      <c r="K43" s="66">
        <v>1227380</v>
      </c>
      <c r="L43" s="66">
        <v>575414</v>
      </c>
      <c r="M43" s="66">
        <v>86563</v>
      </c>
      <c r="N43" s="66">
        <v>4783094</v>
      </c>
      <c r="O43" s="66">
        <v>50452</v>
      </c>
    </row>
    <row r="44" spans="1:15" ht="30" customHeight="1">
      <c r="A44" s="64">
        <v>37</v>
      </c>
      <c r="B44" s="65" t="s">
        <v>37</v>
      </c>
      <c r="C44" s="66" t="s">
        <v>73</v>
      </c>
      <c r="D44" s="66" t="s">
        <v>73</v>
      </c>
      <c r="E44" s="66" t="s">
        <v>73</v>
      </c>
      <c r="F44" s="66" t="s">
        <v>73</v>
      </c>
      <c r="G44" s="66" t="s">
        <v>73</v>
      </c>
      <c r="H44" s="66" t="s">
        <v>73</v>
      </c>
      <c r="I44" s="66" t="s">
        <v>73</v>
      </c>
      <c r="J44" s="66" t="s">
        <v>73</v>
      </c>
      <c r="K44" s="66" t="s">
        <v>73</v>
      </c>
      <c r="L44" s="66" t="s">
        <v>73</v>
      </c>
      <c r="M44" s="66" t="s">
        <v>73</v>
      </c>
      <c r="N44" s="66" t="s">
        <v>73</v>
      </c>
      <c r="O44" s="66" t="s">
        <v>73</v>
      </c>
    </row>
    <row r="45" spans="1:15" ht="30" customHeight="1">
      <c r="A45" s="71">
        <v>38</v>
      </c>
      <c r="B45" s="72" t="s">
        <v>84</v>
      </c>
      <c r="C45" s="73" t="s">
        <v>73</v>
      </c>
      <c r="D45" s="73" t="s">
        <v>73</v>
      </c>
      <c r="E45" s="73" t="s">
        <v>73</v>
      </c>
      <c r="F45" s="73" t="s">
        <v>73</v>
      </c>
      <c r="G45" s="73" t="s">
        <v>73</v>
      </c>
      <c r="H45" s="73" t="s">
        <v>73</v>
      </c>
      <c r="I45" s="73" t="s">
        <v>73</v>
      </c>
      <c r="J45" s="73" t="s">
        <v>73</v>
      </c>
      <c r="K45" s="73" t="s">
        <v>73</v>
      </c>
      <c r="L45" s="73" t="s">
        <v>73</v>
      </c>
      <c r="M45" s="73" t="s">
        <v>73</v>
      </c>
      <c r="N45" s="73" t="s">
        <v>73</v>
      </c>
      <c r="O45" s="73" t="s">
        <v>73</v>
      </c>
    </row>
    <row r="46" spans="1:15" ht="26.25" customHeight="1">
      <c r="A46" s="74"/>
      <c r="B46" s="75" t="s">
        <v>9</v>
      </c>
      <c r="C46" s="76">
        <v>17932303495</v>
      </c>
      <c r="D46" s="76">
        <v>14184327441</v>
      </c>
      <c r="E46" s="76">
        <v>4079422300</v>
      </c>
      <c r="F46" s="77">
        <v>0.287600685825143</v>
      </c>
      <c r="G46" s="76">
        <v>3273294649</v>
      </c>
      <c r="H46" s="78">
        <v>0.23076840707572</v>
      </c>
      <c r="I46" s="76">
        <v>3536140069</v>
      </c>
      <c r="J46" s="76">
        <v>3441355263</v>
      </c>
      <c r="K46" s="76">
        <v>15540585063</v>
      </c>
      <c r="L46" s="76">
        <v>4301269046</v>
      </c>
      <c r="M46" s="76">
        <v>6512133841</v>
      </c>
      <c r="N46" s="76">
        <v>2391718432</v>
      </c>
      <c r="O46" s="76">
        <v>100673430</v>
      </c>
    </row>
    <row r="47" spans="1:15" ht="13.5" customHeight="1">
      <c r="A47" s="45"/>
      <c r="B47" s="46"/>
      <c r="C47" s="47"/>
      <c r="D47" s="47"/>
      <c r="E47" s="47"/>
      <c r="F47" s="48"/>
      <c r="G47" s="49"/>
      <c r="H47" s="50"/>
      <c r="I47" s="47"/>
      <c r="J47" s="47"/>
      <c r="K47" s="47"/>
      <c r="L47" s="47"/>
      <c r="M47" s="47"/>
      <c r="N47" s="47"/>
      <c r="O47" s="47"/>
    </row>
    <row r="48" spans="1:15" s="56" customFormat="1" ht="13.5" customHeight="1">
      <c r="A48" s="55" t="s">
        <v>75</v>
      </c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1</v>
      </c>
      <c r="B49" s="148" t="s">
        <v>20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2</v>
      </c>
      <c r="B50" s="149" t="s">
        <v>17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3</v>
      </c>
      <c r="B51" s="150" t="s">
        <v>18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4</v>
      </c>
      <c r="B52" s="151" t="s">
        <v>63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>
        <v>5</v>
      </c>
      <c r="B53" s="152" t="s">
        <v>19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4">
    <mergeCell ref="A55:O55"/>
    <mergeCell ref="B48:O48"/>
    <mergeCell ref="B49:O49"/>
    <mergeCell ref="B50:O50"/>
    <mergeCell ref="B51:O51"/>
    <mergeCell ref="B52:O52"/>
    <mergeCell ref="B53:O53"/>
    <mergeCell ref="N4:N7"/>
    <mergeCell ref="O4:O7"/>
    <mergeCell ref="E5:F6"/>
    <mergeCell ref="G5:H5"/>
    <mergeCell ref="L5:L7"/>
    <mergeCell ref="M5:M7"/>
    <mergeCell ref="G6:H6"/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38" r:id="rId1"/>
  <rowBreaks count="1" manualBreakCount="1">
    <brk id="5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O58"/>
  <sheetViews>
    <sheetView showGridLines="0" zoomScale="73" zoomScaleNormal="73" zoomScaleSheetLayoutView="75" zoomScalePageLayoutView="0" workbookViewId="0" topLeftCell="A10">
      <selection activeCell="B27" sqref="B27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20.710937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21.421875" style="42" customWidth="1"/>
    <col min="16" max="16384" width="9.140625" style="42" customWidth="1"/>
  </cols>
  <sheetData>
    <row r="2" spans="1:15" ht="17.25" customHeight="1">
      <c r="A2" s="140" t="s">
        <v>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21</v>
      </c>
      <c r="E4" s="143" t="s">
        <v>13</v>
      </c>
      <c r="F4" s="143"/>
      <c r="G4" s="143"/>
      <c r="H4" s="143"/>
      <c r="I4" s="143" t="s">
        <v>24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22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23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2879201085</v>
      </c>
      <c r="D8" s="61">
        <v>2293181921</v>
      </c>
      <c r="E8" s="61">
        <v>550414669</v>
      </c>
      <c r="F8" s="62">
        <v>0.24002224331158942</v>
      </c>
      <c r="G8" s="61">
        <v>480462433</v>
      </c>
      <c r="H8" s="62">
        <v>0.2095178008339095</v>
      </c>
      <c r="I8" s="63">
        <v>548905955</v>
      </c>
      <c r="J8" s="61">
        <v>446564891</v>
      </c>
      <c r="K8" s="61">
        <v>2457965572</v>
      </c>
      <c r="L8" s="61">
        <v>663551539</v>
      </c>
      <c r="M8" s="61">
        <v>928031444</v>
      </c>
      <c r="N8" s="61">
        <v>421235513</v>
      </c>
      <c r="O8" s="61">
        <v>19597625</v>
      </c>
    </row>
    <row r="9" spans="1:15" ht="30" customHeight="1">
      <c r="A9" s="64">
        <v>2</v>
      </c>
      <c r="B9" s="65" t="s">
        <v>28</v>
      </c>
      <c r="C9" s="66">
        <v>2626713670</v>
      </c>
      <c r="D9" s="66">
        <v>1881706715</v>
      </c>
      <c r="E9" s="66">
        <v>284668725</v>
      </c>
      <c r="F9" s="67">
        <v>0.15128219649256022</v>
      </c>
      <c r="G9" s="66">
        <v>233501041</v>
      </c>
      <c r="H9" s="67">
        <v>0.1240900290883003</v>
      </c>
      <c r="I9" s="68">
        <v>215702366</v>
      </c>
      <c r="J9" s="66">
        <v>274441257</v>
      </c>
      <c r="K9" s="66">
        <v>2156331338</v>
      </c>
      <c r="L9" s="66">
        <v>822901268</v>
      </c>
      <c r="M9" s="66">
        <v>720615875</v>
      </c>
      <c r="N9" s="66">
        <v>470382332</v>
      </c>
      <c r="O9" s="66">
        <v>44671213</v>
      </c>
    </row>
    <row r="10" spans="1:15" ht="30" customHeight="1">
      <c r="A10" s="64">
        <v>3</v>
      </c>
      <c r="B10" s="65" t="s">
        <v>29</v>
      </c>
      <c r="C10" s="66">
        <v>1262579949</v>
      </c>
      <c r="D10" s="66">
        <v>2023595694</v>
      </c>
      <c r="E10" s="66">
        <v>1778212292</v>
      </c>
      <c r="F10" s="67">
        <v>0.8787389186844158</v>
      </c>
      <c r="G10" s="69">
        <v>1733328918</v>
      </c>
      <c r="H10" s="70">
        <v>0.8565589080562651</v>
      </c>
      <c r="I10" s="68">
        <v>1932315620</v>
      </c>
      <c r="J10" s="66">
        <v>1948992366</v>
      </c>
      <c r="K10" s="66">
        <v>1252543685</v>
      </c>
      <c r="L10" s="66">
        <v>251240020</v>
      </c>
      <c r="M10" s="66">
        <v>221582666</v>
      </c>
      <c r="N10" s="66">
        <v>10036264</v>
      </c>
      <c r="O10" s="66">
        <v>-65142329</v>
      </c>
    </row>
    <row r="11" spans="1:15" ht="30" customHeight="1">
      <c r="A11" s="64">
        <v>4</v>
      </c>
      <c r="B11" s="65" t="s">
        <v>32</v>
      </c>
      <c r="C11" s="66">
        <v>1346699560</v>
      </c>
      <c r="D11" s="66">
        <v>1091582448</v>
      </c>
      <c r="E11" s="66">
        <v>62527775</v>
      </c>
      <c r="F11" s="67">
        <v>0.057281770254334466</v>
      </c>
      <c r="G11" s="66">
        <v>40066156</v>
      </c>
      <c r="H11" s="67">
        <v>0.03670465393925059</v>
      </c>
      <c r="I11" s="68">
        <v>29166012</v>
      </c>
      <c r="J11" s="66">
        <v>59279374</v>
      </c>
      <c r="K11" s="66">
        <v>1231103655</v>
      </c>
      <c r="L11" s="66">
        <v>257639338</v>
      </c>
      <c r="M11" s="66">
        <v>682328339</v>
      </c>
      <c r="N11" s="66">
        <v>115595905</v>
      </c>
      <c r="O11" s="66">
        <v>6954449</v>
      </c>
    </row>
    <row r="12" spans="1:15" ht="30" customHeight="1">
      <c r="A12" s="64">
        <v>5</v>
      </c>
      <c r="B12" s="65" t="s">
        <v>31</v>
      </c>
      <c r="C12" s="66">
        <v>1299716723</v>
      </c>
      <c r="D12" s="66">
        <v>956186587</v>
      </c>
      <c r="E12" s="66">
        <v>136802982</v>
      </c>
      <c r="F12" s="67">
        <v>0.14307142963510322</v>
      </c>
      <c r="G12" s="66">
        <v>73980870</v>
      </c>
      <c r="H12" s="67">
        <v>0.07737074646917214</v>
      </c>
      <c r="I12" s="68">
        <v>51646388</v>
      </c>
      <c r="J12" s="66">
        <v>48426297</v>
      </c>
      <c r="K12" s="66">
        <v>1155469053</v>
      </c>
      <c r="L12" s="66">
        <v>301335388</v>
      </c>
      <c r="M12" s="66">
        <v>579243806</v>
      </c>
      <c r="N12" s="66">
        <v>144247670</v>
      </c>
      <c r="O12" s="66">
        <v>755601</v>
      </c>
    </row>
    <row r="13" spans="1:15" ht="30" customHeight="1">
      <c r="A13" s="64">
        <v>6</v>
      </c>
      <c r="B13" s="65" t="s">
        <v>64</v>
      </c>
      <c r="C13" s="66">
        <v>1072100909</v>
      </c>
      <c r="D13" s="66">
        <v>909098284</v>
      </c>
      <c r="E13" s="66">
        <v>185640602</v>
      </c>
      <c r="F13" s="67">
        <v>0.2042030056235372</v>
      </c>
      <c r="G13" s="66">
        <v>107796493</v>
      </c>
      <c r="H13" s="67">
        <v>0.11857518037070676</v>
      </c>
      <c r="I13" s="68">
        <v>104113379</v>
      </c>
      <c r="J13" s="66">
        <v>137207162</v>
      </c>
      <c r="K13" s="66">
        <v>981917049</v>
      </c>
      <c r="L13" s="66">
        <v>330620975</v>
      </c>
      <c r="M13" s="66">
        <v>375168874</v>
      </c>
      <c r="N13" s="66">
        <v>90183860</v>
      </c>
      <c r="O13" s="66">
        <v>675377</v>
      </c>
    </row>
    <row r="14" spans="1:15" ht="30" customHeight="1">
      <c r="A14" s="64">
        <v>7</v>
      </c>
      <c r="B14" s="65" t="s">
        <v>34</v>
      </c>
      <c r="C14" s="66">
        <v>998718716</v>
      </c>
      <c r="D14" s="66">
        <v>832755158</v>
      </c>
      <c r="E14" s="66">
        <v>222438950</v>
      </c>
      <c r="F14" s="67">
        <v>0.2671120651287518</v>
      </c>
      <c r="G14" s="66">
        <v>91632891</v>
      </c>
      <c r="H14" s="67">
        <v>0.11003581319156476</v>
      </c>
      <c r="I14" s="68">
        <v>92165395</v>
      </c>
      <c r="J14" s="66">
        <v>87299016</v>
      </c>
      <c r="K14" s="66">
        <v>885423674</v>
      </c>
      <c r="L14" s="66">
        <v>424191019</v>
      </c>
      <c r="M14" s="66">
        <v>255913262</v>
      </c>
      <c r="N14" s="66">
        <v>113295042</v>
      </c>
      <c r="O14" s="66">
        <v>9957402</v>
      </c>
    </row>
    <row r="15" spans="1:15" ht="30" customHeight="1">
      <c r="A15" s="64">
        <v>8</v>
      </c>
      <c r="B15" s="65" t="s">
        <v>30</v>
      </c>
      <c r="C15" s="66">
        <v>948972888</v>
      </c>
      <c r="D15" s="66">
        <v>747218431</v>
      </c>
      <c r="E15" s="66">
        <v>329315353</v>
      </c>
      <c r="F15" s="67">
        <v>0.4407216676377727</v>
      </c>
      <c r="G15" s="66">
        <v>223204181</v>
      </c>
      <c r="H15" s="67">
        <v>0.29871343069159384</v>
      </c>
      <c r="I15" s="68">
        <v>204605791</v>
      </c>
      <c r="J15" s="66">
        <v>194862583</v>
      </c>
      <c r="K15" s="66">
        <v>875917912</v>
      </c>
      <c r="L15" s="66">
        <v>229461878</v>
      </c>
      <c r="M15" s="66">
        <v>378499903</v>
      </c>
      <c r="N15" s="66">
        <v>73054976</v>
      </c>
      <c r="O15" s="66">
        <v>1395775</v>
      </c>
    </row>
    <row r="16" spans="1:15" ht="30" customHeight="1">
      <c r="A16" s="64">
        <v>9</v>
      </c>
      <c r="B16" s="65" t="s">
        <v>35</v>
      </c>
      <c r="C16" s="66">
        <v>834253880</v>
      </c>
      <c r="D16" s="66">
        <v>587600336</v>
      </c>
      <c r="E16" s="66">
        <v>135616979</v>
      </c>
      <c r="F16" s="67">
        <v>0.23079799430203185</v>
      </c>
      <c r="G16" s="66">
        <v>53507656</v>
      </c>
      <c r="H16" s="67">
        <v>0.091061309399932</v>
      </c>
      <c r="I16" s="68">
        <v>54215758</v>
      </c>
      <c r="J16" s="66">
        <v>35867101</v>
      </c>
      <c r="K16" s="66">
        <v>764722733</v>
      </c>
      <c r="L16" s="66">
        <v>179271999</v>
      </c>
      <c r="M16" s="66">
        <v>359330016</v>
      </c>
      <c r="N16" s="66">
        <v>69531147</v>
      </c>
      <c r="O16" s="66">
        <v>1221381</v>
      </c>
    </row>
    <row r="17" spans="1:15" ht="30" customHeight="1">
      <c r="A17" s="64">
        <v>10</v>
      </c>
      <c r="B17" s="65" t="s">
        <v>51</v>
      </c>
      <c r="C17" s="66">
        <v>910531098</v>
      </c>
      <c r="D17" s="66">
        <v>477601181</v>
      </c>
      <c r="E17" s="66">
        <v>117032242</v>
      </c>
      <c r="F17" s="67">
        <v>0.24504177681252426</v>
      </c>
      <c r="G17" s="66">
        <v>68241438</v>
      </c>
      <c r="H17" s="67">
        <v>0.14288372959446263</v>
      </c>
      <c r="I17" s="68">
        <v>83485578</v>
      </c>
      <c r="J17" s="66">
        <v>23708621</v>
      </c>
      <c r="K17" s="66">
        <v>752669809</v>
      </c>
      <c r="L17" s="66">
        <v>193025215</v>
      </c>
      <c r="M17" s="66">
        <v>370801297</v>
      </c>
      <c r="N17" s="66">
        <v>157861289</v>
      </c>
      <c r="O17" s="66">
        <v>3145644</v>
      </c>
    </row>
    <row r="18" spans="1:15" ht="30" customHeight="1">
      <c r="A18" s="64">
        <v>11</v>
      </c>
      <c r="B18" s="65" t="s">
        <v>87</v>
      </c>
      <c r="C18" s="66">
        <v>591224911</v>
      </c>
      <c r="D18" s="66">
        <v>441798640</v>
      </c>
      <c r="E18" s="66">
        <v>41798641</v>
      </c>
      <c r="F18" s="67">
        <v>0.0946101622223192</v>
      </c>
      <c r="G18" s="66">
        <v>13248891</v>
      </c>
      <c r="H18" s="67">
        <v>0.02998852825803176</v>
      </c>
      <c r="I18" s="68">
        <v>18600736</v>
      </c>
      <c r="J18" s="66">
        <v>13848526</v>
      </c>
      <c r="K18" s="66">
        <v>529010123</v>
      </c>
      <c r="L18" s="66">
        <v>104739095</v>
      </c>
      <c r="M18" s="66">
        <v>305660505</v>
      </c>
      <c r="N18" s="66">
        <v>62214788</v>
      </c>
      <c r="O18" s="66">
        <v>1600940</v>
      </c>
    </row>
    <row r="19" spans="1:15" ht="30" customHeight="1">
      <c r="A19" s="64">
        <v>12</v>
      </c>
      <c r="B19" s="65" t="s">
        <v>38</v>
      </c>
      <c r="C19" s="66">
        <v>455817002</v>
      </c>
      <c r="D19" s="66">
        <v>272588546</v>
      </c>
      <c r="E19" s="66">
        <v>7110060</v>
      </c>
      <c r="F19" s="67">
        <v>0.026083487748601145</v>
      </c>
      <c r="G19" s="66">
        <v>1157202</v>
      </c>
      <c r="H19" s="67">
        <v>0.0042452334002324515</v>
      </c>
      <c r="I19" s="68">
        <v>1057213</v>
      </c>
      <c r="J19" s="66">
        <v>963137</v>
      </c>
      <c r="K19" s="66">
        <v>345210199</v>
      </c>
      <c r="L19" s="66">
        <v>273031399</v>
      </c>
      <c r="M19" s="66"/>
      <c r="N19" s="66">
        <v>110606803</v>
      </c>
      <c r="O19" s="66">
        <v>6690115</v>
      </c>
    </row>
    <row r="20" spans="1:15" ht="30" customHeight="1">
      <c r="A20" s="64">
        <v>13</v>
      </c>
      <c r="B20" s="65" t="s">
        <v>36</v>
      </c>
      <c r="C20" s="66">
        <v>315369213</v>
      </c>
      <c r="D20" s="66">
        <v>71210098</v>
      </c>
      <c r="E20" s="66"/>
      <c r="F20" s="67"/>
      <c r="G20" s="66"/>
      <c r="H20" s="67"/>
      <c r="I20" s="68"/>
      <c r="J20" s="66"/>
      <c r="K20" s="66">
        <v>243628513</v>
      </c>
      <c r="L20" s="66">
        <v>2975158</v>
      </c>
      <c r="M20" s="66">
        <v>219512617</v>
      </c>
      <c r="N20" s="66">
        <v>71740700</v>
      </c>
      <c r="O20" s="66">
        <v>12326325</v>
      </c>
    </row>
    <row r="21" spans="1:15" ht="30" customHeight="1">
      <c r="A21" s="64">
        <v>14</v>
      </c>
      <c r="B21" s="65" t="s">
        <v>39</v>
      </c>
      <c r="C21" s="66">
        <v>304460977</v>
      </c>
      <c r="D21" s="66">
        <v>183546855</v>
      </c>
      <c r="E21" s="66">
        <v>40454128</v>
      </c>
      <c r="F21" s="67">
        <v>0.22040218558906935</v>
      </c>
      <c r="G21" s="66">
        <v>24260371</v>
      </c>
      <c r="H21" s="67">
        <v>0.13217535653225984</v>
      </c>
      <c r="I21" s="68">
        <v>40637746</v>
      </c>
      <c r="J21" s="66">
        <v>42640971</v>
      </c>
      <c r="K21" s="66">
        <v>258019187</v>
      </c>
      <c r="L21" s="66">
        <v>64061426</v>
      </c>
      <c r="M21" s="66">
        <v>112039390</v>
      </c>
      <c r="N21" s="66">
        <v>46441790</v>
      </c>
      <c r="O21" s="66">
        <v>1037328</v>
      </c>
    </row>
    <row r="22" spans="1:15" ht="30" customHeight="1">
      <c r="A22" s="64">
        <v>15</v>
      </c>
      <c r="B22" s="65" t="s">
        <v>40</v>
      </c>
      <c r="C22" s="66">
        <v>305367782</v>
      </c>
      <c r="D22" s="66">
        <v>265644216</v>
      </c>
      <c r="E22" s="66">
        <v>1302698</v>
      </c>
      <c r="F22" s="67">
        <v>0.004903920061259681</v>
      </c>
      <c r="G22" s="66">
        <v>1280571</v>
      </c>
      <c r="H22" s="67">
        <v>0.0048206244400216865</v>
      </c>
      <c r="I22" s="68">
        <v>1263483</v>
      </c>
      <c r="J22" s="66">
        <v>30498235</v>
      </c>
      <c r="K22" s="66">
        <v>269709862</v>
      </c>
      <c r="L22" s="66">
        <v>7970604</v>
      </c>
      <c r="M22" s="66">
        <v>150787815</v>
      </c>
      <c r="N22" s="66">
        <v>35657920</v>
      </c>
      <c r="O22" s="66">
        <v>3118892</v>
      </c>
    </row>
    <row r="23" spans="1:15" ht="30" customHeight="1">
      <c r="A23" s="64">
        <v>16</v>
      </c>
      <c r="B23" s="65" t="s">
        <v>41</v>
      </c>
      <c r="C23" s="66">
        <v>230471521</v>
      </c>
      <c r="D23" s="66">
        <v>152984265</v>
      </c>
      <c r="E23" s="66">
        <v>22443589</v>
      </c>
      <c r="F23" s="67">
        <v>0.14670521180724044</v>
      </c>
      <c r="G23" s="66">
        <v>14401201</v>
      </c>
      <c r="H23" s="67">
        <v>0.0941351778890463</v>
      </c>
      <c r="I23" s="68">
        <v>17545681</v>
      </c>
      <c r="J23" s="66">
        <v>12144905</v>
      </c>
      <c r="K23" s="66">
        <v>201783287</v>
      </c>
      <c r="L23" s="66">
        <v>35387694</v>
      </c>
      <c r="M23" s="66">
        <v>119769750</v>
      </c>
      <c r="N23" s="66">
        <v>28688234</v>
      </c>
      <c r="O23" s="66">
        <v>1437884</v>
      </c>
    </row>
    <row r="24" spans="1:15" ht="30" customHeight="1">
      <c r="A24" s="64">
        <v>17</v>
      </c>
      <c r="B24" s="65" t="s">
        <v>49</v>
      </c>
      <c r="C24" s="66">
        <v>198585354</v>
      </c>
      <c r="D24" s="66">
        <v>130512949</v>
      </c>
      <c r="E24" s="66">
        <v>39936012</v>
      </c>
      <c r="F24" s="67">
        <v>0.30599271800991945</v>
      </c>
      <c r="G24" s="66">
        <v>11850793</v>
      </c>
      <c r="H24" s="67">
        <v>0.09080166443867574</v>
      </c>
      <c r="I24" s="68">
        <v>11635468</v>
      </c>
      <c r="J24" s="66">
        <v>2115240</v>
      </c>
      <c r="K24" s="66">
        <v>175961313</v>
      </c>
      <c r="L24" s="66">
        <v>18072450</v>
      </c>
      <c r="M24" s="66">
        <v>97661357</v>
      </c>
      <c r="N24" s="66">
        <v>22624041</v>
      </c>
      <c r="O24" s="66">
        <v>1856161</v>
      </c>
    </row>
    <row r="25" spans="1:15" ht="30" customHeight="1">
      <c r="A25" s="64">
        <v>18</v>
      </c>
      <c r="B25" s="65" t="s">
        <v>43</v>
      </c>
      <c r="C25" s="66">
        <v>151816446</v>
      </c>
      <c r="D25" s="66">
        <v>103396523</v>
      </c>
      <c r="E25" s="66">
        <v>15767056</v>
      </c>
      <c r="F25" s="67">
        <v>0.15249116258967432</v>
      </c>
      <c r="G25" s="66">
        <v>11918871</v>
      </c>
      <c r="H25" s="67">
        <v>0.11527342171844598</v>
      </c>
      <c r="I25" s="68">
        <v>10299138</v>
      </c>
      <c r="J25" s="66">
        <v>7445625</v>
      </c>
      <c r="K25" s="66">
        <v>135849013</v>
      </c>
      <c r="L25" s="66">
        <v>23560587</v>
      </c>
      <c r="M25" s="66">
        <v>81028582</v>
      </c>
      <c r="N25" s="66">
        <v>15967433</v>
      </c>
      <c r="O25" s="66">
        <v>-1408790</v>
      </c>
    </row>
    <row r="26" spans="1:15" ht="30" customHeight="1">
      <c r="A26" s="64">
        <v>19</v>
      </c>
      <c r="B26" s="65" t="s">
        <v>59</v>
      </c>
      <c r="C26" s="66">
        <v>165134062</v>
      </c>
      <c r="D26" s="66">
        <v>123401208</v>
      </c>
      <c r="E26" s="66">
        <v>11881099</v>
      </c>
      <c r="F26" s="67">
        <v>0.09628024873143867</v>
      </c>
      <c r="G26" s="66">
        <v>2408204</v>
      </c>
      <c r="H26" s="67">
        <v>0.019515238456984958</v>
      </c>
      <c r="I26" s="68">
        <v>1901698</v>
      </c>
      <c r="J26" s="66">
        <v>1912394</v>
      </c>
      <c r="K26" s="66">
        <v>144197011</v>
      </c>
      <c r="L26" s="66">
        <v>61349878</v>
      </c>
      <c r="M26" s="66">
        <v>65118675</v>
      </c>
      <c r="N26" s="66">
        <v>20937051</v>
      </c>
      <c r="O26" s="66">
        <v>297007</v>
      </c>
    </row>
    <row r="27" spans="1:15" ht="43.5" customHeight="1">
      <c r="A27" s="64">
        <v>20</v>
      </c>
      <c r="B27" s="89" t="s">
        <v>65</v>
      </c>
      <c r="C27" s="66">
        <v>135865797</v>
      </c>
      <c r="D27" s="66">
        <v>54504058</v>
      </c>
      <c r="E27" s="66">
        <v>4960307</v>
      </c>
      <c r="F27" s="67">
        <v>0.09100803099835245</v>
      </c>
      <c r="G27" s="66">
        <v>3070645</v>
      </c>
      <c r="H27" s="67">
        <v>0.05633791524293476</v>
      </c>
      <c r="I27" s="68">
        <v>2820118</v>
      </c>
      <c r="J27" s="66">
        <v>2846587</v>
      </c>
      <c r="K27" s="66">
        <v>105992012</v>
      </c>
      <c r="L27" s="66">
        <v>21768089</v>
      </c>
      <c r="M27" s="66">
        <v>74636403</v>
      </c>
      <c r="N27" s="66">
        <v>29873785</v>
      </c>
      <c r="O27" s="66">
        <v>2427086</v>
      </c>
    </row>
    <row r="28" spans="1:15" ht="30" customHeight="1">
      <c r="A28" s="64">
        <v>21</v>
      </c>
      <c r="B28" s="65" t="s">
        <v>48</v>
      </c>
      <c r="C28" s="66">
        <v>100056169</v>
      </c>
      <c r="D28" s="66">
        <v>15123919</v>
      </c>
      <c r="E28" s="66"/>
      <c r="F28" s="67"/>
      <c r="G28" s="66"/>
      <c r="H28" s="67"/>
      <c r="I28" s="68"/>
      <c r="J28" s="66"/>
      <c r="K28" s="66">
        <v>80162741</v>
      </c>
      <c r="L28" s="66">
        <v>3170915</v>
      </c>
      <c r="M28" s="66">
        <v>75028621</v>
      </c>
      <c r="N28" s="66">
        <v>19893428</v>
      </c>
      <c r="O28" s="66">
        <v>1117603</v>
      </c>
    </row>
    <row r="29" spans="1:15" ht="30" customHeight="1">
      <c r="A29" s="64">
        <v>22</v>
      </c>
      <c r="B29" s="65" t="s">
        <v>83</v>
      </c>
      <c r="C29" s="66">
        <v>115850904</v>
      </c>
      <c r="D29" s="66">
        <v>82501103</v>
      </c>
      <c r="E29" s="66">
        <v>12241677</v>
      </c>
      <c r="F29" s="67">
        <v>0.14838197981425777</v>
      </c>
      <c r="G29" s="66">
        <v>4908171</v>
      </c>
      <c r="H29" s="67">
        <v>0.05949218642567724</v>
      </c>
      <c r="I29" s="68">
        <v>5333468</v>
      </c>
      <c r="J29" s="66">
        <v>5074707</v>
      </c>
      <c r="K29" s="66">
        <v>97243668</v>
      </c>
      <c r="L29" s="66">
        <v>10868288</v>
      </c>
      <c r="M29" s="66">
        <v>58568658</v>
      </c>
      <c r="N29" s="66">
        <v>18607236</v>
      </c>
      <c r="O29" s="66">
        <v>1030277</v>
      </c>
    </row>
    <row r="30" spans="1:15" ht="30" customHeight="1">
      <c r="A30" s="64">
        <v>23</v>
      </c>
      <c r="B30" s="65" t="s">
        <v>46</v>
      </c>
      <c r="C30" s="66">
        <v>106546957</v>
      </c>
      <c r="D30" s="66">
        <v>101901444</v>
      </c>
      <c r="E30" s="66">
        <v>18551339</v>
      </c>
      <c r="F30" s="67">
        <v>0.18205177740170198</v>
      </c>
      <c r="G30" s="66">
        <v>10127183</v>
      </c>
      <c r="H30" s="67">
        <v>0.0993821343689693</v>
      </c>
      <c r="I30" s="68">
        <v>13150314</v>
      </c>
      <c r="J30" s="66">
        <v>12794869</v>
      </c>
      <c r="K30" s="66">
        <v>77506090</v>
      </c>
      <c r="L30" s="66">
        <v>6903476</v>
      </c>
      <c r="M30" s="66">
        <v>21908657</v>
      </c>
      <c r="N30" s="66">
        <v>29040867</v>
      </c>
      <c r="O30" s="66">
        <v>2658057</v>
      </c>
    </row>
    <row r="31" spans="1:15" ht="30" customHeight="1">
      <c r="A31" s="64">
        <v>24</v>
      </c>
      <c r="B31" s="65" t="s">
        <v>42</v>
      </c>
      <c r="C31" s="66">
        <v>95528777</v>
      </c>
      <c r="D31" s="66">
        <v>70495109</v>
      </c>
      <c r="E31" s="66">
        <v>15897652</v>
      </c>
      <c r="F31" s="67">
        <v>0.22551425518045515</v>
      </c>
      <c r="G31" s="66">
        <v>7800697</v>
      </c>
      <c r="H31" s="67">
        <v>0.1106558612456362</v>
      </c>
      <c r="I31" s="68">
        <v>10578408</v>
      </c>
      <c r="J31" s="66">
        <v>7780244</v>
      </c>
      <c r="K31" s="66">
        <v>84021184</v>
      </c>
      <c r="L31" s="66">
        <v>7578166</v>
      </c>
      <c r="M31" s="66">
        <v>47796536</v>
      </c>
      <c r="N31" s="66">
        <v>11507593</v>
      </c>
      <c r="O31" s="66">
        <v>412822</v>
      </c>
    </row>
    <row r="32" spans="1:15" ht="30" customHeight="1">
      <c r="A32" s="64">
        <v>25</v>
      </c>
      <c r="B32" s="65" t="s">
        <v>45</v>
      </c>
      <c r="C32" s="66">
        <v>48683096</v>
      </c>
      <c r="D32" s="66">
        <v>6316704</v>
      </c>
      <c r="E32" s="66">
        <v>23528</v>
      </c>
      <c r="F32" s="67">
        <v>0.0037247273261498404</v>
      </c>
      <c r="G32" s="66"/>
      <c r="H32" s="67"/>
      <c r="I32" s="68">
        <v>151</v>
      </c>
      <c r="J32" s="66"/>
      <c r="K32" s="66">
        <v>37738551</v>
      </c>
      <c r="L32" s="66">
        <v>13423</v>
      </c>
      <c r="M32" s="66">
        <v>36876501</v>
      </c>
      <c r="N32" s="66">
        <v>10944545</v>
      </c>
      <c r="O32" s="66">
        <v>1303746</v>
      </c>
    </row>
    <row r="33" spans="1:15" ht="30" customHeight="1">
      <c r="A33" s="64">
        <v>26</v>
      </c>
      <c r="B33" s="65" t="s">
        <v>53</v>
      </c>
      <c r="C33" s="66">
        <v>73989588</v>
      </c>
      <c r="D33" s="66">
        <v>50374412</v>
      </c>
      <c r="E33" s="66">
        <v>2606796</v>
      </c>
      <c r="F33" s="67">
        <v>0.05174841544552421</v>
      </c>
      <c r="G33" s="66">
        <v>1325421</v>
      </c>
      <c r="H33" s="67">
        <v>0.026311393967238764</v>
      </c>
      <c r="I33" s="68">
        <v>481359</v>
      </c>
      <c r="J33" s="66">
        <v>455104</v>
      </c>
      <c r="K33" s="66">
        <v>62295951</v>
      </c>
      <c r="L33" s="66">
        <v>5618900</v>
      </c>
      <c r="M33" s="66">
        <v>50662730</v>
      </c>
      <c r="N33" s="66">
        <v>11693637</v>
      </c>
      <c r="O33" s="66">
        <v>319567</v>
      </c>
    </row>
    <row r="34" spans="1:15" ht="30" customHeight="1">
      <c r="A34" s="64">
        <v>27</v>
      </c>
      <c r="B34" s="65" t="s">
        <v>62</v>
      </c>
      <c r="C34" s="66">
        <v>59811842</v>
      </c>
      <c r="D34" s="66">
        <v>47826745</v>
      </c>
      <c r="E34" s="66">
        <v>4500803</v>
      </c>
      <c r="F34" s="67">
        <v>0.09410640427233757</v>
      </c>
      <c r="G34" s="66">
        <v>2299971</v>
      </c>
      <c r="H34" s="67">
        <v>0.04808964105752963</v>
      </c>
      <c r="I34" s="68">
        <v>1627370</v>
      </c>
      <c r="J34" s="66">
        <v>1768838</v>
      </c>
      <c r="K34" s="66">
        <v>46815483</v>
      </c>
      <c r="L34" s="66">
        <v>2842685</v>
      </c>
      <c r="M34" s="66">
        <v>30834110</v>
      </c>
      <c r="N34" s="66">
        <v>12996359</v>
      </c>
      <c r="O34" s="66">
        <v>420459</v>
      </c>
    </row>
    <row r="35" spans="1:15" ht="30" customHeight="1">
      <c r="A35" s="64">
        <v>28</v>
      </c>
      <c r="B35" s="65" t="s">
        <v>47</v>
      </c>
      <c r="C35" s="66">
        <v>54683711</v>
      </c>
      <c r="D35" s="66">
        <v>39707807</v>
      </c>
      <c r="E35" s="66">
        <v>443911</v>
      </c>
      <c r="F35" s="67">
        <v>0.011179438844356224</v>
      </c>
      <c r="G35" s="66">
        <v>349125</v>
      </c>
      <c r="H35" s="67">
        <v>0.00879235158970124</v>
      </c>
      <c r="I35" s="68">
        <v>97348</v>
      </c>
      <c r="J35" s="66">
        <v>13863196</v>
      </c>
      <c r="K35" s="66">
        <v>39780596</v>
      </c>
      <c r="L35" s="66">
        <v>481332</v>
      </c>
      <c r="M35" s="66">
        <v>22974806</v>
      </c>
      <c r="N35" s="66">
        <v>14903115</v>
      </c>
      <c r="O35" s="66">
        <v>100720</v>
      </c>
    </row>
    <row r="36" spans="1:15" ht="30" customHeight="1">
      <c r="A36" s="64">
        <v>29</v>
      </c>
      <c r="B36" s="65" t="s">
        <v>52</v>
      </c>
      <c r="C36" s="66">
        <v>56438875</v>
      </c>
      <c r="D36" s="66">
        <v>16727790</v>
      </c>
      <c r="E36" s="66"/>
      <c r="F36" s="67"/>
      <c r="G36" s="66"/>
      <c r="H36" s="67"/>
      <c r="I36" s="68"/>
      <c r="J36" s="66"/>
      <c r="K36" s="66">
        <v>43234091</v>
      </c>
      <c r="L36" s="66">
        <v>946353</v>
      </c>
      <c r="M36" s="66">
        <v>25008928</v>
      </c>
      <c r="N36" s="66">
        <v>13204784</v>
      </c>
      <c r="O36" s="66">
        <v>482755</v>
      </c>
    </row>
    <row r="37" spans="1:15" ht="30" customHeight="1">
      <c r="A37" s="64">
        <v>30</v>
      </c>
      <c r="B37" s="65" t="s">
        <v>54</v>
      </c>
      <c r="C37" s="66">
        <v>34755376</v>
      </c>
      <c r="D37" s="66">
        <v>26940463</v>
      </c>
      <c r="E37" s="66">
        <v>2206905</v>
      </c>
      <c r="F37" s="67">
        <v>0.08191785716526104</v>
      </c>
      <c r="G37" s="66">
        <v>1285608</v>
      </c>
      <c r="H37" s="67">
        <v>0.047720337991221606</v>
      </c>
      <c r="I37" s="68">
        <v>911004</v>
      </c>
      <c r="J37" s="66">
        <v>1079147</v>
      </c>
      <c r="K37" s="66">
        <v>14989300</v>
      </c>
      <c r="L37" s="66">
        <v>2967364</v>
      </c>
      <c r="M37" s="66">
        <v>5769804</v>
      </c>
      <c r="N37" s="66">
        <v>19766076</v>
      </c>
      <c r="O37" s="66">
        <v>646028</v>
      </c>
    </row>
    <row r="38" spans="1:15" ht="30" customHeight="1">
      <c r="A38" s="64">
        <v>31</v>
      </c>
      <c r="B38" s="65" t="s">
        <v>57</v>
      </c>
      <c r="C38" s="66">
        <v>21607969</v>
      </c>
      <c r="D38" s="66">
        <v>9060401</v>
      </c>
      <c r="E38" s="66">
        <v>521282</v>
      </c>
      <c r="F38" s="67">
        <v>0.05753409810448787</v>
      </c>
      <c r="G38" s="66">
        <v>448592</v>
      </c>
      <c r="H38" s="67">
        <v>0.04951127439061472</v>
      </c>
      <c r="I38" s="68">
        <v>470925</v>
      </c>
      <c r="J38" s="66"/>
      <c r="K38" s="66">
        <v>9792767</v>
      </c>
      <c r="L38" s="66">
        <v>763691</v>
      </c>
      <c r="M38" s="66">
        <v>7869402</v>
      </c>
      <c r="N38" s="66">
        <v>11815202</v>
      </c>
      <c r="O38" s="66">
        <v>226134</v>
      </c>
    </row>
    <row r="39" spans="1:15" ht="30" customHeight="1">
      <c r="A39" s="64">
        <v>32</v>
      </c>
      <c r="B39" s="65" t="s">
        <v>56</v>
      </c>
      <c r="C39" s="66">
        <v>19137991</v>
      </c>
      <c r="D39" s="66">
        <v>14399677</v>
      </c>
      <c r="E39" s="66">
        <v>1216764</v>
      </c>
      <c r="F39" s="67">
        <v>0.08449939536838222</v>
      </c>
      <c r="G39" s="66">
        <v>1040836</v>
      </c>
      <c r="H39" s="67">
        <v>0.07228189910093122</v>
      </c>
      <c r="I39" s="68">
        <v>987629</v>
      </c>
      <c r="J39" s="66">
        <v>1509492</v>
      </c>
      <c r="K39" s="66">
        <v>8201404</v>
      </c>
      <c r="L39" s="66">
        <v>2143977</v>
      </c>
      <c r="M39" s="66">
        <v>5318446</v>
      </c>
      <c r="N39" s="66">
        <v>10936587</v>
      </c>
      <c r="O39" s="66">
        <v>151343</v>
      </c>
    </row>
    <row r="40" spans="1:15" ht="30" customHeight="1">
      <c r="A40" s="64">
        <v>33</v>
      </c>
      <c r="B40" s="65" t="s">
        <v>58</v>
      </c>
      <c r="C40" s="66">
        <v>15860541</v>
      </c>
      <c r="D40" s="66">
        <v>8683092</v>
      </c>
      <c r="E40" s="66">
        <v>769456</v>
      </c>
      <c r="F40" s="67">
        <v>0.08861543791082716</v>
      </c>
      <c r="G40" s="66">
        <v>339053</v>
      </c>
      <c r="H40" s="67">
        <v>0.03904749598414942</v>
      </c>
      <c r="I40" s="68">
        <v>313879</v>
      </c>
      <c r="J40" s="66">
        <v>294939</v>
      </c>
      <c r="K40" s="66">
        <v>3231739</v>
      </c>
      <c r="L40" s="66">
        <v>423238</v>
      </c>
      <c r="M40" s="66">
        <v>389593</v>
      </c>
      <c r="N40" s="66">
        <v>12628802</v>
      </c>
      <c r="O40" s="66">
        <v>99297</v>
      </c>
    </row>
    <row r="41" spans="1:15" ht="30" customHeight="1">
      <c r="A41" s="64">
        <v>34</v>
      </c>
      <c r="B41" s="65" t="s">
        <v>55</v>
      </c>
      <c r="C41" s="66">
        <v>13395806</v>
      </c>
      <c r="D41" s="66">
        <v>11686758</v>
      </c>
      <c r="E41" s="66">
        <v>1663788</v>
      </c>
      <c r="F41" s="67">
        <v>0.14236523080224645</v>
      </c>
      <c r="G41" s="66">
        <v>1054105</v>
      </c>
      <c r="H41" s="67">
        <v>0.0901965284127557</v>
      </c>
      <c r="I41" s="68">
        <v>1154959</v>
      </c>
      <c r="J41" s="66">
        <v>875224</v>
      </c>
      <c r="K41" s="66">
        <v>1353464</v>
      </c>
      <c r="L41" s="66">
        <v>880533</v>
      </c>
      <c r="M41" s="66">
        <v>298482</v>
      </c>
      <c r="N41" s="66">
        <v>12042342</v>
      </c>
      <c r="O41" s="66">
        <v>961662</v>
      </c>
    </row>
    <row r="42" spans="1:15" ht="30" customHeight="1">
      <c r="A42" s="64">
        <v>35</v>
      </c>
      <c r="B42" s="65" t="s">
        <v>60</v>
      </c>
      <c r="C42" s="66">
        <v>14474797</v>
      </c>
      <c r="D42" s="66">
        <v>7748674</v>
      </c>
      <c r="E42" s="66"/>
      <c r="F42" s="67"/>
      <c r="G42" s="66"/>
      <c r="H42" s="67"/>
      <c r="I42" s="68"/>
      <c r="J42" s="66">
        <v>108854</v>
      </c>
      <c r="K42" s="66">
        <v>2313669</v>
      </c>
      <c r="L42" s="66">
        <v>192616</v>
      </c>
      <c r="M42" s="66">
        <v>1342946</v>
      </c>
      <c r="N42" s="66">
        <v>12161128</v>
      </c>
      <c r="O42" s="66">
        <v>654097</v>
      </c>
    </row>
    <row r="43" spans="1:15" ht="30" customHeight="1">
      <c r="A43" s="64">
        <v>36</v>
      </c>
      <c r="B43" s="65" t="s">
        <v>61</v>
      </c>
      <c r="C43" s="66">
        <v>6055065</v>
      </c>
      <c r="D43" s="66">
        <v>5440806</v>
      </c>
      <c r="E43" s="66">
        <v>1540555</v>
      </c>
      <c r="F43" s="67">
        <v>0.28314830560030996</v>
      </c>
      <c r="G43" s="66">
        <v>695814</v>
      </c>
      <c r="H43" s="67">
        <v>0.12788803717684474</v>
      </c>
      <c r="I43" s="68">
        <v>776923</v>
      </c>
      <c r="J43" s="66">
        <v>7845</v>
      </c>
      <c r="K43" s="66">
        <v>1251614</v>
      </c>
      <c r="L43" s="66">
        <v>570237</v>
      </c>
      <c r="M43" s="66">
        <v>110583</v>
      </c>
      <c r="N43" s="66">
        <v>4803451</v>
      </c>
      <c r="O43" s="66">
        <v>70809</v>
      </c>
    </row>
    <row r="44" spans="1:15" ht="30" customHeight="1">
      <c r="A44" s="64">
        <v>37</v>
      </c>
      <c r="B44" s="65" t="s">
        <v>37</v>
      </c>
      <c r="C44" s="66" t="s">
        <v>73</v>
      </c>
      <c r="D44" s="66" t="s">
        <v>73</v>
      </c>
      <c r="E44" s="66" t="s">
        <v>73</v>
      </c>
      <c r="F44" s="66" t="s">
        <v>73</v>
      </c>
      <c r="G44" s="66" t="s">
        <v>73</v>
      </c>
      <c r="H44" s="66" t="s">
        <v>73</v>
      </c>
      <c r="I44" s="66" t="s">
        <v>73</v>
      </c>
      <c r="J44" s="66" t="s">
        <v>73</v>
      </c>
      <c r="K44" s="66" t="s">
        <v>73</v>
      </c>
      <c r="L44" s="66" t="s">
        <v>73</v>
      </c>
      <c r="M44" s="66" t="s">
        <v>73</v>
      </c>
      <c r="N44" s="66" t="s">
        <v>73</v>
      </c>
      <c r="O44" s="66" t="s">
        <v>73</v>
      </c>
    </row>
    <row r="45" spans="1:15" ht="30" customHeight="1">
      <c r="A45" s="71">
        <v>38</v>
      </c>
      <c r="B45" s="72" t="s">
        <v>84</v>
      </c>
      <c r="C45" s="73" t="s">
        <v>73</v>
      </c>
      <c r="D45" s="73" t="s">
        <v>73</v>
      </c>
      <c r="E45" s="73" t="s">
        <v>73</v>
      </c>
      <c r="F45" s="73" t="s">
        <v>73</v>
      </c>
      <c r="G45" s="73" t="s">
        <v>73</v>
      </c>
      <c r="H45" s="73" t="s">
        <v>73</v>
      </c>
      <c r="I45" s="73" t="s">
        <v>73</v>
      </c>
      <c r="J45" s="73" t="s">
        <v>73</v>
      </c>
      <c r="K45" s="73" t="s">
        <v>73</v>
      </c>
      <c r="L45" s="73" t="s">
        <v>73</v>
      </c>
      <c r="M45" s="73" t="s">
        <v>73</v>
      </c>
      <c r="N45" s="73" t="s">
        <v>73</v>
      </c>
      <c r="O45" s="73" t="s">
        <v>73</v>
      </c>
    </row>
    <row r="46" spans="1:15" ht="26.25" customHeight="1">
      <c r="A46" s="74"/>
      <c r="B46" s="75" t="s">
        <v>9</v>
      </c>
      <c r="C46" s="76">
        <v>17870479007</v>
      </c>
      <c r="D46" s="76">
        <v>14115049017</v>
      </c>
      <c r="E46" s="76">
        <v>4050508615</v>
      </c>
      <c r="F46" s="77">
        <v>0.2869638362659325</v>
      </c>
      <c r="G46" s="76">
        <v>3220993402</v>
      </c>
      <c r="H46" s="78">
        <v>0.22819569369689566</v>
      </c>
      <c r="I46" s="76">
        <v>3457967260</v>
      </c>
      <c r="J46" s="76">
        <v>3416676747</v>
      </c>
      <c r="K46" s="76">
        <v>15533357312</v>
      </c>
      <c r="L46" s="76">
        <v>4312520213</v>
      </c>
      <c r="M46" s="76">
        <v>6488489379</v>
      </c>
      <c r="N46" s="76">
        <v>2337121695</v>
      </c>
      <c r="O46" s="76">
        <v>63270462</v>
      </c>
    </row>
    <row r="47" spans="1:15" ht="13.5" customHeight="1">
      <c r="A47" s="45"/>
      <c r="B47" s="46"/>
      <c r="C47" s="47"/>
      <c r="D47" s="47"/>
      <c r="E47" s="47"/>
      <c r="F47" s="48"/>
      <c r="G47" s="49"/>
      <c r="H47" s="50"/>
      <c r="I47" s="47"/>
      <c r="J47" s="47"/>
      <c r="K47" s="47"/>
      <c r="L47" s="47"/>
      <c r="M47" s="47"/>
      <c r="N47" s="47"/>
      <c r="O47" s="47"/>
    </row>
    <row r="48" spans="1:15" s="56" customFormat="1" ht="16.5" customHeight="1">
      <c r="A48" s="79" t="s">
        <v>75</v>
      </c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1</v>
      </c>
      <c r="B49" s="148" t="s">
        <v>20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2</v>
      </c>
      <c r="B50" s="149" t="s">
        <v>17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3</v>
      </c>
      <c r="B51" s="150" t="s">
        <v>18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4</v>
      </c>
      <c r="B52" s="151" t="s">
        <v>63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>
        <v>5</v>
      </c>
      <c r="B53" s="152" t="s">
        <v>19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4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A55:O55"/>
    <mergeCell ref="B48:O48"/>
    <mergeCell ref="B49:O49"/>
    <mergeCell ref="B50:O50"/>
    <mergeCell ref="B51:O51"/>
    <mergeCell ref="B52:O52"/>
    <mergeCell ref="B53:O53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showGridLines="0" zoomScale="71" zoomScaleNormal="71" zoomScaleSheetLayoutView="80" zoomScalePageLayoutView="0" workbookViewId="0" topLeftCell="A1">
      <selection activeCell="B26" sqref="B26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20.710937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21.421875" style="42" customWidth="1"/>
    <col min="16" max="16384" width="9.140625" style="42" customWidth="1"/>
  </cols>
  <sheetData>
    <row r="2" spans="1:15" ht="17.25" customHeight="1">
      <c r="A2" s="140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21</v>
      </c>
      <c r="E4" s="143" t="s">
        <v>13</v>
      </c>
      <c r="F4" s="143"/>
      <c r="G4" s="143"/>
      <c r="H4" s="143"/>
      <c r="I4" s="143" t="s">
        <v>24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22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23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3648035352</v>
      </c>
      <c r="D8" s="61">
        <v>2817500560</v>
      </c>
      <c r="E8" s="61">
        <v>474461998</v>
      </c>
      <c r="F8" s="62">
        <v>0.16839819119681027</v>
      </c>
      <c r="G8" s="61">
        <v>402608685</v>
      </c>
      <c r="H8" s="62">
        <v>0.14289568943333236</v>
      </c>
      <c r="I8" s="63">
        <v>471646381</v>
      </c>
      <c r="J8" s="61">
        <v>472036034</v>
      </c>
      <c r="K8" s="61">
        <v>3261252568</v>
      </c>
      <c r="L8" s="61">
        <v>915421255</v>
      </c>
      <c r="M8" s="61">
        <v>1451378801</v>
      </c>
      <c r="N8" s="61">
        <v>386782784</v>
      </c>
      <c r="O8" s="61">
        <v>-77618149</v>
      </c>
    </row>
    <row r="9" spans="1:15" ht="30" customHeight="1">
      <c r="A9" s="64">
        <v>2</v>
      </c>
      <c r="B9" s="65" t="s">
        <v>28</v>
      </c>
      <c r="C9" s="66">
        <v>2717121738</v>
      </c>
      <c r="D9" s="66">
        <v>1906441313</v>
      </c>
      <c r="E9" s="66">
        <v>301822167</v>
      </c>
      <c r="F9" s="67">
        <v>0.15831705122097298</v>
      </c>
      <c r="G9" s="66">
        <v>232076906</v>
      </c>
      <c r="H9" s="67">
        <v>0.12173304492379095</v>
      </c>
      <c r="I9" s="68">
        <v>210997446</v>
      </c>
      <c r="J9" s="66">
        <v>273896272</v>
      </c>
      <c r="K9" s="66">
        <v>2261766691</v>
      </c>
      <c r="L9" s="66">
        <v>835434105</v>
      </c>
      <c r="M9" s="66">
        <v>825580303</v>
      </c>
      <c r="N9" s="66">
        <v>455355047</v>
      </c>
      <c r="O9" s="66">
        <v>54475242</v>
      </c>
    </row>
    <row r="10" spans="1:15" ht="30" customHeight="1">
      <c r="A10" s="64">
        <v>3</v>
      </c>
      <c r="B10" s="65" t="s">
        <v>32</v>
      </c>
      <c r="C10" s="66">
        <v>1377962931</v>
      </c>
      <c r="D10" s="66">
        <v>1100305405</v>
      </c>
      <c r="E10" s="66">
        <v>64519585</v>
      </c>
      <c r="F10" s="67">
        <v>0.05863788790531298</v>
      </c>
      <c r="G10" s="69">
        <v>42182624</v>
      </c>
      <c r="H10" s="70">
        <v>0.03833719602604333</v>
      </c>
      <c r="I10" s="68">
        <v>29811312</v>
      </c>
      <c r="J10" s="66">
        <v>60761408</v>
      </c>
      <c r="K10" s="66">
        <v>1261294782</v>
      </c>
      <c r="L10" s="66">
        <v>273552612</v>
      </c>
      <c r="M10" s="66">
        <v>692472525</v>
      </c>
      <c r="N10" s="66">
        <v>116668149</v>
      </c>
      <c r="O10" s="66">
        <v>8044142</v>
      </c>
    </row>
    <row r="11" spans="1:15" ht="30" customHeight="1">
      <c r="A11" s="64">
        <v>4</v>
      </c>
      <c r="B11" s="65" t="s">
        <v>31</v>
      </c>
      <c r="C11" s="66">
        <v>1326646975</v>
      </c>
      <c r="D11" s="66">
        <v>947819745</v>
      </c>
      <c r="E11" s="66">
        <v>107278612</v>
      </c>
      <c r="F11" s="67">
        <v>0.11318461402173047</v>
      </c>
      <c r="G11" s="66">
        <v>50366709</v>
      </c>
      <c r="H11" s="67">
        <v>0.05313954395410912</v>
      </c>
      <c r="I11" s="68">
        <v>33589342</v>
      </c>
      <c r="J11" s="66">
        <v>44655523</v>
      </c>
      <c r="K11" s="66">
        <v>1182376886</v>
      </c>
      <c r="L11" s="66">
        <v>305526818</v>
      </c>
      <c r="M11" s="66">
        <v>626926942</v>
      </c>
      <c r="N11" s="66">
        <v>144270089</v>
      </c>
      <c r="O11" s="66">
        <v>1679527</v>
      </c>
    </row>
    <row r="12" spans="1:15" ht="30" customHeight="1">
      <c r="A12" s="64">
        <v>5</v>
      </c>
      <c r="B12" s="65" t="s">
        <v>64</v>
      </c>
      <c r="C12" s="66">
        <v>1080583068</v>
      </c>
      <c r="D12" s="66">
        <v>896375937</v>
      </c>
      <c r="E12" s="66">
        <v>174402644</v>
      </c>
      <c r="F12" s="67">
        <v>0.19456417425002787</v>
      </c>
      <c r="G12" s="66">
        <v>100768973</v>
      </c>
      <c r="H12" s="67">
        <v>0.11241820405984415</v>
      </c>
      <c r="I12" s="68">
        <v>92192846</v>
      </c>
      <c r="J12" s="66">
        <v>131626000</v>
      </c>
      <c r="K12" s="66">
        <v>990377395</v>
      </c>
      <c r="L12" s="66">
        <v>333305407</v>
      </c>
      <c r="M12" s="66">
        <v>407930255</v>
      </c>
      <c r="N12" s="66">
        <v>90205673</v>
      </c>
      <c r="O12" s="66">
        <v>802358</v>
      </c>
    </row>
    <row r="13" spans="1:15" ht="30" customHeight="1">
      <c r="A13" s="64">
        <v>6</v>
      </c>
      <c r="B13" s="65" t="s">
        <v>34</v>
      </c>
      <c r="C13" s="66">
        <v>1006053741</v>
      </c>
      <c r="D13" s="66">
        <v>830667120</v>
      </c>
      <c r="E13" s="66">
        <v>222878825</v>
      </c>
      <c r="F13" s="67">
        <v>0.26831304578421256</v>
      </c>
      <c r="G13" s="66">
        <v>89287470</v>
      </c>
      <c r="H13" s="67">
        <v>0.10748886990976603</v>
      </c>
      <c r="I13" s="68">
        <v>91669486</v>
      </c>
      <c r="J13" s="66">
        <v>85273064</v>
      </c>
      <c r="K13" s="66">
        <v>892049972</v>
      </c>
      <c r="L13" s="66">
        <v>426926240</v>
      </c>
      <c r="M13" s="66">
        <v>253122903</v>
      </c>
      <c r="N13" s="66">
        <v>114003769</v>
      </c>
      <c r="O13" s="66">
        <v>10674114</v>
      </c>
    </row>
    <row r="14" spans="1:15" ht="30" customHeight="1">
      <c r="A14" s="64">
        <v>7</v>
      </c>
      <c r="B14" s="65" t="s">
        <v>30</v>
      </c>
      <c r="C14" s="66">
        <v>989705936</v>
      </c>
      <c r="D14" s="66">
        <v>622956214</v>
      </c>
      <c r="E14" s="66">
        <v>152767251</v>
      </c>
      <c r="F14" s="67">
        <v>0.24522951624333583</v>
      </c>
      <c r="G14" s="66">
        <v>93287194</v>
      </c>
      <c r="H14" s="67">
        <v>0.1497491989059764</v>
      </c>
      <c r="I14" s="68">
        <v>103088073</v>
      </c>
      <c r="J14" s="66">
        <v>94070113</v>
      </c>
      <c r="K14" s="66">
        <v>915746970</v>
      </c>
      <c r="L14" s="66">
        <v>239098707</v>
      </c>
      <c r="M14" s="66">
        <v>368296483</v>
      </c>
      <c r="N14" s="66">
        <v>73958966</v>
      </c>
      <c r="O14" s="66">
        <v>2290711</v>
      </c>
    </row>
    <row r="15" spans="1:15" ht="30" customHeight="1">
      <c r="A15" s="64">
        <v>8</v>
      </c>
      <c r="B15" s="65" t="s">
        <v>35</v>
      </c>
      <c r="C15" s="66">
        <v>778410305</v>
      </c>
      <c r="D15" s="66">
        <v>589365194</v>
      </c>
      <c r="E15" s="66">
        <v>181510037</v>
      </c>
      <c r="F15" s="67">
        <v>0.3079754943927008</v>
      </c>
      <c r="G15" s="66">
        <v>57103679</v>
      </c>
      <c r="H15" s="67">
        <v>0.09689014482249862</v>
      </c>
      <c r="I15" s="68">
        <v>59846947</v>
      </c>
      <c r="J15" s="66">
        <v>35254959</v>
      </c>
      <c r="K15" s="66">
        <v>708342381</v>
      </c>
      <c r="L15" s="66">
        <v>174582255</v>
      </c>
      <c r="M15" s="66">
        <v>304359364</v>
      </c>
      <c r="N15" s="66">
        <v>70067924</v>
      </c>
      <c r="O15" s="66">
        <v>1771948</v>
      </c>
    </row>
    <row r="16" spans="1:15" ht="30" customHeight="1">
      <c r="A16" s="64">
        <v>9</v>
      </c>
      <c r="B16" s="65" t="s">
        <v>51</v>
      </c>
      <c r="C16" s="66">
        <v>844008537</v>
      </c>
      <c r="D16" s="66">
        <v>470333929</v>
      </c>
      <c r="E16" s="66">
        <v>102438106</v>
      </c>
      <c r="F16" s="67">
        <v>0.2177986738439191</v>
      </c>
      <c r="G16" s="66">
        <v>65209556</v>
      </c>
      <c r="H16" s="67">
        <v>0.13864523050387886</v>
      </c>
      <c r="I16" s="68">
        <v>82442977</v>
      </c>
      <c r="J16" s="66">
        <v>24228443</v>
      </c>
      <c r="K16" s="66">
        <v>678792106</v>
      </c>
      <c r="L16" s="66">
        <v>192905185</v>
      </c>
      <c r="M16" s="66">
        <v>393434420</v>
      </c>
      <c r="N16" s="66">
        <v>165216431</v>
      </c>
      <c r="O16" s="66">
        <v>7898595</v>
      </c>
    </row>
    <row r="17" spans="1:15" ht="30" customHeight="1">
      <c r="A17" s="64">
        <v>10</v>
      </c>
      <c r="B17" s="65" t="s">
        <v>87</v>
      </c>
      <c r="C17" s="66">
        <v>598680046</v>
      </c>
      <c r="D17" s="66">
        <v>443431844</v>
      </c>
      <c r="E17" s="66">
        <v>69452026</v>
      </c>
      <c r="F17" s="67">
        <v>0.1566239027253983</v>
      </c>
      <c r="G17" s="66">
        <v>10730672</v>
      </c>
      <c r="H17" s="67">
        <v>0.024199146148827327</v>
      </c>
      <c r="I17" s="68">
        <v>22073943</v>
      </c>
      <c r="J17" s="66">
        <v>14444394</v>
      </c>
      <c r="K17" s="66">
        <v>536225563</v>
      </c>
      <c r="L17" s="66">
        <v>107242032</v>
      </c>
      <c r="M17" s="66">
        <v>299923559</v>
      </c>
      <c r="N17" s="66">
        <v>62454483</v>
      </c>
      <c r="O17" s="66">
        <v>2434419</v>
      </c>
    </row>
    <row r="18" spans="1:15" ht="30" customHeight="1">
      <c r="A18" s="64">
        <v>11</v>
      </c>
      <c r="B18" s="65" t="s">
        <v>38</v>
      </c>
      <c r="C18" s="66">
        <v>457576191</v>
      </c>
      <c r="D18" s="66">
        <v>272727520</v>
      </c>
      <c r="E18" s="66">
        <v>6598966</v>
      </c>
      <c r="F18" s="67">
        <v>0.0241961867287907</v>
      </c>
      <c r="G18" s="66">
        <v>1153248</v>
      </c>
      <c r="H18" s="67">
        <v>0.004228572166094569</v>
      </c>
      <c r="I18" s="68">
        <v>1088547</v>
      </c>
      <c r="J18" s="66">
        <v>936048</v>
      </c>
      <c r="K18" s="66">
        <v>345348130</v>
      </c>
      <c r="L18" s="66">
        <v>274946598</v>
      </c>
      <c r="M18" s="66"/>
      <c r="N18" s="66">
        <v>112228061</v>
      </c>
      <c r="O18" s="66">
        <v>8535837</v>
      </c>
    </row>
    <row r="19" spans="1:15" ht="30" customHeight="1">
      <c r="A19" s="64">
        <v>12</v>
      </c>
      <c r="B19" s="65" t="s">
        <v>36</v>
      </c>
      <c r="C19" s="66">
        <v>339226751</v>
      </c>
      <c r="D19" s="66">
        <v>62060038</v>
      </c>
      <c r="E19" s="66"/>
      <c r="F19" s="67"/>
      <c r="G19" s="66"/>
      <c r="H19" s="67"/>
      <c r="I19" s="68">
        <v>0</v>
      </c>
      <c r="J19" s="66"/>
      <c r="K19" s="66">
        <v>266502599</v>
      </c>
      <c r="L19" s="66">
        <v>2840367</v>
      </c>
      <c r="M19" s="66">
        <v>245379316</v>
      </c>
      <c r="N19" s="66">
        <v>72724152</v>
      </c>
      <c r="O19" s="66">
        <v>13299778</v>
      </c>
    </row>
    <row r="20" spans="1:15" ht="30" customHeight="1">
      <c r="A20" s="64">
        <v>13</v>
      </c>
      <c r="B20" s="65" t="s">
        <v>39</v>
      </c>
      <c r="C20" s="66">
        <v>314723101</v>
      </c>
      <c r="D20" s="66">
        <v>181821900</v>
      </c>
      <c r="E20" s="66">
        <v>38470839</v>
      </c>
      <c r="F20" s="67">
        <v>0.21158528758086897</v>
      </c>
      <c r="G20" s="66">
        <v>23540304</v>
      </c>
      <c r="H20" s="67">
        <v>0.12946902435845187</v>
      </c>
      <c r="I20" s="68">
        <v>39394278</v>
      </c>
      <c r="J20" s="66">
        <v>41600470</v>
      </c>
      <c r="K20" s="66">
        <v>268946072</v>
      </c>
      <c r="L20" s="66">
        <v>66113148</v>
      </c>
      <c r="M20" s="66">
        <v>111135578</v>
      </c>
      <c r="N20" s="66">
        <v>45777029</v>
      </c>
      <c r="O20" s="66">
        <v>380734</v>
      </c>
    </row>
    <row r="21" spans="1:15" ht="30" customHeight="1">
      <c r="A21" s="64">
        <v>14</v>
      </c>
      <c r="B21" s="65" t="s">
        <v>40</v>
      </c>
      <c r="C21" s="66">
        <v>308461557</v>
      </c>
      <c r="D21" s="66">
        <v>271906508</v>
      </c>
      <c r="E21" s="66">
        <v>1342612</v>
      </c>
      <c r="F21" s="67">
        <v>0.004937770742876077</v>
      </c>
      <c r="G21" s="66">
        <v>1280562</v>
      </c>
      <c r="H21" s="67">
        <v>0.004709567304656055</v>
      </c>
      <c r="I21" s="68">
        <v>1311952</v>
      </c>
      <c r="J21" s="66">
        <v>31524663</v>
      </c>
      <c r="K21" s="66">
        <v>272095605</v>
      </c>
      <c r="L21" s="66">
        <v>8163348</v>
      </c>
      <c r="M21" s="66">
        <v>149948512</v>
      </c>
      <c r="N21" s="66">
        <v>36365952</v>
      </c>
      <c r="O21" s="66">
        <v>3845211</v>
      </c>
    </row>
    <row r="22" spans="1:15" ht="30" customHeight="1">
      <c r="A22" s="64">
        <v>15</v>
      </c>
      <c r="B22" s="65" t="s">
        <v>41</v>
      </c>
      <c r="C22" s="66">
        <v>238909992</v>
      </c>
      <c r="D22" s="66">
        <v>151043025</v>
      </c>
      <c r="E22" s="66">
        <v>22813708</v>
      </c>
      <c r="F22" s="67">
        <v>0.15104112222328703</v>
      </c>
      <c r="G22" s="66">
        <v>16409474</v>
      </c>
      <c r="H22" s="67">
        <v>0.10864105773834971</v>
      </c>
      <c r="I22" s="68">
        <v>18257069</v>
      </c>
      <c r="J22" s="66">
        <v>13024461</v>
      </c>
      <c r="K22" s="66">
        <v>211513987</v>
      </c>
      <c r="L22" s="66">
        <v>36792464</v>
      </c>
      <c r="M22" s="66">
        <v>125095928</v>
      </c>
      <c r="N22" s="66">
        <v>27396005</v>
      </c>
      <c r="O22" s="66">
        <v>94656</v>
      </c>
    </row>
    <row r="23" spans="1:15" ht="30" customHeight="1">
      <c r="A23" s="64">
        <v>16</v>
      </c>
      <c r="B23" s="65" t="s">
        <v>49</v>
      </c>
      <c r="C23" s="66">
        <v>195061401</v>
      </c>
      <c r="D23" s="66">
        <v>126986070</v>
      </c>
      <c r="E23" s="66">
        <v>26913499</v>
      </c>
      <c r="F23" s="67">
        <v>0.21194056166948075</v>
      </c>
      <c r="G23" s="66">
        <v>11963668</v>
      </c>
      <c r="H23" s="67">
        <v>0.09421244393184229</v>
      </c>
      <c r="I23" s="68">
        <v>9565668</v>
      </c>
      <c r="J23" s="66">
        <v>2124354</v>
      </c>
      <c r="K23" s="66">
        <v>172288037</v>
      </c>
      <c r="L23" s="66">
        <v>18391354</v>
      </c>
      <c r="M23" s="66">
        <v>87926457</v>
      </c>
      <c r="N23" s="66">
        <v>22773364</v>
      </c>
      <c r="O23" s="66">
        <v>1956481</v>
      </c>
    </row>
    <row r="24" spans="1:15" ht="30" customHeight="1">
      <c r="A24" s="64">
        <v>17</v>
      </c>
      <c r="B24" s="65" t="s">
        <v>43</v>
      </c>
      <c r="C24" s="66">
        <v>162111957</v>
      </c>
      <c r="D24" s="66">
        <v>98148326</v>
      </c>
      <c r="E24" s="66">
        <v>17084457</v>
      </c>
      <c r="F24" s="67">
        <v>0.1740677370289535</v>
      </c>
      <c r="G24" s="66">
        <v>11705901</v>
      </c>
      <c r="H24" s="67">
        <v>0.11926745444440896</v>
      </c>
      <c r="I24" s="68">
        <v>10847205</v>
      </c>
      <c r="J24" s="66">
        <v>7407259</v>
      </c>
      <c r="K24" s="66">
        <v>146024885</v>
      </c>
      <c r="L24" s="66">
        <v>24702044</v>
      </c>
      <c r="M24" s="66">
        <v>93103436</v>
      </c>
      <c r="N24" s="66">
        <v>16087072</v>
      </c>
      <c r="O24" s="66">
        <v>-1289151</v>
      </c>
    </row>
    <row r="25" spans="1:15" ht="30" customHeight="1">
      <c r="A25" s="64">
        <v>18</v>
      </c>
      <c r="B25" s="65" t="s">
        <v>59</v>
      </c>
      <c r="C25" s="66">
        <v>179778119</v>
      </c>
      <c r="D25" s="66">
        <v>133436583</v>
      </c>
      <c r="E25" s="66">
        <v>6381122</v>
      </c>
      <c r="F25" s="67">
        <v>0.04782138343575539</v>
      </c>
      <c r="G25" s="66">
        <v>2383470</v>
      </c>
      <c r="H25" s="67">
        <v>0.01786219300894418</v>
      </c>
      <c r="I25" s="68">
        <v>2243296</v>
      </c>
      <c r="J25" s="66">
        <v>1948355</v>
      </c>
      <c r="K25" s="66">
        <v>158009072</v>
      </c>
      <c r="L25" s="66">
        <v>63870956</v>
      </c>
      <c r="M25" s="66">
        <v>73149898</v>
      </c>
      <c r="N25" s="66">
        <v>21769047</v>
      </c>
      <c r="O25" s="66">
        <v>303072</v>
      </c>
    </row>
    <row r="26" spans="1:15" ht="35.25" customHeight="1">
      <c r="A26" s="64">
        <v>19</v>
      </c>
      <c r="B26" s="89" t="s">
        <v>65</v>
      </c>
      <c r="C26" s="66">
        <v>182798990</v>
      </c>
      <c r="D26" s="66">
        <v>57937611</v>
      </c>
      <c r="E26" s="66">
        <v>4895139</v>
      </c>
      <c r="F26" s="67">
        <v>0.08448983165702155</v>
      </c>
      <c r="G26" s="66">
        <v>3126467</v>
      </c>
      <c r="H26" s="67">
        <v>0.053962649581806195</v>
      </c>
      <c r="I26" s="68">
        <v>2967336</v>
      </c>
      <c r="J26" s="66">
        <v>3006576</v>
      </c>
      <c r="K26" s="66">
        <v>152620732</v>
      </c>
      <c r="L26" s="66">
        <v>22534962</v>
      </c>
      <c r="M26" s="66">
        <v>119870836</v>
      </c>
      <c r="N26" s="66">
        <v>30178258</v>
      </c>
      <c r="O26" s="66">
        <v>2731560</v>
      </c>
    </row>
    <row r="27" spans="1:15" ht="30" customHeight="1">
      <c r="A27" s="64">
        <v>20</v>
      </c>
      <c r="B27" s="65" t="s">
        <v>48</v>
      </c>
      <c r="C27" s="66">
        <v>101030013</v>
      </c>
      <c r="D27" s="66">
        <v>15344212</v>
      </c>
      <c r="E27" s="66"/>
      <c r="F27" s="67"/>
      <c r="G27" s="66"/>
      <c r="H27" s="67"/>
      <c r="I27" s="68">
        <v>0</v>
      </c>
      <c r="J27" s="66"/>
      <c r="K27" s="66">
        <v>80622306</v>
      </c>
      <c r="L27" s="66">
        <v>3348717</v>
      </c>
      <c r="M27" s="66">
        <v>74956814</v>
      </c>
      <c r="N27" s="66">
        <v>20407707</v>
      </c>
      <c r="O27" s="66">
        <v>1631882</v>
      </c>
    </row>
    <row r="28" spans="1:15" ht="30" customHeight="1">
      <c r="A28" s="64">
        <v>21</v>
      </c>
      <c r="B28" s="65" t="s">
        <v>83</v>
      </c>
      <c r="C28" s="66">
        <v>120872100</v>
      </c>
      <c r="D28" s="66">
        <v>82549877</v>
      </c>
      <c r="E28" s="66">
        <v>21333272</v>
      </c>
      <c r="F28" s="67">
        <v>0.25842887688372934</v>
      </c>
      <c r="G28" s="66">
        <v>5562388</v>
      </c>
      <c r="H28" s="67">
        <v>0.0673821476439026</v>
      </c>
      <c r="I28" s="68">
        <v>5528563</v>
      </c>
      <c r="J28" s="66">
        <v>5246678</v>
      </c>
      <c r="K28" s="66">
        <v>102213232</v>
      </c>
      <c r="L28" s="66">
        <v>9349240</v>
      </c>
      <c r="M28" s="66">
        <v>64524693</v>
      </c>
      <c r="N28" s="66">
        <v>18658868</v>
      </c>
      <c r="O28" s="66">
        <v>1081564</v>
      </c>
    </row>
    <row r="29" spans="1:15" ht="30" customHeight="1">
      <c r="A29" s="64">
        <v>22</v>
      </c>
      <c r="B29" s="65" t="s">
        <v>46</v>
      </c>
      <c r="C29" s="66">
        <v>109812161</v>
      </c>
      <c r="D29" s="66">
        <v>101057490</v>
      </c>
      <c r="E29" s="66">
        <v>17905142</v>
      </c>
      <c r="F29" s="67">
        <v>0.17717778266608442</v>
      </c>
      <c r="G29" s="66">
        <v>10185479</v>
      </c>
      <c r="H29" s="67">
        <v>0.10078895686010013</v>
      </c>
      <c r="I29" s="68">
        <v>13262517</v>
      </c>
      <c r="J29" s="66">
        <v>12591892</v>
      </c>
      <c r="K29" s="66">
        <v>79969578</v>
      </c>
      <c r="L29" s="66">
        <v>6987236</v>
      </c>
      <c r="M29" s="66">
        <v>23270717</v>
      </c>
      <c r="N29" s="66">
        <v>29842583</v>
      </c>
      <c r="O29" s="66">
        <v>3459773</v>
      </c>
    </row>
    <row r="30" spans="1:19" ht="30" customHeight="1">
      <c r="A30" s="64">
        <v>23</v>
      </c>
      <c r="B30" s="65" t="s">
        <v>42</v>
      </c>
      <c r="C30" s="66">
        <v>103220984</v>
      </c>
      <c r="D30" s="66">
        <v>74060520</v>
      </c>
      <c r="E30" s="66">
        <v>14397652</v>
      </c>
      <c r="F30" s="67">
        <v>0.19440387402086834</v>
      </c>
      <c r="G30" s="66">
        <v>7798804</v>
      </c>
      <c r="H30" s="67">
        <v>0.1053031223653304</v>
      </c>
      <c r="I30" s="68">
        <v>10596095</v>
      </c>
      <c r="J30" s="66">
        <v>7915688</v>
      </c>
      <c r="K30" s="66">
        <v>91106207</v>
      </c>
      <c r="L30" s="66">
        <v>7414932</v>
      </c>
      <c r="M30" s="66">
        <v>57153946</v>
      </c>
      <c r="N30" s="66">
        <v>12114777</v>
      </c>
      <c r="O30" s="66">
        <v>1019548</v>
      </c>
      <c r="S30" s="42" t="s">
        <v>89</v>
      </c>
    </row>
    <row r="31" spans="1:15" ht="30" customHeight="1">
      <c r="A31" s="64">
        <v>24</v>
      </c>
      <c r="B31" s="65" t="s">
        <v>45</v>
      </c>
      <c r="C31" s="66">
        <v>35033505</v>
      </c>
      <c r="D31" s="66">
        <v>6314743</v>
      </c>
      <c r="E31" s="66"/>
      <c r="F31" s="67"/>
      <c r="G31" s="66"/>
      <c r="H31" s="67"/>
      <c r="I31" s="68">
        <v>0</v>
      </c>
      <c r="J31" s="66"/>
      <c r="K31" s="66">
        <v>24023854</v>
      </c>
      <c r="L31" s="66">
        <v>13868</v>
      </c>
      <c r="M31" s="66">
        <v>22749699</v>
      </c>
      <c r="N31" s="66">
        <v>11009651</v>
      </c>
      <c r="O31" s="66">
        <v>1368889</v>
      </c>
    </row>
    <row r="32" spans="1:15" ht="30" customHeight="1">
      <c r="A32" s="64">
        <v>25</v>
      </c>
      <c r="B32" s="65" t="s">
        <v>53</v>
      </c>
      <c r="C32" s="66">
        <v>69063644</v>
      </c>
      <c r="D32" s="66">
        <v>50723324</v>
      </c>
      <c r="E32" s="66">
        <v>2767794</v>
      </c>
      <c r="F32" s="67">
        <v>0.05456649489296088</v>
      </c>
      <c r="G32" s="66">
        <v>1235911</v>
      </c>
      <c r="H32" s="67">
        <v>0.02436573360215904</v>
      </c>
      <c r="I32" s="68">
        <v>473984</v>
      </c>
      <c r="J32" s="66">
        <v>455698</v>
      </c>
      <c r="K32" s="66">
        <v>57248057</v>
      </c>
      <c r="L32" s="66">
        <v>5349977</v>
      </c>
      <c r="M32" s="66">
        <v>45800393</v>
      </c>
      <c r="N32" s="66">
        <v>11815587</v>
      </c>
      <c r="O32" s="66">
        <v>441598</v>
      </c>
    </row>
    <row r="33" spans="1:15" ht="30" customHeight="1">
      <c r="A33" s="64">
        <v>26</v>
      </c>
      <c r="B33" s="65" t="s">
        <v>62</v>
      </c>
      <c r="C33" s="66">
        <v>66288374</v>
      </c>
      <c r="D33" s="66">
        <v>48964915</v>
      </c>
      <c r="E33" s="66">
        <v>7284964</v>
      </c>
      <c r="F33" s="67">
        <v>0.14877926368298608</v>
      </c>
      <c r="G33" s="66">
        <v>2453019</v>
      </c>
      <c r="H33" s="67">
        <v>0.050097483065170235</v>
      </c>
      <c r="I33" s="68">
        <v>2557355</v>
      </c>
      <c r="J33" s="66">
        <v>1894637</v>
      </c>
      <c r="K33" s="66">
        <v>53277542</v>
      </c>
      <c r="L33" s="66">
        <v>2744492</v>
      </c>
      <c r="M33" s="66">
        <v>39089007</v>
      </c>
      <c r="N33" s="66">
        <v>13010832</v>
      </c>
      <c r="O33" s="66">
        <v>437573</v>
      </c>
    </row>
    <row r="34" spans="1:15" ht="30" customHeight="1">
      <c r="A34" s="64">
        <v>27</v>
      </c>
      <c r="B34" s="65" t="s">
        <v>47</v>
      </c>
      <c r="C34" s="66">
        <v>56835073</v>
      </c>
      <c r="D34" s="66">
        <v>39501898</v>
      </c>
      <c r="E34" s="66">
        <v>320180</v>
      </c>
      <c r="F34" s="67">
        <v>0.008105433313609387</v>
      </c>
      <c r="G34" s="66">
        <v>155557</v>
      </c>
      <c r="H34" s="67">
        <v>0.003937962677135159</v>
      </c>
      <c r="I34" s="68">
        <v>94052</v>
      </c>
      <c r="J34" s="66">
        <v>14157568</v>
      </c>
      <c r="K34" s="66">
        <v>41908842</v>
      </c>
      <c r="L34" s="66">
        <v>521963</v>
      </c>
      <c r="M34" s="66">
        <v>25114495</v>
      </c>
      <c r="N34" s="66">
        <v>14926231</v>
      </c>
      <c r="O34" s="66">
        <v>123836</v>
      </c>
    </row>
    <row r="35" spans="1:15" ht="30" customHeight="1">
      <c r="A35" s="64">
        <v>28</v>
      </c>
      <c r="B35" s="65" t="s">
        <v>52</v>
      </c>
      <c r="C35" s="66">
        <v>57706393</v>
      </c>
      <c r="D35" s="66">
        <v>16737048</v>
      </c>
      <c r="E35" s="66"/>
      <c r="F35" s="67"/>
      <c r="G35" s="66"/>
      <c r="H35" s="67"/>
      <c r="I35" s="68">
        <v>0</v>
      </c>
      <c r="J35" s="66"/>
      <c r="K35" s="66">
        <v>44422397</v>
      </c>
      <c r="L35" s="66">
        <v>1067300</v>
      </c>
      <c r="M35" s="66">
        <v>27575106</v>
      </c>
      <c r="N35" s="66">
        <v>13283996</v>
      </c>
      <c r="O35" s="66">
        <v>561967</v>
      </c>
    </row>
    <row r="36" spans="1:15" ht="30" customHeight="1">
      <c r="A36" s="64">
        <v>29</v>
      </c>
      <c r="B36" s="65" t="s">
        <v>54</v>
      </c>
      <c r="C36" s="66">
        <v>37169920</v>
      </c>
      <c r="D36" s="66">
        <v>26231267</v>
      </c>
      <c r="E36" s="66">
        <v>2158633</v>
      </c>
      <c r="F36" s="67">
        <v>0.0822923650618935</v>
      </c>
      <c r="G36" s="66">
        <v>1398480</v>
      </c>
      <c r="H36" s="67">
        <v>0.05331347509824821</v>
      </c>
      <c r="I36" s="68">
        <v>880794</v>
      </c>
      <c r="J36" s="66">
        <v>1089046</v>
      </c>
      <c r="K36" s="66">
        <v>17255315</v>
      </c>
      <c r="L36" s="66">
        <v>3440746</v>
      </c>
      <c r="M36" s="66">
        <v>7407514</v>
      </c>
      <c r="N36" s="66">
        <v>19914605</v>
      </c>
      <c r="O36" s="66">
        <v>794557</v>
      </c>
    </row>
    <row r="37" spans="1:15" ht="30" customHeight="1">
      <c r="A37" s="64">
        <v>30</v>
      </c>
      <c r="B37" s="65" t="s">
        <v>57</v>
      </c>
      <c r="C37" s="66">
        <v>17870723</v>
      </c>
      <c r="D37" s="66">
        <v>10997881</v>
      </c>
      <c r="E37" s="66">
        <v>645705</v>
      </c>
      <c r="F37" s="67">
        <v>0.05871176456628327</v>
      </c>
      <c r="G37" s="66">
        <v>470574</v>
      </c>
      <c r="H37" s="67">
        <v>0.04278769701181528</v>
      </c>
      <c r="I37" s="68">
        <v>486497</v>
      </c>
      <c r="J37" s="66"/>
      <c r="K37" s="66">
        <v>6014337</v>
      </c>
      <c r="L37" s="66">
        <v>645387</v>
      </c>
      <c r="M37" s="66">
        <v>4466727</v>
      </c>
      <c r="N37" s="66">
        <v>11856386</v>
      </c>
      <c r="O37" s="66">
        <v>271335</v>
      </c>
    </row>
    <row r="38" spans="1:15" ht="30" customHeight="1">
      <c r="A38" s="64">
        <v>31</v>
      </c>
      <c r="B38" s="65" t="s">
        <v>56</v>
      </c>
      <c r="C38" s="66">
        <v>19901101</v>
      </c>
      <c r="D38" s="66">
        <v>14491149</v>
      </c>
      <c r="E38" s="66">
        <v>1169717</v>
      </c>
      <c r="F38" s="67">
        <v>0.08071941017237487</v>
      </c>
      <c r="G38" s="66">
        <v>990784</v>
      </c>
      <c r="H38" s="67">
        <v>0.06837166604249256</v>
      </c>
      <c r="I38" s="68">
        <v>956981</v>
      </c>
      <c r="J38" s="66">
        <v>1480372</v>
      </c>
      <c r="K38" s="66">
        <v>8952741</v>
      </c>
      <c r="L38" s="66">
        <v>1706053</v>
      </c>
      <c r="M38" s="66">
        <v>5622655</v>
      </c>
      <c r="N38" s="66">
        <v>10948360</v>
      </c>
      <c r="O38" s="66">
        <v>163116</v>
      </c>
    </row>
    <row r="39" spans="1:15" ht="30" customHeight="1">
      <c r="A39" s="64">
        <v>32</v>
      </c>
      <c r="B39" s="65" t="s">
        <v>58</v>
      </c>
      <c r="C39" s="66">
        <v>15746053</v>
      </c>
      <c r="D39" s="66">
        <v>8428175</v>
      </c>
      <c r="E39" s="66">
        <v>766412</v>
      </c>
      <c r="F39" s="67">
        <v>0.09093451429283327</v>
      </c>
      <c r="G39" s="66">
        <v>342252</v>
      </c>
      <c r="H39" s="67">
        <v>0.040608079447804535</v>
      </c>
      <c r="I39" s="68">
        <v>329482</v>
      </c>
      <c r="J39" s="66">
        <v>296622</v>
      </c>
      <c r="K39" s="66">
        <v>3114826</v>
      </c>
      <c r="L39" s="66">
        <v>420875</v>
      </c>
      <c r="M39" s="66">
        <v>301685</v>
      </c>
      <c r="N39" s="66">
        <v>12631227</v>
      </c>
      <c r="O39" s="66">
        <v>103892</v>
      </c>
    </row>
    <row r="40" spans="1:15" ht="30" customHeight="1">
      <c r="A40" s="64">
        <v>33</v>
      </c>
      <c r="B40" s="65" t="s">
        <v>55</v>
      </c>
      <c r="C40" s="66">
        <v>13400687</v>
      </c>
      <c r="D40" s="66">
        <v>11582307</v>
      </c>
      <c r="E40" s="66">
        <v>3098417</v>
      </c>
      <c r="F40" s="67">
        <v>0.2675129402113068</v>
      </c>
      <c r="G40" s="66">
        <v>1046980</v>
      </c>
      <c r="H40" s="67">
        <v>0.0903947719569167</v>
      </c>
      <c r="I40" s="68">
        <v>1202509</v>
      </c>
      <c r="J40" s="66">
        <v>1248730</v>
      </c>
      <c r="K40" s="66">
        <v>1664799</v>
      </c>
      <c r="L40" s="66">
        <v>871076</v>
      </c>
      <c r="M40" s="66">
        <v>548620</v>
      </c>
      <c r="N40" s="66">
        <v>11735888</v>
      </c>
      <c r="O40" s="66">
        <v>655208</v>
      </c>
    </row>
    <row r="41" spans="1:15" ht="30" customHeight="1">
      <c r="A41" s="64">
        <v>34</v>
      </c>
      <c r="B41" s="65" t="s">
        <v>60</v>
      </c>
      <c r="C41" s="66">
        <v>18931497</v>
      </c>
      <c r="D41" s="66">
        <v>10498680</v>
      </c>
      <c r="E41" s="66"/>
      <c r="F41" s="67"/>
      <c r="G41" s="66"/>
      <c r="H41" s="67"/>
      <c r="I41" s="68">
        <v>0</v>
      </c>
      <c r="J41" s="66">
        <v>136790</v>
      </c>
      <c r="K41" s="66">
        <v>7103582</v>
      </c>
      <c r="L41" s="66">
        <v>203225</v>
      </c>
      <c r="M41" s="66">
        <v>2777896</v>
      </c>
      <c r="N41" s="66">
        <v>11827915</v>
      </c>
      <c r="O41" s="66">
        <v>320884</v>
      </c>
    </row>
    <row r="42" spans="1:15" ht="30" customHeight="1">
      <c r="A42" s="64">
        <v>35</v>
      </c>
      <c r="B42" s="65" t="s">
        <v>61</v>
      </c>
      <c r="C42" s="66">
        <v>5754425</v>
      </c>
      <c r="D42" s="66">
        <v>5192779</v>
      </c>
      <c r="E42" s="66">
        <v>1421852</v>
      </c>
      <c r="F42" s="67">
        <v>0.2738133088275084</v>
      </c>
      <c r="G42" s="66">
        <v>749488</v>
      </c>
      <c r="H42" s="67">
        <v>0.14433273590114273</v>
      </c>
      <c r="I42" s="68">
        <v>779126</v>
      </c>
      <c r="J42" s="66">
        <v>6700</v>
      </c>
      <c r="K42" s="66">
        <v>967625</v>
      </c>
      <c r="L42" s="66">
        <v>578897</v>
      </c>
      <c r="M42" s="66">
        <v>102163</v>
      </c>
      <c r="N42" s="66">
        <v>4786800</v>
      </c>
      <c r="O42" s="66">
        <v>77628</v>
      </c>
    </row>
    <row r="43" spans="1:15" ht="30" customHeight="1">
      <c r="A43" s="64">
        <v>36</v>
      </c>
      <c r="B43" s="65" t="s">
        <v>37</v>
      </c>
      <c r="C43" s="66" t="s">
        <v>73</v>
      </c>
      <c r="D43" s="66" t="s">
        <v>73</v>
      </c>
      <c r="E43" s="66" t="s">
        <v>73</v>
      </c>
      <c r="F43" s="67" t="s">
        <v>73</v>
      </c>
      <c r="G43" s="66" t="s">
        <v>73</v>
      </c>
      <c r="H43" s="67" t="s">
        <v>73</v>
      </c>
      <c r="I43" s="68" t="s">
        <v>73</v>
      </c>
      <c r="J43" s="66" t="s">
        <v>73</v>
      </c>
      <c r="K43" s="66" t="s">
        <v>73</v>
      </c>
      <c r="L43" s="66" t="s">
        <v>73</v>
      </c>
      <c r="M43" s="66" t="s">
        <v>73</v>
      </c>
      <c r="N43" s="66" t="s">
        <v>73</v>
      </c>
      <c r="O43" s="66" t="s">
        <v>73</v>
      </c>
    </row>
    <row r="44" spans="1:15" ht="30" customHeight="1">
      <c r="A44" s="71">
        <v>37</v>
      </c>
      <c r="B44" s="72" t="s">
        <v>84</v>
      </c>
      <c r="C44" s="73" t="s">
        <v>73</v>
      </c>
      <c r="D44" s="73" t="s">
        <v>73</v>
      </c>
      <c r="E44" s="73" t="s">
        <v>73</v>
      </c>
      <c r="F44" s="73" t="s">
        <v>73</v>
      </c>
      <c r="G44" s="73" t="s">
        <v>73</v>
      </c>
      <c r="H44" s="73" t="s">
        <v>73</v>
      </c>
      <c r="I44" s="73" t="s">
        <v>73</v>
      </c>
      <c r="J44" s="73" t="s">
        <v>73</v>
      </c>
      <c r="K44" s="73" t="s">
        <v>73</v>
      </c>
      <c r="L44" s="73" t="s">
        <v>73</v>
      </c>
      <c r="M44" s="73" t="s">
        <v>73</v>
      </c>
      <c r="N44" s="73" t="s">
        <v>73</v>
      </c>
      <c r="O44" s="73" t="s">
        <v>73</v>
      </c>
    </row>
    <row r="45" spans="1:15" ht="30" customHeight="1">
      <c r="A45" s="86"/>
      <c r="B45" s="87" t="s">
        <v>9</v>
      </c>
      <c r="C45" s="88">
        <v>17594493341</v>
      </c>
      <c r="D45" s="88">
        <f>SUM(D8:D44)</f>
        <v>12503941107</v>
      </c>
      <c r="E45" s="88">
        <f>SUM(E8:E44)</f>
        <v>2049301333</v>
      </c>
      <c r="F45" s="78">
        <f>E45/D45</f>
        <v>0.1638924332307318</v>
      </c>
      <c r="G45" s="88">
        <f>SUM(G8:G44)</f>
        <v>1247575278</v>
      </c>
      <c r="H45" s="78">
        <f>G45/D45</f>
        <v>0.09977456446124638</v>
      </c>
      <c r="I45" s="88">
        <f aca="true" t="shared" si="0" ref="I45:N45">SUM(I8:I44)</f>
        <v>1320182059</v>
      </c>
      <c r="J45" s="88">
        <f t="shared" si="0"/>
        <v>1384338817</v>
      </c>
      <c r="K45" s="88">
        <f t="shared" si="0"/>
        <v>15301439673</v>
      </c>
      <c r="L45" s="88">
        <f t="shared" si="0"/>
        <v>4367013841</v>
      </c>
      <c r="M45" s="88">
        <f t="shared" si="0"/>
        <v>7030497646</v>
      </c>
      <c r="N45" s="88">
        <f t="shared" si="0"/>
        <v>2293053668</v>
      </c>
      <c r="O45" s="88">
        <v>54824335</v>
      </c>
    </row>
    <row r="46" spans="1:15" s="85" customFormat="1" ht="26.25" customHeight="1">
      <c r="A46" s="80"/>
      <c r="B46" s="81"/>
      <c r="C46" s="82"/>
      <c r="D46" s="82"/>
      <c r="E46" s="82"/>
      <c r="F46" s="83"/>
      <c r="G46" s="82"/>
      <c r="H46" s="84"/>
      <c r="I46" s="82"/>
      <c r="J46" s="82"/>
      <c r="K46" s="82"/>
      <c r="L46" s="82"/>
      <c r="M46" s="82"/>
      <c r="N46" s="82"/>
      <c r="O46" s="82"/>
    </row>
    <row r="47" spans="1:15" s="56" customFormat="1" ht="25.5" customHeight="1">
      <c r="A47" s="79" t="s">
        <v>75</v>
      </c>
      <c r="B47" s="148" t="s">
        <v>90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s="56" customFormat="1" ht="16.5" customHeight="1">
      <c r="A48" s="79">
        <v>1</v>
      </c>
      <c r="B48" s="148" t="s">
        <v>20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2</v>
      </c>
      <c r="B49" s="148" t="s">
        <v>17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3</v>
      </c>
      <c r="B50" s="149" t="s">
        <v>18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4</v>
      </c>
      <c r="B51" s="150" t="s">
        <v>63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5</v>
      </c>
      <c r="B52" s="151" t="s">
        <v>19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5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B53:O53"/>
    <mergeCell ref="A55:O55"/>
    <mergeCell ref="B47:O47"/>
    <mergeCell ref="B48:O48"/>
    <mergeCell ref="B49:O49"/>
    <mergeCell ref="B50:O50"/>
    <mergeCell ref="B51:O51"/>
    <mergeCell ref="B52:O5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8" r:id="rId1"/>
  <ignoredErrors>
    <ignoredError sqref="F45 H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8"/>
  <sheetViews>
    <sheetView showGridLines="0" zoomScale="75" zoomScaleNormal="75" zoomScaleSheetLayoutView="77" zoomScalePageLayoutView="0" workbookViewId="0" topLeftCell="A19">
      <selection activeCell="B1" sqref="B1"/>
    </sheetView>
  </sheetViews>
  <sheetFormatPr defaultColWidth="9.140625" defaultRowHeight="12.75"/>
  <cols>
    <col min="1" max="1" width="6.7109375" style="42" customWidth="1"/>
    <col min="2" max="2" width="49.57421875" style="42" customWidth="1"/>
    <col min="3" max="5" width="20.140625" style="42" customWidth="1"/>
    <col min="6" max="6" width="11.421875" style="42" customWidth="1"/>
    <col min="7" max="7" width="19.57421875" style="42" customWidth="1"/>
    <col min="8" max="8" width="13.00390625" style="42" customWidth="1"/>
    <col min="9" max="9" width="20.7109375" style="42" customWidth="1"/>
    <col min="10" max="10" width="21.28125" style="42" customWidth="1"/>
    <col min="11" max="11" width="18.57421875" style="42" customWidth="1"/>
    <col min="12" max="12" width="21.57421875" style="42" customWidth="1"/>
    <col min="13" max="13" width="22.421875" style="42" customWidth="1"/>
    <col min="14" max="14" width="20.421875" style="42" customWidth="1"/>
    <col min="15" max="15" width="21.421875" style="42" customWidth="1"/>
    <col min="16" max="16384" width="9.140625" style="42" customWidth="1"/>
  </cols>
  <sheetData>
    <row r="2" spans="1:15" ht="17.25" customHeight="1">
      <c r="A2" s="140" t="s">
        <v>91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0</v>
      </c>
    </row>
    <row r="4" spans="1:15" ht="13.5" customHeight="1">
      <c r="A4" s="141" t="s">
        <v>2</v>
      </c>
      <c r="B4" s="142" t="s">
        <v>3</v>
      </c>
      <c r="C4" s="142" t="s">
        <v>4</v>
      </c>
      <c r="D4" s="143" t="s">
        <v>21</v>
      </c>
      <c r="E4" s="143" t="s">
        <v>13</v>
      </c>
      <c r="F4" s="143"/>
      <c r="G4" s="143"/>
      <c r="H4" s="143"/>
      <c r="I4" s="143" t="s">
        <v>24</v>
      </c>
      <c r="J4" s="143" t="s">
        <v>12</v>
      </c>
      <c r="K4" s="142" t="s">
        <v>5</v>
      </c>
      <c r="L4" s="142" t="s">
        <v>16</v>
      </c>
      <c r="M4" s="142"/>
      <c r="N4" s="143" t="s">
        <v>10</v>
      </c>
      <c r="O4" s="144" t="s">
        <v>11</v>
      </c>
    </row>
    <row r="5" spans="1:15" ht="31.5" customHeight="1">
      <c r="A5" s="141"/>
      <c r="B5" s="142"/>
      <c r="C5" s="142"/>
      <c r="D5" s="143"/>
      <c r="E5" s="145" t="s">
        <v>22</v>
      </c>
      <c r="F5" s="145"/>
      <c r="G5" s="146" t="s">
        <v>14</v>
      </c>
      <c r="H5" s="146"/>
      <c r="I5" s="143"/>
      <c r="J5" s="143"/>
      <c r="K5" s="142"/>
      <c r="L5" s="143" t="s">
        <v>6</v>
      </c>
      <c r="M5" s="143" t="s">
        <v>1</v>
      </c>
      <c r="N5" s="143"/>
      <c r="O5" s="144"/>
    </row>
    <row r="6" spans="1:15" ht="42" customHeight="1">
      <c r="A6" s="141"/>
      <c r="B6" s="142"/>
      <c r="C6" s="142"/>
      <c r="D6" s="143"/>
      <c r="E6" s="145"/>
      <c r="F6" s="145"/>
      <c r="G6" s="145" t="s">
        <v>23</v>
      </c>
      <c r="H6" s="145"/>
      <c r="I6" s="143"/>
      <c r="J6" s="143"/>
      <c r="K6" s="142"/>
      <c r="L6" s="143"/>
      <c r="M6" s="143"/>
      <c r="N6" s="143"/>
      <c r="O6" s="144"/>
    </row>
    <row r="7" spans="1:15" ht="81" customHeight="1">
      <c r="A7" s="141"/>
      <c r="B7" s="142"/>
      <c r="C7" s="142"/>
      <c r="D7" s="143"/>
      <c r="E7" s="58" t="s">
        <v>15</v>
      </c>
      <c r="F7" s="58" t="s">
        <v>25</v>
      </c>
      <c r="G7" s="58" t="s">
        <v>15</v>
      </c>
      <c r="H7" s="58" t="s">
        <v>26</v>
      </c>
      <c r="I7" s="143"/>
      <c r="J7" s="143"/>
      <c r="K7" s="142"/>
      <c r="L7" s="143"/>
      <c r="M7" s="143"/>
      <c r="N7" s="143"/>
      <c r="O7" s="144"/>
    </row>
    <row r="8" spans="1:15" ht="30" customHeight="1">
      <c r="A8" s="59">
        <v>1</v>
      </c>
      <c r="B8" s="60" t="s">
        <v>27</v>
      </c>
      <c r="C8" s="61">
        <v>3644920154</v>
      </c>
      <c r="D8" s="61">
        <v>2729329382</v>
      </c>
      <c r="E8" s="61">
        <v>422678664</v>
      </c>
      <c r="F8" s="62">
        <v>0.15486539176530947</v>
      </c>
      <c r="G8" s="61">
        <v>314364327</v>
      </c>
      <c r="H8" s="62">
        <v>0.11518006183982084</v>
      </c>
      <c r="I8" s="63">
        <v>422664064</v>
      </c>
      <c r="J8" s="61">
        <v>363114288</v>
      </c>
      <c r="K8" s="61">
        <v>3240003650</v>
      </c>
      <c r="L8" s="61">
        <v>924216836</v>
      </c>
      <c r="M8" s="61">
        <v>1514273343</v>
      </c>
      <c r="N8" s="61">
        <v>404916504</v>
      </c>
      <c r="O8" s="61">
        <v>-60502063</v>
      </c>
    </row>
    <row r="9" spans="1:15" ht="30" customHeight="1">
      <c r="A9" s="64">
        <v>2</v>
      </c>
      <c r="B9" s="65" t="s">
        <v>28</v>
      </c>
      <c r="C9" s="66">
        <v>2716328353</v>
      </c>
      <c r="D9" s="66">
        <v>1911362982</v>
      </c>
      <c r="E9" s="66">
        <v>321560185</v>
      </c>
      <c r="F9" s="67">
        <v>0.16823606401727415</v>
      </c>
      <c r="G9" s="66">
        <v>231965716</v>
      </c>
      <c r="H9" s="67">
        <v>0.12136141496121117</v>
      </c>
      <c r="I9" s="68">
        <v>213368422</v>
      </c>
      <c r="J9" s="66">
        <v>275047666</v>
      </c>
      <c r="K9" s="66">
        <v>2254156221</v>
      </c>
      <c r="L9" s="66">
        <v>876732355</v>
      </c>
      <c r="M9" s="66">
        <v>769897722</v>
      </c>
      <c r="N9" s="66">
        <v>462172132</v>
      </c>
      <c r="O9" s="66">
        <v>62815654</v>
      </c>
    </row>
    <row r="10" spans="1:15" ht="30" customHeight="1">
      <c r="A10" s="64">
        <v>3</v>
      </c>
      <c r="B10" s="65" t="s">
        <v>32</v>
      </c>
      <c r="C10" s="66">
        <v>1355552030</v>
      </c>
      <c r="D10" s="66">
        <v>1107951564</v>
      </c>
      <c r="E10" s="66">
        <v>55810847</v>
      </c>
      <c r="F10" s="67">
        <v>0.05037300258732249</v>
      </c>
      <c r="G10" s="69">
        <v>43152312</v>
      </c>
      <c r="H10" s="70">
        <v>0.03894783256066598</v>
      </c>
      <c r="I10" s="68">
        <v>29545579</v>
      </c>
      <c r="J10" s="66">
        <v>62392561</v>
      </c>
      <c r="K10" s="66">
        <v>1237122721</v>
      </c>
      <c r="L10" s="66">
        <v>279692346</v>
      </c>
      <c r="M10" s="66">
        <v>666500833</v>
      </c>
      <c r="N10" s="66">
        <v>118429309</v>
      </c>
      <c r="O10" s="66">
        <v>9824653</v>
      </c>
    </row>
    <row r="11" spans="1:15" ht="30" customHeight="1">
      <c r="A11" s="64">
        <v>4</v>
      </c>
      <c r="B11" s="65" t="s">
        <v>31</v>
      </c>
      <c r="C11" s="66">
        <v>1303509563</v>
      </c>
      <c r="D11" s="66">
        <v>937090449</v>
      </c>
      <c r="E11" s="66">
        <v>134911843</v>
      </c>
      <c r="F11" s="67">
        <v>0.14396885929631323</v>
      </c>
      <c r="G11" s="66">
        <v>51199520</v>
      </c>
      <c r="H11" s="67">
        <v>0.05463668961159159</v>
      </c>
      <c r="I11" s="68">
        <v>51174319</v>
      </c>
      <c r="J11" s="66">
        <v>47633577</v>
      </c>
      <c r="K11" s="66">
        <v>1159328285</v>
      </c>
      <c r="L11" s="66">
        <v>306827916</v>
      </c>
      <c r="M11" s="66">
        <v>578893923</v>
      </c>
      <c r="N11" s="66">
        <v>144181278</v>
      </c>
      <c r="O11" s="66">
        <v>1527867</v>
      </c>
    </row>
    <row r="12" spans="1:15" ht="30" customHeight="1">
      <c r="A12" s="64">
        <v>5</v>
      </c>
      <c r="B12" s="65" t="s">
        <v>64</v>
      </c>
      <c r="C12" s="66">
        <v>1135808613</v>
      </c>
      <c r="D12" s="66">
        <v>902919590</v>
      </c>
      <c r="E12" s="66">
        <v>182436826</v>
      </c>
      <c r="F12" s="67">
        <v>0.202052129581107</v>
      </c>
      <c r="G12" s="66">
        <v>100607892</v>
      </c>
      <c r="H12" s="67">
        <v>0.1114250849292128</v>
      </c>
      <c r="I12" s="68">
        <v>92321809</v>
      </c>
      <c r="J12" s="66">
        <v>133934288</v>
      </c>
      <c r="K12" s="66">
        <v>1045538967</v>
      </c>
      <c r="L12" s="66">
        <v>340349123</v>
      </c>
      <c r="M12" s="66">
        <v>442689344</v>
      </c>
      <c r="N12" s="66">
        <v>90269646</v>
      </c>
      <c r="O12" s="66">
        <v>866616</v>
      </c>
    </row>
    <row r="13" spans="1:15" ht="30" customHeight="1">
      <c r="A13" s="64">
        <v>6</v>
      </c>
      <c r="B13" s="65" t="s">
        <v>34</v>
      </c>
      <c r="C13" s="66">
        <v>1015093816</v>
      </c>
      <c r="D13" s="66">
        <v>834661656</v>
      </c>
      <c r="E13" s="66">
        <v>200700174</v>
      </c>
      <c r="F13" s="67">
        <v>0.24045692354172313</v>
      </c>
      <c r="G13" s="66">
        <v>86911426</v>
      </c>
      <c r="H13" s="67">
        <v>0.10412773292655006</v>
      </c>
      <c r="I13" s="68">
        <v>88077676</v>
      </c>
      <c r="J13" s="66">
        <v>82661600</v>
      </c>
      <c r="K13" s="66">
        <v>896421141</v>
      </c>
      <c r="L13" s="66">
        <v>431038287</v>
      </c>
      <c r="M13" s="66">
        <v>236316403</v>
      </c>
      <c r="N13" s="66">
        <v>118672675</v>
      </c>
      <c r="O13" s="66">
        <v>15345719</v>
      </c>
    </row>
    <row r="14" spans="1:15" ht="30" customHeight="1">
      <c r="A14" s="64">
        <v>7</v>
      </c>
      <c r="B14" s="65" t="s">
        <v>30</v>
      </c>
      <c r="C14" s="66">
        <v>976029212</v>
      </c>
      <c r="D14" s="66">
        <v>604477738</v>
      </c>
      <c r="E14" s="66">
        <v>135155705</v>
      </c>
      <c r="F14" s="67">
        <v>0.22359087275435774</v>
      </c>
      <c r="G14" s="66">
        <v>87361681</v>
      </c>
      <c r="H14" s="67">
        <v>0.14452423225551442</v>
      </c>
      <c r="I14" s="68">
        <v>100061859</v>
      </c>
      <c r="J14" s="66">
        <v>95073656</v>
      </c>
      <c r="K14" s="66">
        <v>901689809</v>
      </c>
      <c r="L14" s="66">
        <v>230769878</v>
      </c>
      <c r="M14" s="66">
        <v>322919141</v>
      </c>
      <c r="N14" s="66">
        <v>74339403</v>
      </c>
      <c r="O14" s="66">
        <v>2664372</v>
      </c>
    </row>
    <row r="15" spans="1:15" ht="30" customHeight="1">
      <c r="A15" s="64">
        <v>8</v>
      </c>
      <c r="B15" s="65" t="s">
        <v>35</v>
      </c>
      <c r="C15" s="66">
        <v>781809166</v>
      </c>
      <c r="D15" s="66">
        <v>586854205</v>
      </c>
      <c r="E15" s="66">
        <v>172200227</v>
      </c>
      <c r="F15" s="67">
        <v>0.29342931435585434</v>
      </c>
      <c r="G15" s="66">
        <v>69543441</v>
      </c>
      <c r="H15" s="67">
        <v>0.11850207497448195</v>
      </c>
      <c r="I15" s="68">
        <v>63841055</v>
      </c>
      <c r="J15" s="66">
        <v>35116217</v>
      </c>
      <c r="K15" s="66">
        <v>710967269</v>
      </c>
      <c r="L15" s="66">
        <v>174651481</v>
      </c>
      <c r="M15" s="66">
        <v>311922619</v>
      </c>
      <c r="N15" s="66">
        <v>70841897</v>
      </c>
      <c r="O15" s="66">
        <v>2561145</v>
      </c>
    </row>
    <row r="16" spans="1:15" ht="30" customHeight="1">
      <c r="A16" s="64">
        <v>9</v>
      </c>
      <c r="B16" s="65" t="s">
        <v>51</v>
      </c>
      <c r="C16" s="66">
        <v>846217591</v>
      </c>
      <c r="D16" s="66">
        <v>478926276</v>
      </c>
      <c r="E16" s="66">
        <v>104890629</v>
      </c>
      <c r="F16" s="67">
        <v>0.21901205729626746</v>
      </c>
      <c r="G16" s="66">
        <v>68445751</v>
      </c>
      <c r="H16" s="67">
        <v>0.14291500473028965</v>
      </c>
      <c r="I16" s="68">
        <v>82943255</v>
      </c>
      <c r="J16" s="66">
        <v>23492312</v>
      </c>
      <c r="K16" s="66">
        <v>680850157</v>
      </c>
      <c r="L16" s="66">
        <v>195825422</v>
      </c>
      <c r="M16" s="66">
        <v>385853352</v>
      </c>
      <c r="N16" s="66">
        <v>165367434</v>
      </c>
      <c r="O16" s="66">
        <v>8025769</v>
      </c>
    </row>
    <row r="17" spans="1:15" ht="30" customHeight="1">
      <c r="A17" s="64">
        <v>10</v>
      </c>
      <c r="B17" s="65" t="s">
        <v>87</v>
      </c>
      <c r="C17" s="66">
        <v>641717756</v>
      </c>
      <c r="D17" s="66">
        <v>462543348</v>
      </c>
      <c r="E17" s="66">
        <v>22826154</v>
      </c>
      <c r="F17" s="67">
        <v>0.04934922121072207</v>
      </c>
      <c r="G17" s="66">
        <v>9561187</v>
      </c>
      <c r="H17" s="67">
        <v>0.020670899368333367</v>
      </c>
      <c r="I17" s="68">
        <v>11978394</v>
      </c>
      <c r="J17" s="66">
        <v>15448471</v>
      </c>
      <c r="K17" s="66">
        <v>578910851</v>
      </c>
      <c r="L17" s="66">
        <v>104242705</v>
      </c>
      <c r="M17" s="66">
        <v>329574618</v>
      </c>
      <c r="N17" s="66">
        <v>62806905</v>
      </c>
      <c r="O17" s="66">
        <v>2884048</v>
      </c>
    </row>
    <row r="18" spans="1:15" ht="30" customHeight="1">
      <c r="A18" s="64">
        <v>11</v>
      </c>
      <c r="B18" s="65" t="s">
        <v>38</v>
      </c>
      <c r="C18" s="66">
        <v>462050408</v>
      </c>
      <c r="D18" s="66">
        <v>281009249</v>
      </c>
      <c r="E18" s="66">
        <v>7245873</v>
      </c>
      <c r="F18" s="67">
        <v>0.025785176202509974</v>
      </c>
      <c r="G18" s="66">
        <v>1183915</v>
      </c>
      <c r="H18" s="67">
        <v>0.004213081968700611</v>
      </c>
      <c r="I18" s="68">
        <v>1088345</v>
      </c>
      <c r="J18" s="66">
        <v>979749</v>
      </c>
      <c r="K18" s="66">
        <v>349296075</v>
      </c>
      <c r="L18" s="66">
        <v>278307263</v>
      </c>
      <c r="M18" s="66"/>
      <c r="N18" s="66">
        <v>112754333</v>
      </c>
      <c r="O18" s="66">
        <v>9515996</v>
      </c>
    </row>
    <row r="19" spans="1:15" ht="30" customHeight="1">
      <c r="A19" s="64">
        <v>12</v>
      </c>
      <c r="B19" s="65" t="s">
        <v>36</v>
      </c>
      <c r="C19" s="66">
        <v>318672019</v>
      </c>
      <c r="D19" s="66">
        <v>67856653</v>
      </c>
      <c r="E19" s="66"/>
      <c r="F19" s="67"/>
      <c r="G19" s="66"/>
      <c r="H19" s="67"/>
      <c r="I19" s="68"/>
      <c r="J19" s="66"/>
      <c r="K19" s="66">
        <v>244958297</v>
      </c>
      <c r="L19" s="66">
        <v>3050060</v>
      </c>
      <c r="M19" s="66">
        <v>216786651</v>
      </c>
      <c r="N19" s="66">
        <v>73713722</v>
      </c>
      <c r="O19" s="66">
        <v>14283478</v>
      </c>
    </row>
    <row r="20" spans="1:15" ht="30" customHeight="1">
      <c r="A20" s="64">
        <v>13</v>
      </c>
      <c r="B20" s="65" t="s">
        <v>39</v>
      </c>
      <c r="C20" s="66">
        <v>298460409</v>
      </c>
      <c r="D20" s="66">
        <v>176832896</v>
      </c>
      <c r="E20" s="66">
        <v>38948291</v>
      </c>
      <c r="F20" s="67">
        <v>0.22025478223237377</v>
      </c>
      <c r="G20" s="66">
        <v>22366388</v>
      </c>
      <c r="H20" s="67">
        <v>0.1264831855719877</v>
      </c>
      <c r="I20" s="68">
        <v>37180584</v>
      </c>
      <c r="J20" s="66">
        <v>40513204</v>
      </c>
      <c r="K20" s="66">
        <v>252639618</v>
      </c>
      <c r="L20" s="66">
        <v>55773941</v>
      </c>
      <c r="M20" s="66">
        <v>115739423</v>
      </c>
      <c r="N20" s="66">
        <v>45820791</v>
      </c>
      <c r="O20" s="66">
        <v>460413</v>
      </c>
    </row>
    <row r="21" spans="1:15" ht="30" customHeight="1">
      <c r="A21" s="64">
        <v>14</v>
      </c>
      <c r="B21" s="65" t="s">
        <v>40</v>
      </c>
      <c r="C21" s="66">
        <v>302327423</v>
      </c>
      <c r="D21" s="66">
        <v>274007148</v>
      </c>
      <c r="E21" s="66">
        <v>1321752</v>
      </c>
      <c r="F21" s="67">
        <v>0.00482378656778691</v>
      </c>
      <c r="G21" s="66">
        <v>1264716</v>
      </c>
      <c r="H21" s="67">
        <v>0.004615631414111868</v>
      </c>
      <c r="I21" s="68">
        <v>1298999</v>
      </c>
      <c r="J21" s="66">
        <v>32933544</v>
      </c>
      <c r="K21" s="66">
        <v>265530765</v>
      </c>
      <c r="L21" s="66">
        <v>8264460</v>
      </c>
      <c r="M21" s="66">
        <v>150478431</v>
      </c>
      <c r="N21" s="66">
        <v>36796658</v>
      </c>
      <c r="O21" s="66">
        <v>4274628</v>
      </c>
    </row>
    <row r="22" spans="1:15" ht="30" customHeight="1">
      <c r="A22" s="64">
        <v>15</v>
      </c>
      <c r="B22" s="65" t="s">
        <v>41</v>
      </c>
      <c r="C22" s="66">
        <v>232090211</v>
      </c>
      <c r="D22" s="66">
        <v>157293112</v>
      </c>
      <c r="E22" s="66">
        <v>18201700</v>
      </c>
      <c r="F22" s="67">
        <v>0.11571835389714967</v>
      </c>
      <c r="G22" s="66">
        <v>14431926</v>
      </c>
      <c r="H22" s="67">
        <v>0.091751799023469</v>
      </c>
      <c r="I22" s="68">
        <v>14558310</v>
      </c>
      <c r="J22" s="66">
        <v>14525584</v>
      </c>
      <c r="K22" s="66">
        <v>203816139</v>
      </c>
      <c r="L22" s="66">
        <v>34696943</v>
      </c>
      <c r="M22" s="66">
        <v>118663594</v>
      </c>
      <c r="N22" s="66">
        <v>28274072</v>
      </c>
      <c r="O22" s="66">
        <v>921226</v>
      </c>
    </row>
    <row r="23" spans="1:15" ht="30" customHeight="1">
      <c r="A23" s="64">
        <v>16</v>
      </c>
      <c r="B23" s="65" t="s">
        <v>49</v>
      </c>
      <c r="C23" s="66">
        <v>187085890</v>
      </c>
      <c r="D23" s="66">
        <v>122523464</v>
      </c>
      <c r="E23" s="66">
        <v>35116783</v>
      </c>
      <c r="F23" s="67">
        <v>0.2866127177076874</v>
      </c>
      <c r="G23" s="66">
        <v>11557591</v>
      </c>
      <c r="H23" s="67">
        <v>0.09432961346897603</v>
      </c>
      <c r="I23" s="68">
        <v>9589695</v>
      </c>
      <c r="J23" s="66">
        <v>2056587</v>
      </c>
      <c r="K23" s="66">
        <v>164300750</v>
      </c>
      <c r="L23" s="66">
        <v>19841714</v>
      </c>
      <c r="M23" s="66">
        <v>68867419</v>
      </c>
      <c r="N23" s="66">
        <v>22785140</v>
      </c>
      <c r="O23" s="66">
        <v>2077229</v>
      </c>
    </row>
    <row r="24" spans="1:15" ht="30" customHeight="1">
      <c r="A24" s="64">
        <v>17</v>
      </c>
      <c r="B24" s="65" t="s">
        <v>43</v>
      </c>
      <c r="C24" s="66">
        <v>169220585</v>
      </c>
      <c r="D24" s="66">
        <v>96419413</v>
      </c>
      <c r="E24" s="66">
        <v>19458614</v>
      </c>
      <c r="F24" s="67">
        <v>0.20181220144951514</v>
      </c>
      <c r="G24" s="66">
        <v>12207075</v>
      </c>
      <c r="H24" s="67">
        <v>0.1266039132596669</v>
      </c>
      <c r="I24" s="68">
        <v>11842024</v>
      </c>
      <c r="J24" s="66">
        <v>7635209</v>
      </c>
      <c r="K24" s="66">
        <v>153359154</v>
      </c>
      <c r="L24" s="66">
        <v>25542063</v>
      </c>
      <c r="M24" s="66">
        <v>91619432</v>
      </c>
      <c r="N24" s="66">
        <v>15861431</v>
      </c>
      <c r="O24" s="66">
        <v>-1514792</v>
      </c>
    </row>
    <row r="25" spans="1:15" ht="30" customHeight="1">
      <c r="A25" s="64">
        <v>18</v>
      </c>
      <c r="B25" s="65" t="s">
        <v>59</v>
      </c>
      <c r="C25" s="66">
        <v>206563865</v>
      </c>
      <c r="D25" s="66">
        <v>142199422</v>
      </c>
      <c r="E25" s="66">
        <v>5991553</v>
      </c>
      <c r="F25" s="67">
        <v>0.04213486184212479</v>
      </c>
      <c r="G25" s="66">
        <v>2609036</v>
      </c>
      <c r="H25" s="67">
        <v>0.018347725773456378</v>
      </c>
      <c r="I25" s="68">
        <v>2371703</v>
      </c>
      <c r="J25" s="66">
        <v>2253641</v>
      </c>
      <c r="K25" s="66">
        <v>184657129</v>
      </c>
      <c r="L25" s="66">
        <v>65788789</v>
      </c>
      <c r="M25" s="66">
        <v>96182803</v>
      </c>
      <c r="N25" s="66">
        <v>21906736</v>
      </c>
      <c r="O25" s="66">
        <v>447638</v>
      </c>
    </row>
    <row r="26" spans="1:15" ht="36.75" customHeight="1">
      <c r="A26" s="64">
        <v>19</v>
      </c>
      <c r="B26" s="89" t="s">
        <v>65</v>
      </c>
      <c r="C26" s="66">
        <v>188494641</v>
      </c>
      <c r="D26" s="66">
        <v>59347111</v>
      </c>
      <c r="E26" s="66">
        <v>5733723</v>
      </c>
      <c r="F26" s="67">
        <v>0.09661334651993422</v>
      </c>
      <c r="G26" s="66">
        <v>2649759</v>
      </c>
      <c r="H26" s="67">
        <v>0.04464849181959338</v>
      </c>
      <c r="I26" s="68">
        <v>3873451</v>
      </c>
      <c r="J26" s="66">
        <v>2458589</v>
      </c>
      <c r="K26" s="66">
        <v>158012161</v>
      </c>
      <c r="L26" s="66">
        <v>23669307</v>
      </c>
      <c r="M26" s="66">
        <v>121559922</v>
      </c>
      <c r="N26" s="66">
        <v>30482480</v>
      </c>
      <c r="O26" s="66">
        <v>3035782</v>
      </c>
    </row>
    <row r="27" spans="1:15" ht="30" customHeight="1">
      <c r="A27" s="64">
        <v>20</v>
      </c>
      <c r="B27" s="65" t="s">
        <v>48</v>
      </c>
      <c r="C27" s="66">
        <v>92895291</v>
      </c>
      <c r="D27" s="66">
        <v>15427871</v>
      </c>
      <c r="E27" s="89"/>
      <c r="F27" s="67"/>
      <c r="G27" s="66"/>
      <c r="H27" s="67"/>
      <c r="I27" s="68"/>
      <c r="J27" s="66"/>
      <c r="K27" s="66">
        <v>71948137</v>
      </c>
      <c r="L27" s="66">
        <v>3693195</v>
      </c>
      <c r="M27" s="66">
        <v>65032816</v>
      </c>
      <c r="N27" s="66">
        <v>20947154</v>
      </c>
      <c r="O27" s="66">
        <v>2171329</v>
      </c>
    </row>
    <row r="28" spans="1:15" ht="30" customHeight="1">
      <c r="A28" s="64">
        <v>21</v>
      </c>
      <c r="B28" s="65" t="s">
        <v>83</v>
      </c>
      <c r="C28" s="66">
        <v>123229749</v>
      </c>
      <c r="D28" s="66">
        <v>89550583</v>
      </c>
      <c r="E28" s="66">
        <v>22749707</v>
      </c>
      <c r="F28" s="67">
        <v>0.25404309204776476</v>
      </c>
      <c r="G28" s="66">
        <v>6643581</v>
      </c>
      <c r="H28" s="67">
        <v>0.07418802622424021</v>
      </c>
      <c r="I28" s="68">
        <v>5864060</v>
      </c>
      <c r="J28" s="66">
        <v>5618302</v>
      </c>
      <c r="K28" s="66">
        <v>104534202</v>
      </c>
      <c r="L28" s="66">
        <v>11326566</v>
      </c>
      <c r="M28" s="66">
        <v>61131222</v>
      </c>
      <c r="N28" s="66">
        <v>18695547</v>
      </c>
      <c r="O28" s="66">
        <v>1118160</v>
      </c>
    </row>
    <row r="29" spans="1:15" ht="30" customHeight="1">
      <c r="A29" s="64">
        <v>22</v>
      </c>
      <c r="B29" s="65" t="s">
        <v>46</v>
      </c>
      <c r="C29" s="66">
        <v>106770190</v>
      </c>
      <c r="D29" s="66">
        <v>100691204</v>
      </c>
      <c r="E29" s="66">
        <v>17468413</v>
      </c>
      <c r="F29" s="67">
        <v>0.17348499477670362</v>
      </c>
      <c r="G29" s="66">
        <v>10505416</v>
      </c>
      <c r="H29" s="67">
        <v>0.10433300608859539</v>
      </c>
      <c r="I29" s="68">
        <v>13340074</v>
      </c>
      <c r="J29" s="66">
        <v>12350855</v>
      </c>
      <c r="K29" s="66">
        <v>78652384</v>
      </c>
      <c r="L29" s="66">
        <v>7206580</v>
      </c>
      <c r="M29" s="66">
        <v>22177513</v>
      </c>
      <c r="N29" s="66">
        <v>28117806</v>
      </c>
      <c r="O29" s="66">
        <v>4737505</v>
      </c>
    </row>
    <row r="30" spans="1:19" ht="30" customHeight="1">
      <c r="A30" s="64">
        <v>23</v>
      </c>
      <c r="B30" s="65" t="s">
        <v>42</v>
      </c>
      <c r="C30" s="66">
        <v>98142349</v>
      </c>
      <c r="D30" s="66">
        <v>73840247</v>
      </c>
      <c r="E30" s="66">
        <v>9250570</v>
      </c>
      <c r="F30" s="67">
        <v>0.1252781562336865</v>
      </c>
      <c r="G30" s="66">
        <v>7795104</v>
      </c>
      <c r="H30" s="67">
        <v>0.10556714416190943</v>
      </c>
      <c r="I30" s="68">
        <v>10737454</v>
      </c>
      <c r="J30" s="66">
        <v>8004740</v>
      </c>
      <c r="K30" s="66">
        <v>86010288</v>
      </c>
      <c r="L30" s="66">
        <v>7213254</v>
      </c>
      <c r="M30" s="66">
        <v>55489176</v>
      </c>
      <c r="N30" s="66">
        <v>12132061</v>
      </c>
      <c r="O30" s="66">
        <v>1036562</v>
      </c>
      <c r="S30" s="42" t="s">
        <v>89</v>
      </c>
    </row>
    <row r="31" spans="1:15" ht="30" customHeight="1">
      <c r="A31" s="64">
        <v>24</v>
      </c>
      <c r="B31" s="65" t="s">
        <v>45</v>
      </c>
      <c r="C31" s="66">
        <v>27613550</v>
      </c>
      <c r="D31" s="66">
        <v>6327768</v>
      </c>
      <c r="E31" s="66"/>
      <c r="F31" s="67"/>
      <c r="G31" s="66"/>
      <c r="H31" s="67"/>
      <c r="I31" s="68"/>
      <c r="J31" s="66"/>
      <c r="K31" s="66">
        <v>16533984</v>
      </c>
      <c r="L31" s="66">
        <v>12046</v>
      </c>
      <c r="M31" s="66">
        <v>15856532</v>
      </c>
      <c r="N31" s="66">
        <v>11079566</v>
      </c>
      <c r="O31" s="66">
        <v>1438723</v>
      </c>
    </row>
    <row r="32" spans="1:15" ht="30" customHeight="1">
      <c r="A32" s="64">
        <v>25</v>
      </c>
      <c r="B32" s="65" t="s">
        <v>53</v>
      </c>
      <c r="C32" s="66">
        <v>68667418</v>
      </c>
      <c r="D32" s="66">
        <v>50731221</v>
      </c>
      <c r="E32" s="66">
        <v>3070052</v>
      </c>
      <c r="F32" s="67">
        <v>0.06051602818706059</v>
      </c>
      <c r="G32" s="66">
        <v>1306781</v>
      </c>
      <c r="H32" s="67">
        <v>0.02575891086871337</v>
      </c>
      <c r="I32" s="68">
        <v>521532</v>
      </c>
      <c r="J32" s="66">
        <v>464993</v>
      </c>
      <c r="K32" s="66">
        <v>56729058</v>
      </c>
      <c r="L32" s="66">
        <v>6314481</v>
      </c>
      <c r="M32" s="66">
        <v>43019999</v>
      </c>
      <c r="N32" s="66">
        <v>11938360</v>
      </c>
      <c r="O32" s="66">
        <v>564371</v>
      </c>
    </row>
    <row r="33" spans="1:15" ht="30" customHeight="1">
      <c r="A33" s="64">
        <v>26</v>
      </c>
      <c r="B33" s="65" t="s">
        <v>62</v>
      </c>
      <c r="C33" s="66">
        <v>68877580</v>
      </c>
      <c r="D33" s="66">
        <v>50540914</v>
      </c>
      <c r="E33" s="66">
        <v>4668557</v>
      </c>
      <c r="F33" s="67">
        <v>0.09237183561816868</v>
      </c>
      <c r="G33" s="66">
        <v>2271927</v>
      </c>
      <c r="H33" s="67">
        <v>0.04495223414440032</v>
      </c>
      <c r="I33" s="68">
        <v>1447834</v>
      </c>
      <c r="J33" s="66">
        <v>2022131</v>
      </c>
      <c r="K33" s="66">
        <v>55850431</v>
      </c>
      <c r="L33" s="66">
        <v>2606904</v>
      </c>
      <c r="M33" s="66">
        <v>42356137</v>
      </c>
      <c r="N33" s="66">
        <v>13027149</v>
      </c>
      <c r="O33" s="66">
        <v>479023</v>
      </c>
    </row>
    <row r="34" spans="1:15" ht="30" customHeight="1">
      <c r="A34" s="64">
        <v>27</v>
      </c>
      <c r="B34" s="65" t="s">
        <v>47</v>
      </c>
      <c r="C34" s="66">
        <v>54734003</v>
      </c>
      <c r="D34" s="66">
        <v>39419584</v>
      </c>
      <c r="E34" s="66">
        <v>330934</v>
      </c>
      <c r="F34" s="67">
        <v>0.008395167234641543</v>
      </c>
      <c r="G34" s="66">
        <v>146801</v>
      </c>
      <c r="H34" s="67">
        <v>0.003724062638509833</v>
      </c>
      <c r="I34" s="68">
        <v>127312</v>
      </c>
      <c r="J34" s="66">
        <v>14354663</v>
      </c>
      <c r="K34" s="66">
        <v>39794891</v>
      </c>
      <c r="L34" s="66">
        <v>553732</v>
      </c>
      <c r="M34" s="66">
        <v>25988627</v>
      </c>
      <c r="N34" s="66">
        <v>14939112</v>
      </c>
      <c r="O34" s="66">
        <v>136716</v>
      </c>
    </row>
    <row r="35" spans="1:15" ht="30" customHeight="1">
      <c r="A35" s="64">
        <v>28</v>
      </c>
      <c r="B35" s="65" t="s">
        <v>52</v>
      </c>
      <c r="C35" s="66">
        <v>56023128</v>
      </c>
      <c r="D35" s="66">
        <v>17534870</v>
      </c>
      <c r="E35" s="66"/>
      <c r="F35" s="67"/>
      <c r="G35" s="66"/>
      <c r="H35" s="67"/>
      <c r="I35" s="68"/>
      <c r="J35" s="66"/>
      <c r="K35" s="66">
        <v>42595521</v>
      </c>
      <c r="L35" s="66">
        <v>1150978</v>
      </c>
      <c r="M35" s="66">
        <v>26602042</v>
      </c>
      <c r="N35" s="66">
        <v>13427607</v>
      </c>
      <c r="O35" s="66">
        <v>705578</v>
      </c>
    </row>
    <row r="36" spans="1:15" ht="30" customHeight="1">
      <c r="A36" s="64">
        <v>29</v>
      </c>
      <c r="B36" s="65" t="s">
        <v>54</v>
      </c>
      <c r="C36" s="66">
        <v>40419730</v>
      </c>
      <c r="D36" s="66">
        <v>26220075</v>
      </c>
      <c r="E36" s="66">
        <v>2769355</v>
      </c>
      <c r="F36" s="67">
        <v>0.10561964448995664</v>
      </c>
      <c r="G36" s="66">
        <v>1348426</v>
      </c>
      <c r="H36" s="67">
        <v>0.051427236573503315</v>
      </c>
      <c r="I36" s="68">
        <v>907884</v>
      </c>
      <c r="J36" s="66">
        <v>1116547</v>
      </c>
      <c r="K36" s="66">
        <v>20441551</v>
      </c>
      <c r="L36" s="66">
        <v>3721753</v>
      </c>
      <c r="M36" s="66">
        <v>9999568</v>
      </c>
      <c r="N36" s="66">
        <v>19978179</v>
      </c>
      <c r="O36" s="66">
        <v>858131</v>
      </c>
    </row>
    <row r="37" spans="1:15" ht="30" customHeight="1">
      <c r="A37" s="64">
        <v>30</v>
      </c>
      <c r="B37" s="65" t="s">
        <v>57</v>
      </c>
      <c r="C37" s="66">
        <v>16245604</v>
      </c>
      <c r="D37" s="66">
        <v>10678459</v>
      </c>
      <c r="E37" s="66">
        <v>597113</v>
      </c>
      <c r="F37" s="67">
        <v>0.055917525178492515</v>
      </c>
      <c r="G37" s="66">
        <v>486858</v>
      </c>
      <c r="H37" s="67">
        <v>0.04559253352941656</v>
      </c>
      <c r="I37" s="68">
        <v>484523</v>
      </c>
      <c r="J37" s="66"/>
      <c r="K37" s="66">
        <v>4329483</v>
      </c>
      <c r="L37" s="66">
        <v>752689</v>
      </c>
      <c r="M37" s="66">
        <v>2639508</v>
      </c>
      <c r="N37" s="66">
        <v>11916121</v>
      </c>
      <c r="O37" s="66">
        <v>328496</v>
      </c>
    </row>
    <row r="38" spans="1:15" ht="30" customHeight="1">
      <c r="A38" s="64">
        <v>31</v>
      </c>
      <c r="B38" s="65" t="s">
        <v>56</v>
      </c>
      <c r="C38" s="66">
        <v>18582550</v>
      </c>
      <c r="D38" s="66">
        <v>14326063</v>
      </c>
      <c r="E38" s="66">
        <v>1137466</v>
      </c>
      <c r="F38" s="67">
        <v>0.07939836645978732</v>
      </c>
      <c r="G38" s="66">
        <v>953943</v>
      </c>
      <c r="H38" s="67">
        <v>0.06658793836101377</v>
      </c>
      <c r="I38" s="68">
        <v>960647</v>
      </c>
      <c r="J38" s="66">
        <v>1459027</v>
      </c>
      <c r="K38" s="66">
        <v>7566128</v>
      </c>
      <c r="L38" s="66">
        <v>1217422</v>
      </c>
      <c r="M38" s="66">
        <v>5655636</v>
      </c>
      <c r="N38" s="66">
        <v>11016422</v>
      </c>
      <c r="O38" s="66">
        <v>231178</v>
      </c>
    </row>
    <row r="39" spans="1:15" ht="30" customHeight="1">
      <c r="A39" s="64">
        <v>32</v>
      </c>
      <c r="B39" s="65" t="s">
        <v>58</v>
      </c>
      <c r="C39" s="66">
        <v>15772544</v>
      </c>
      <c r="D39" s="66">
        <v>8595979</v>
      </c>
      <c r="E39" s="66">
        <v>756359</v>
      </c>
      <c r="F39" s="67">
        <v>0.08798986130608276</v>
      </c>
      <c r="G39" s="66">
        <v>657589</v>
      </c>
      <c r="H39" s="67">
        <v>0.07649960522239527</v>
      </c>
      <c r="I39" s="68">
        <v>343985</v>
      </c>
      <c r="J39" s="66">
        <v>299609</v>
      </c>
      <c r="K39" s="66">
        <v>3127448</v>
      </c>
      <c r="L39" s="66">
        <v>435477</v>
      </c>
      <c r="M39" s="66">
        <v>290559</v>
      </c>
      <c r="N39" s="66">
        <v>12645096</v>
      </c>
      <c r="O39" s="66">
        <v>114721</v>
      </c>
    </row>
    <row r="40" spans="1:15" ht="30" customHeight="1">
      <c r="A40" s="64">
        <v>33</v>
      </c>
      <c r="B40" s="65" t="s">
        <v>55</v>
      </c>
      <c r="C40" s="66">
        <v>13000306</v>
      </c>
      <c r="D40" s="66">
        <v>11762956</v>
      </c>
      <c r="E40" s="66">
        <v>2002023</v>
      </c>
      <c r="F40" s="67">
        <v>0.17019727014196093</v>
      </c>
      <c r="G40" s="66">
        <v>1046922</v>
      </c>
      <c r="H40" s="67">
        <v>0.08900160809918867</v>
      </c>
      <c r="I40" s="68">
        <v>1203845</v>
      </c>
      <c r="J40" s="66">
        <v>1305766</v>
      </c>
      <c r="K40" s="66">
        <v>1229199</v>
      </c>
      <c r="L40" s="66">
        <v>682723</v>
      </c>
      <c r="M40" s="66">
        <v>406453</v>
      </c>
      <c r="N40" s="66">
        <v>11771107</v>
      </c>
      <c r="O40" s="66">
        <v>690427</v>
      </c>
    </row>
    <row r="41" spans="1:15" ht="30" customHeight="1">
      <c r="A41" s="64">
        <v>34</v>
      </c>
      <c r="B41" s="65" t="s">
        <v>60</v>
      </c>
      <c r="C41" s="66">
        <v>18836209</v>
      </c>
      <c r="D41" s="66">
        <v>10414316</v>
      </c>
      <c r="E41" s="66"/>
      <c r="F41" s="67"/>
      <c r="G41" s="66"/>
      <c r="H41" s="67"/>
      <c r="I41" s="68"/>
      <c r="J41" s="66">
        <v>136977</v>
      </c>
      <c r="K41" s="66">
        <v>6943859</v>
      </c>
      <c r="L41" s="66">
        <v>184556</v>
      </c>
      <c r="M41" s="66">
        <v>2198561</v>
      </c>
      <c r="N41" s="66">
        <v>11892350</v>
      </c>
      <c r="O41" s="66">
        <v>385319</v>
      </c>
    </row>
    <row r="42" spans="1:15" ht="30" customHeight="1">
      <c r="A42" s="64">
        <v>35</v>
      </c>
      <c r="B42" s="65" t="s">
        <v>61</v>
      </c>
      <c r="C42" s="66">
        <v>5524767</v>
      </c>
      <c r="D42" s="66">
        <v>4947282</v>
      </c>
      <c r="E42" s="66">
        <v>1866378</v>
      </c>
      <c r="F42" s="67">
        <v>0.3772532069124016</v>
      </c>
      <c r="G42" s="66">
        <v>736081</v>
      </c>
      <c r="H42" s="67">
        <v>0.14878492877503244</v>
      </c>
      <c r="I42" s="68">
        <v>769792</v>
      </c>
      <c r="J42" s="66">
        <v>6700</v>
      </c>
      <c r="K42" s="66">
        <v>739226</v>
      </c>
      <c r="L42" s="66">
        <v>588164</v>
      </c>
      <c r="M42" s="66">
        <v>110458</v>
      </c>
      <c r="N42" s="66">
        <v>4785541</v>
      </c>
      <c r="O42" s="66">
        <v>76369</v>
      </c>
    </row>
    <row r="43" spans="1:15" ht="30" customHeight="1">
      <c r="A43" s="64">
        <v>36</v>
      </c>
      <c r="B43" s="65" t="s">
        <v>37</v>
      </c>
      <c r="C43" s="66" t="s">
        <v>73</v>
      </c>
      <c r="D43" s="66" t="s">
        <v>73</v>
      </c>
      <c r="E43" s="66" t="s">
        <v>73</v>
      </c>
      <c r="F43" s="67" t="s">
        <v>73</v>
      </c>
      <c r="G43" s="66" t="s">
        <v>73</v>
      </c>
      <c r="H43" s="67" t="s">
        <v>73</v>
      </c>
      <c r="I43" s="68" t="s">
        <v>73</v>
      </c>
      <c r="J43" s="66" t="s">
        <v>73</v>
      </c>
      <c r="K43" s="66" t="s">
        <v>73</v>
      </c>
      <c r="L43" s="66" t="s">
        <v>73</v>
      </c>
      <c r="M43" s="66" t="s">
        <v>73</v>
      </c>
      <c r="N43" s="66" t="s">
        <v>73</v>
      </c>
      <c r="O43" s="66" t="s">
        <v>73</v>
      </c>
    </row>
    <row r="44" spans="1:15" ht="30" customHeight="1">
      <c r="A44" s="71">
        <v>37</v>
      </c>
      <c r="B44" s="72" t="s">
        <v>84</v>
      </c>
      <c r="C44" s="73" t="s">
        <v>73</v>
      </c>
      <c r="D44" s="73" t="s">
        <v>73</v>
      </c>
      <c r="E44" s="73" t="s">
        <v>73</v>
      </c>
      <c r="F44" s="73" t="s">
        <v>73</v>
      </c>
      <c r="G44" s="73" t="s">
        <v>73</v>
      </c>
      <c r="H44" s="73" t="s">
        <v>73</v>
      </c>
      <c r="I44" s="73" t="s">
        <v>73</v>
      </c>
      <c r="J44" s="73" t="s">
        <v>73</v>
      </c>
      <c r="K44" s="73" t="s">
        <v>73</v>
      </c>
      <c r="L44" s="73" t="s">
        <v>73</v>
      </c>
      <c r="M44" s="73" t="s">
        <v>73</v>
      </c>
      <c r="N44" s="73" t="s">
        <v>73</v>
      </c>
      <c r="O44" s="73" t="s">
        <v>73</v>
      </c>
    </row>
    <row r="45" spans="1:15" ht="30" customHeight="1">
      <c r="A45" s="86"/>
      <c r="B45" s="87" t="s">
        <v>9</v>
      </c>
      <c r="C45" s="88">
        <v>17607286673</v>
      </c>
      <c r="D45" s="88">
        <v>12464615050</v>
      </c>
      <c r="E45" s="88">
        <v>1951856470</v>
      </c>
      <c r="F45" s="78">
        <v>0.1565917970326729</v>
      </c>
      <c r="G45" s="88">
        <v>1165283088</v>
      </c>
      <c r="H45" s="78">
        <v>0.09348729048796417</v>
      </c>
      <c r="I45" s="88">
        <v>1274488485</v>
      </c>
      <c r="J45" s="88">
        <v>1284411053</v>
      </c>
      <c r="K45" s="88">
        <v>15278584949</v>
      </c>
      <c r="L45" s="88">
        <v>4426941409</v>
      </c>
      <c r="M45" s="88">
        <v>6917693780</v>
      </c>
      <c r="N45" s="88">
        <v>2328701724</v>
      </c>
      <c r="O45" s="88">
        <v>94587986</v>
      </c>
    </row>
    <row r="46" spans="1:15" s="85" customFormat="1" ht="26.25" customHeight="1">
      <c r="A46" s="80"/>
      <c r="B46" s="81"/>
      <c r="C46" s="82"/>
      <c r="D46" s="82"/>
      <c r="E46" s="82"/>
      <c r="F46" s="83"/>
      <c r="G46" s="82"/>
      <c r="H46" s="84"/>
      <c r="I46" s="82"/>
      <c r="J46" s="82"/>
      <c r="K46" s="82"/>
      <c r="L46" s="82"/>
      <c r="M46" s="82"/>
      <c r="N46" s="82"/>
      <c r="O46" s="82"/>
    </row>
    <row r="47" spans="1:15" s="56" customFormat="1" ht="25.5" customHeight="1">
      <c r="A47" s="79" t="s">
        <v>75</v>
      </c>
      <c r="B47" s="148" t="s">
        <v>90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s="56" customFormat="1" ht="16.5" customHeight="1">
      <c r="A48" s="79">
        <v>1</v>
      </c>
      <c r="B48" s="148" t="s">
        <v>20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s="56" customFormat="1" ht="25.5" customHeight="1">
      <c r="A49" s="57">
        <v>2</v>
      </c>
      <c r="B49" s="148" t="s">
        <v>17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s="56" customFormat="1" ht="27" customHeight="1">
      <c r="A50" s="57">
        <v>3</v>
      </c>
      <c r="B50" s="149" t="s">
        <v>18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</row>
    <row r="51" spans="1:15" s="56" customFormat="1" ht="12">
      <c r="A51" s="57">
        <v>4</v>
      </c>
      <c r="B51" s="150" t="s">
        <v>63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s="56" customFormat="1" ht="19.5" customHeight="1">
      <c r="A52" s="57">
        <v>5</v>
      </c>
      <c r="B52" s="151" t="s">
        <v>19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s="56" customFormat="1" ht="12">
      <c r="A53" s="57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</row>
    <row r="54" spans="1:15" ht="18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6.5" customHeigh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ht="15.75">
      <c r="B56" s="54"/>
    </row>
    <row r="57" ht="15.75">
      <c r="B57" s="54"/>
    </row>
    <row r="58" ht="15.75">
      <c r="B58" s="54"/>
    </row>
  </sheetData>
  <sheetProtection/>
  <mergeCells count="25">
    <mergeCell ref="A2:O2"/>
    <mergeCell ref="A4:A7"/>
    <mergeCell ref="B4:B7"/>
    <mergeCell ref="C4:C7"/>
    <mergeCell ref="D4:D7"/>
    <mergeCell ref="E4:H4"/>
    <mergeCell ref="I4:I7"/>
    <mergeCell ref="J4:J7"/>
    <mergeCell ref="K4:K7"/>
    <mergeCell ref="L4:M4"/>
    <mergeCell ref="N4:N7"/>
    <mergeCell ref="O4:O7"/>
    <mergeCell ref="E5:F6"/>
    <mergeCell ref="G5:H5"/>
    <mergeCell ref="L5:L7"/>
    <mergeCell ref="M5:M7"/>
    <mergeCell ref="G6:H6"/>
    <mergeCell ref="B53:O53"/>
    <mergeCell ref="A55:O55"/>
    <mergeCell ref="B47:O47"/>
    <mergeCell ref="B48:O48"/>
    <mergeCell ref="B49:O49"/>
    <mergeCell ref="B50:O50"/>
    <mergeCell ref="B51:O51"/>
    <mergeCell ref="B52:O5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Gulnur Oishynova</dc:creator>
  <cp:keywords/>
  <dc:description/>
  <cp:lastModifiedBy>Гулжан Камалдинова</cp:lastModifiedBy>
  <cp:lastPrinted>2015-01-22T10:45:42Z</cp:lastPrinted>
  <dcterms:created xsi:type="dcterms:W3CDTF">2013-05-23T04:52:09Z</dcterms:created>
  <dcterms:modified xsi:type="dcterms:W3CDTF">2023-02-14T06:12:56Z</dcterms:modified>
  <cp:category/>
  <cp:version/>
  <cp:contentType/>
  <cp:contentStatus/>
</cp:coreProperties>
</file>