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715" windowHeight="4350" tabRatio="64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<sst xmlns="http://schemas.openxmlformats.org/spreadsheetml/2006/main" count="481" uniqueCount="50">
  <si>
    <t>Всего</t>
  </si>
  <si>
    <t>краткосрочные</t>
  </si>
  <si>
    <t>долгосрочные</t>
  </si>
  <si>
    <t>в национальной валюте</t>
  </si>
  <si>
    <t>в иностранной валюте</t>
  </si>
  <si>
    <t>Области</t>
  </si>
  <si>
    <t>Актюбинская</t>
  </si>
  <si>
    <t>Жамбылская</t>
  </si>
  <si>
    <t>в том числе:</t>
  </si>
  <si>
    <t>всего</t>
  </si>
  <si>
    <t>Всего по республике</t>
  </si>
  <si>
    <t>Акмолинская</t>
  </si>
  <si>
    <t>Алматинская</t>
  </si>
  <si>
    <t>Атырауская</t>
  </si>
  <si>
    <t>Восточно-Казахстанская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</si>
  <si>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</si>
  <si>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</si>
  <si>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</si>
  <si>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</si>
  <si>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</si>
  <si>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</si>
  <si>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</si>
  <si>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</si>
  <si>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г. Шымкент</t>
  </si>
  <si>
    <t>Туркестанская</t>
  </si>
  <si>
    <t>млн. тенге, на конец периода</t>
  </si>
  <si>
    <t>г. Нур-Султан</t>
  </si>
  <si>
    <t>Алматинская и Жетысу</t>
  </si>
  <si>
    <t>Восточно-Казахстанская и Абай</t>
  </si>
  <si>
    <t>Карагандинская и Улытау</t>
  </si>
  <si>
    <t>Всего по республике:</t>
  </si>
  <si>
    <t>* индивидуальные предприниматели, получившие кредит для целей осуществления предпринимательской деятельности</t>
  </si>
  <si>
    <t>физическим лицам*</t>
  </si>
  <si>
    <t>юридическим лицам</t>
  </si>
  <si>
    <t>г. Астана</t>
  </si>
  <si>
    <t>Кредиты банков второго уровня субъектам малого предпринимательства в региональном разрезе на 1 февраля 2022 г.</t>
  </si>
  <si>
    <t>Кредиты банков второго уровня субъектам малого предпринимательства в региональном разрезе на 1 марта 2022 г.</t>
  </si>
  <si>
    <t>Кредиты банков второго уровня субъектам малого предпринимательства в региональном разрезе на 1 апреля 2022 г.</t>
  </si>
  <si>
    <t>Кредиты банков второго уровня субъектам малого предпринимательства в региональном разрезе на 1 мая 2022 г.</t>
  </si>
  <si>
    <t>Кредиты банков второго уровня субъектам малого предпринимательства в региональном разрезе на 1 июня 2022 г.</t>
  </si>
  <si>
    <t>Кредиты банков второго уровня субъектам малого предпринимательства в региональном разрезе на 1 июля 2022 г.</t>
  </si>
  <si>
    <t>Кредиты банков второго уровня субъектам малого предпринимательства в региональном разрезе на 1 августа 2022 г.</t>
  </si>
  <si>
    <t>Кредиты банков второго уровня субъектам малого предпринимательства в региональном разрезе на 1 сентября 2022 г.</t>
  </si>
  <si>
    <t>Кредиты банков второго уровня субъектам малого предпринимательства в региональном разрезе на 1 октября 2022 г.</t>
  </si>
  <si>
    <t>Кредиты банков второго уровня субъектам малого предпринимательства в региональном разрезе на 1 ноября 2022 г.</t>
  </si>
  <si>
    <t>Кредиты банков второго уровня субъектам малого предпринимательства в региональном разрезе на 1 декабря 2022 г.</t>
  </si>
  <si>
    <t>Кредиты банков второго уровня субъектам малого предпринимательства в региональном разрезе на 1 января 2023 г.*</t>
  </si>
  <si>
    <t>физическим лицам**</t>
  </si>
  <si>
    <t>* с учетом заключительных оборотов</t>
  </si>
  <si>
    <t>** индивидуальные предприниматели, получившие кредит для целей осуществления предпринимательской деятельности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</si>
</sst>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###,###,###,###"/>
    <numFmt numFmtId="183" formatCode="###,###,###,###.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_-* #,##0.0_р_._-;\-* #,##0.0_р_._-;_-* &quot;-&quot;??_р_._-;_-@_-"/>
    <numFmt numFmtId="193" formatCode="_-* #,##0_р_._-;\-* #,##0_р_._-;_-* &quot;-&quot;??_р_._-;_-@_-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3" fontId="2" fillId="0" borderId="10" xfId="60" applyNumberFormat="1" applyFont="1" applyBorder="1" applyAlignment="1">
      <alignment horizontal="center" vertical="center" wrapText="1"/>
    </xf>
    <xf numFmtId="193" fontId="2" fillId="0" borderId="13" xfId="60" applyNumberFormat="1" applyFont="1" applyBorder="1" applyAlignment="1">
      <alignment horizontal="center" vertical="center" wrapText="1"/>
    </xf>
    <xf numFmtId="193" fontId="2" fillId="0" borderId="14" xfId="60" applyNumberFormat="1" applyFont="1" applyBorder="1" applyAlignment="1">
      <alignment horizontal="center" vertical="center" wrapText="1"/>
    </xf>
    <xf numFmtId="193" fontId="2" fillId="0" borderId="11" xfId="60" applyNumberFormat="1" applyFont="1" applyBorder="1" applyAlignment="1">
      <alignment horizontal="center" vertical="center" wrapText="1"/>
    </xf>
    <xf numFmtId="193" fontId="2" fillId="0" borderId="15" xfId="60" applyNumberFormat="1" applyFont="1" applyBorder="1" applyAlignment="1">
      <alignment horizontal="center" vertical="center" wrapText="1"/>
    </xf>
    <xf numFmtId="193" fontId="2" fillId="0" borderId="16" xfId="6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93" fontId="5" fillId="0" borderId="17" xfId="60" applyNumberFormat="1" applyFont="1" applyFill="1" applyBorder="1" applyAlignment="1">
      <alignment horizontal="center" vertical="center" wrapText="1"/>
    </xf>
    <xf numFmtId="193" fontId="5" fillId="0" borderId="18" xfId="60" applyNumberFormat="1" applyFont="1" applyFill="1" applyBorder="1" applyAlignment="1">
      <alignment horizontal="center" vertical="center" wrapText="1"/>
    </xf>
    <xf numFmtId="193" fontId="5" fillId="0" borderId="19" xfId="6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/>
    </xf>
    <xf numFmtId="194" fontId="5" fillId="33" borderId="17" xfId="0" applyNumberFormat="1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2" fillId="0" borderId="1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right"/>
    </xf>
    <xf numFmtId="193" fontId="2" fillId="0" borderId="0" xfId="6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80" zoomScaleNormal="80" zoomScalePageLayoutView="0" workbookViewId="0" topLeftCell="A1">
      <selection activeCell="N12" sqref="N12"/>
    </sheetView>
  </sheetViews>
  <sheetFormatPr defaultColWidth="9.00390625" defaultRowHeight="12.75"/>
  <cols>
    <col min="1" max="1" width="27.25390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384" width="9.125" style="1" customWidth="1"/>
  </cols>
  <sheetData>
    <row r="1" spans="1:12" ht="18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3" t="s">
        <v>10</v>
      </c>
      <c r="B8" s="14">
        <v>3841224.012129601</v>
      </c>
      <c r="C8" s="15">
        <v>3174565.66460792</v>
      </c>
      <c r="D8" s="15">
        <v>541669.8569267999</v>
      </c>
      <c r="E8" s="15">
        <v>76082.45154929001</v>
      </c>
      <c r="F8" s="15">
        <v>1873852.3224870602</v>
      </c>
      <c r="G8" s="15">
        <v>682961.03364477</v>
      </c>
      <c r="H8" s="15">
        <v>666658.3475216799</v>
      </c>
      <c r="I8" s="15">
        <v>54766.74924661</v>
      </c>
      <c r="J8" s="15">
        <v>225.69982860999997</v>
      </c>
      <c r="K8" s="15">
        <v>610568.69372131</v>
      </c>
      <c r="L8" s="16">
        <v>1097.20472515</v>
      </c>
    </row>
    <row r="9" spans="1:12" ht="15.75">
      <c r="A9" s="4" t="s">
        <v>11</v>
      </c>
      <c r="B9" s="7">
        <v>52589.90773735001</v>
      </c>
      <c r="C9" s="8">
        <v>32154.129976280008</v>
      </c>
      <c r="D9" s="8">
        <v>8093.475699069999</v>
      </c>
      <c r="E9" s="8">
        <v>579.32651289</v>
      </c>
      <c r="F9" s="8">
        <v>23166.680079170008</v>
      </c>
      <c r="G9" s="8">
        <v>314.64768515</v>
      </c>
      <c r="H9" s="8">
        <v>20435.777761070003</v>
      </c>
      <c r="I9" s="8">
        <v>2453.4770319399995</v>
      </c>
      <c r="J9" s="8"/>
      <c r="K9" s="8">
        <v>17978.906541170003</v>
      </c>
      <c r="L9" s="9">
        <v>3.39418796</v>
      </c>
    </row>
    <row r="10" spans="1:12" ht="15.75">
      <c r="A10" s="4" t="s">
        <v>6</v>
      </c>
      <c r="B10" s="7">
        <v>109660.55124904998</v>
      </c>
      <c r="C10" s="8">
        <v>69805.47543754999</v>
      </c>
      <c r="D10" s="8">
        <v>17723.70661055</v>
      </c>
      <c r="E10" s="8"/>
      <c r="F10" s="8">
        <v>52075.258875119995</v>
      </c>
      <c r="G10" s="8">
        <v>6.50995188</v>
      </c>
      <c r="H10" s="8">
        <v>39855.0758115</v>
      </c>
      <c r="I10" s="8">
        <v>2549.78469448</v>
      </c>
      <c r="J10" s="8"/>
      <c r="K10" s="8">
        <v>37305.29111702</v>
      </c>
      <c r="L10" s="9"/>
    </row>
    <row r="11" spans="1:12" ht="15.75">
      <c r="A11" s="4" t="s">
        <v>12</v>
      </c>
      <c r="B11" s="7">
        <v>48498.19854918</v>
      </c>
      <c r="C11" s="8">
        <v>21393.137439280003</v>
      </c>
      <c r="D11" s="8">
        <v>8076.3088484300015</v>
      </c>
      <c r="E11" s="8"/>
      <c r="F11" s="8">
        <v>13263.538097699999</v>
      </c>
      <c r="G11" s="8">
        <v>53.290493149999996</v>
      </c>
      <c r="H11" s="8">
        <v>27105.0611099</v>
      </c>
      <c r="I11" s="8">
        <v>1589.07982465</v>
      </c>
      <c r="J11" s="8"/>
      <c r="K11" s="8">
        <v>25511.133251</v>
      </c>
      <c r="L11" s="9">
        <v>4.84803425</v>
      </c>
    </row>
    <row r="12" spans="1:12" ht="15.75">
      <c r="A12" s="4" t="s">
        <v>13</v>
      </c>
      <c r="B12" s="7">
        <v>81954.44304932</v>
      </c>
      <c r="C12" s="8">
        <v>48213.21097886001</v>
      </c>
      <c r="D12" s="8">
        <v>9314.062564510003</v>
      </c>
      <c r="E12" s="8">
        <v>1674.73130779</v>
      </c>
      <c r="F12" s="8">
        <v>33047.16641703</v>
      </c>
      <c r="G12" s="8">
        <v>4177.250689529999</v>
      </c>
      <c r="H12" s="8">
        <v>33741.23207046</v>
      </c>
      <c r="I12" s="8">
        <v>1807.46423153</v>
      </c>
      <c r="J12" s="8"/>
      <c r="K12" s="8">
        <v>31922.99913971</v>
      </c>
      <c r="L12" s="9">
        <v>10.76869922</v>
      </c>
    </row>
    <row r="13" spans="1:12" ht="15" customHeight="1">
      <c r="A13" s="4" t="s">
        <v>14</v>
      </c>
      <c r="B13" s="7">
        <v>118755.49555258002</v>
      </c>
      <c r="C13" s="8">
        <v>72601.14257571002</v>
      </c>
      <c r="D13" s="8">
        <v>31299.99982309001</v>
      </c>
      <c r="E13" s="8">
        <v>69.94905281</v>
      </c>
      <c r="F13" s="8">
        <v>40941.70014560001</v>
      </c>
      <c r="G13" s="8">
        <v>289.49355420999996</v>
      </c>
      <c r="H13" s="8">
        <v>46154.352976869995</v>
      </c>
      <c r="I13" s="8">
        <v>3971.81251369</v>
      </c>
      <c r="J13" s="8">
        <v>13.225218</v>
      </c>
      <c r="K13" s="8">
        <v>41974.772990649995</v>
      </c>
      <c r="L13" s="9">
        <v>194.54225453</v>
      </c>
    </row>
    <row r="14" spans="1:12" ht="15.75">
      <c r="A14" s="4" t="s">
        <v>7</v>
      </c>
      <c r="B14" s="7">
        <v>63198.34218945999</v>
      </c>
      <c r="C14" s="8">
        <v>26897.362271179994</v>
      </c>
      <c r="D14" s="8">
        <v>8404.89315136</v>
      </c>
      <c r="E14" s="8"/>
      <c r="F14" s="8">
        <v>18492.469119819994</v>
      </c>
      <c r="G14" s="8">
        <v>0</v>
      </c>
      <c r="H14" s="8">
        <v>36300.97991828</v>
      </c>
      <c r="I14" s="8">
        <v>2417.76578258</v>
      </c>
      <c r="J14" s="8"/>
      <c r="K14" s="8">
        <v>33883.2141357</v>
      </c>
      <c r="L14" s="9"/>
    </row>
    <row r="15" spans="1:12" ht="15.75">
      <c r="A15" s="4" t="s">
        <v>15</v>
      </c>
      <c r="B15" s="7">
        <v>71587.07534051</v>
      </c>
      <c r="C15" s="8">
        <v>46226.00332863999</v>
      </c>
      <c r="D15" s="8">
        <v>9174.002825259999</v>
      </c>
      <c r="E15" s="8">
        <v>382.762</v>
      </c>
      <c r="F15" s="8">
        <v>25527.792392949996</v>
      </c>
      <c r="G15" s="8">
        <v>11141.44611043</v>
      </c>
      <c r="H15" s="8">
        <v>25361.072011869997</v>
      </c>
      <c r="I15" s="8">
        <v>1327.9384467300004</v>
      </c>
      <c r="J15" s="8">
        <v>8.93718773</v>
      </c>
      <c r="K15" s="8">
        <v>24024.196377409997</v>
      </c>
      <c r="L15" s="9"/>
    </row>
    <row r="16" spans="1:12" ht="15.75">
      <c r="A16" s="4" t="s">
        <v>16</v>
      </c>
      <c r="B16" s="7">
        <v>125010.43092601001</v>
      </c>
      <c r="C16" s="8">
        <v>86660.22193349001</v>
      </c>
      <c r="D16" s="8">
        <v>24397.71834785</v>
      </c>
      <c r="E16" s="8">
        <v>0</v>
      </c>
      <c r="F16" s="8">
        <v>61984.791547040004</v>
      </c>
      <c r="G16" s="8">
        <v>277.7120386</v>
      </c>
      <c r="H16" s="8">
        <v>38350.20899252</v>
      </c>
      <c r="I16" s="8">
        <v>3584.28197608</v>
      </c>
      <c r="J16" s="8">
        <v>56.79570044</v>
      </c>
      <c r="K16" s="8">
        <v>34358.2462114</v>
      </c>
      <c r="L16" s="9">
        <v>350.8851046</v>
      </c>
    </row>
    <row r="17" spans="1:12" ht="15.75">
      <c r="A17" s="4" t="s">
        <v>17</v>
      </c>
      <c r="B17" s="7">
        <v>64024.49225435</v>
      </c>
      <c r="C17" s="8">
        <v>40991.82670043</v>
      </c>
      <c r="D17" s="8">
        <v>15531.792027469999</v>
      </c>
      <c r="E17" s="8"/>
      <c r="F17" s="8">
        <v>25241.94038946</v>
      </c>
      <c r="G17" s="8">
        <v>218.0942835</v>
      </c>
      <c r="H17" s="8">
        <v>23032.665553919996</v>
      </c>
      <c r="I17" s="8">
        <v>2432.64883729</v>
      </c>
      <c r="J17" s="8"/>
      <c r="K17" s="8">
        <v>20597.730285899997</v>
      </c>
      <c r="L17" s="9">
        <v>2.28643073</v>
      </c>
    </row>
    <row r="18" spans="1:12" ht="15.75">
      <c r="A18" s="4" t="s">
        <v>18</v>
      </c>
      <c r="B18" s="7">
        <v>48615.16417070999</v>
      </c>
      <c r="C18" s="8">
        <v>14635.544895169998</v>
      </c>
      <c r="D18" s="8">
        <v>4514.984608549999</v>
      </c>
      <c r="E18" s="8"/>
      <c r="F18" s="8">
        <v>10120.560286619999</v>
      </c>
      <c r="G18" s="8"/>
      <c r="H18" s="8">
        <v>33979.61927554</v>
      </c>
      <c r="I18" s="8">
        <v>2624.1731727600004</v>
      </c>
      <c r="J18" s="8"/>
      <c r="K18" s="8">
        <v>31355.446102779995</v>
      </c>
      <c r="L18" s="9"/>
    </row>
    <row r="19" spans="1:12" ht="15.75">
      <c r="A19" s="4" t="s">
        <v>19</v>
      </c>
      <c r="B19" s="7">
        <v>84600.95621363999</v>
      </c>
      <c r="C19" s="8">
        <v>47933.642260709996</v>
      </c>
      <c r="D19" s="8">
        <v>14012.647576880001</v>
      </c>
      <c r="E19" s="8">
        <v>1435.06847454</v>
      </c>
      <c r="F19" s="8">
        <v>29532.69024066</v>
      </c>
      <c r="G19" s="8">
        <v>2953.23596863</v>
      </c>
      <c r="H19" s="8">
        <v>36667.31395293</v>
      </c>
      <c r="I19" s="8">
        <v>2176.98180244</v>
      </c>
      <c r="J19" s="8"/>
      <c r="K19" s="8">
        <v>34389.67651967</v>
      </c>
      <c r="L19" s="9">
        <v>100.65563082</v>
      </c>
    </row>
    <row r="20" spans="1:12" ht="15.75">
      <c r="A20" s="4" t="s">
        <v>20</v>
      </c>
      <c r="B20" s="7">
        <v>93206.93541192001</v>
      </c>
      <c r="C20" s="8">
        <v>65718.53359745</v>
      </c>
      <c r="D20" s="8">
        <v>18137.488905109996</v>
      </c>
      <c r="E20" s="8">
        <v>30.32071533</v>
      </c>
      <c r="F20" s="8">
        <v>46529.99798434001</v>
      </c>
      <c r="G20" s="8">
        <v>1020.72599267</v>
      </c>
      <c r="H20" s="8">
        <v>27488.401814470002</v>
      </c>
      <c r="I20" s="8">
        <v>2896.43581014</v>
      </c>
      <c r="J20" s="8"/>
      <c r="K20" s="8">
        <v>24381.118800410004</v>
      </c>
      <c r="L20" s="9">
        <v>210.84720392000003</v>
      </c>
    </row>
    <row r="21" spans="1:12" ht="15.75">
      <c r="A21" s="4" t="s">
        <v>21</v>
      </c>
      <c r="B21" s="7">
        <v>49386.69637727001</v>
      </c>
      <c r="C21" s="8">
        <v>36617.20043487001</v>
      </c>
      <c r="D21" s="8">
        <v>10411.81801108</v>
      </c>
      <c r="E21" s="8">
        <v>1186.9289563099999</v>
      </c>
      <c r="F21" s="8">
        <v>24921.387364730002</v>
      </c>
      <c r="G21" s="8">
        <v>97.06610275</v>
      </c>
      <c r="H21" s="8">
        <v>12769.4959424</v>
      </c>
      <c r="I21" s="8">
        <v>1254.40606343</v>
      </c>
      <c r="J21" s="8"/>
      <c r="K21" s="8">
        <v>11510.78117074</v>
      </c>
      <c r="L21" s="9">
        <v>4.308708230000001</v>
      </c>
    </row>
    <row r="22" spans="1:12" ht="15.75">
      <c r="A22" s="4" t="s">
        <v>24</v>
      </c>
      <c r="B22" s="7">
        <v>17232.446791230002</v>
      </c>
      <c r="C22" s="8">
        <v>4340.285237360001</v>
      </c>
      <c r="D22" s="8">
        <v>1093.85111046</v>
      </c>
      <c r="E22" s="8"/>
      <c r="F22" s="8">
        <v>3246.4341269000006</v>
      </c>
      <c r="G22" s="8"/>
      <c r="H22" s="8">
        <v>12892.16155387</v>
      </c>
      <c r="I22" s="8">
        <v>545.90613038</v>
      </c>
      <c r="J22" s="8"/>
      <c r="K22" s="8">
        <v>12346.25542349</v>
      </c>
      <c r="L22" s="9"/>
    </row>
    <row r="23" spans="1:12" ht="15.75">
      <c r="A23" s="4" t="s">
        <v>22</v>
      </c>
      <c r="B23" s="7">
        <v>2062223.5854849203</v>
      </c>
      <c r="C23" s="8">
        <v>1935688.0350201903</v>
      </c>
      <c r="D23" s="8">
        <v>285866.42483066994</v>
      </c>
      <c r="E23" s="8">
        <v>63772.49265202</v>
      </c>
      <c r="F23" s="8">
        <v>1037180.3218248303</v>
      </c>
      <c r="G23" s="8">
        <v>548868.7957126701</v>
      </c>
      <c r="H23" s="8">
        <v>126535.55046473</v>
      </c>
      <c r="I23" s="8">
        <v>12171.031085929999</v>
      </c>
      <c r="J23" s="8">
        <v>140.03933991999997</v>
      </c>
      <c r="K23" s="8">
        <v>114101.81554454</v>
      </c>
      <c r="L23" s="9">
        <v>122.66449434</v>
      </c>
    </row>
    <row r="24" spans="1:12" ht="15.75">
      <c r="A24" s="4" t="s">
        <v>26</v>
      </c>
      <c r="B24" s="7">
        <v>605348.2810262701</v>
      </c>
      <c r="C24" s="8">
        <v>540012.6748842301</v>
      </c>
      <c r="D24" s="8">
        <v>50489.50361032</v>
      </c>
      <c r="E24" s="8">
        <v>6796.334489989999</v>
      </c>
      <c r="F24" s="8">
        <v>369358.9125636201</v>
      </c>
      <c r="G24" s="8">
        <v>113367.9242203</v>
      </c>
      <c r="H24" s="8">
        <v>65335.60614203999</v>
      </c>
      <c r="I24" s="8">
        <v>5463.60341094</v>
      </c>
      <c r="J24" s="8"/>
      <c r="K24" s="8">
        <v>59872.002731099994</v>
      </c>
      <c r="L24" s="9"/>
    </row>
    <row r="25" spans="1:12" ht="15.75">
      <c r="A25" s="5" t="s">
        <v>23</v>
      </c>
      <c r="B25" s="10">
        <v>145331.00980583</v>
      </c>
      <c r="C25" s="11">
        <v>84677.23763652</v>
      </c>
      <c r="D25" s="11">
        <v>25127.178376140004</v>
      </c>
      <c r="E25" s="11">
        <v>154.53738761000002</v>
      </c>
      <c r="F25" s="11">
        <v>59220.68103147</v>
      </c>
      <c r="G25" s="11">
        <v>174.84084130000002</v>
      </c>
      <c r="H25" s="11">
        <v>60653.772169309996</v>
      </c>
      <c r="I25" s="11">
        <v>5499.958431620001</v>
      </c>
      <c r="J25" s="11">
        <v>6.70238252</v>
      </c>
      <c r="K25" s="11">
        <v>55055.10737862</v>
      </c>
      <c r="L25" s="12">
        <v>92.00397654999999</v>
      </c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H37" sqref="H37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4280730.04418528</v>
      </c>
      <c r="C8" s="15">
        <v>3407394.1866905205</v>
      </c>
      <c r="D8" s="15">
        <v>750964.8433515301</v>
      </c>
      <c r="E8" s="15">
        <v>141180.37449619</v>
      </c>
      <c r="F8" s="15">
        <v>1897748.2347281703</v>
      </c>
      <c r="G8" s="15">
        <v>617500.73411463</v>
      </c>
      <c r="H8" s="15">
        <v>873335.8574947601</v>
      </c>
      <c r="I8" s="15">
        <v>64834.30569285999</v>
      </c>
      <c r="J8" s="15">
        <v>288.26129913</v>
      </c>
      <c r="K8" s="15">
        <v>807813.1561487102</v>
      </c>
      <c r="L8" s="16">
        <v>400.13435406</v>
      </c>
    </row>
    <row r="9" spans="1:20" ht="15.75">
      <c r="A9" s="19" t="s">
        <v>11</v>
      </c>
      <c r="B9" s="7">
        <v>59591.802993699996</v>
      </c>
      <c r="C9" s="8">
        <v>33727.25020996999</v>
      </c>
      <c r="D9" s="8">
        <v>11886.2839362</v>
      </c>
      <c r="E9" s="8">
        <v>625.24725</v>
      </c>
      <c r="F9" s="8">
        <v>21213.618258579994</v>
      </c>
      <c r="G9" s="8">
        <v>2.1007651899999997</v>
      </c>
      <c r="H9" s="8">
        <v>25864.55278373</v>
      </c>
      <c r="I9" s="8">
        <v>2480.21073831</v>
      </c>
      <c r="J9" s="8"/>
      <c r="K9" s="8">
        <v>23380.674991369997</v>
      </c>
      <c r="L9" s="9">
        <v>3.66705405</v>
      </c>
      <c r="Q9" s="17"/>
      <c r="R9" s="17"/>
      <c r="S9" s="17"/>
      <c r="T9" s="17"/>
    </row>
    <row r="10" spans="1:20" ht="15.75">
      <c r="A10" s="19" t="s">
        <v>6</v>
      </c>
      <c r="B10" s="7">
        <v>119027.42418398002</v>
      </c>
      <c r="C10" s="8">
        <v>60619.08139706001</v>
      </c>
      <c r="D10" s="8">
        <v>20627.611908420007</v>
      </c>
      <c r="E10" s="8"/>
      <c r="F10" s="8">
        <v>39988.71539861</v>
      </c>
      <c r="G10" s="8">
        <v>2.7540900300000004</v>
      </c>
      <c r="H10" s="8">
        <v>58408.34278692002</v>
      </c>
      <c r="I10" s="8">
        <v>3306.59478058</v>
      </c>
      <c r="J10" s="8"/>
      <c r="K10" s="8">
        <v>55101.748006340014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65880.07271601</v>
      </c>
      <c r="C11" s="8">
        <v>25915.059235840003</v>
      </c>
      <c r="D11" s="8">
        <v>6347.5885545599995</v>
      </c>
      <c r="E11" s="8">
        <v>0</v>
      </c>
      <c r="F11" s="8">
        <v>19555.85061335</v>
      </c>
      <c r="G11" s="8">
        <v>11.62006793</v>
      </c>
      <c r="H11" s="8">
        <v>39965.013480170004</v>
      </c>
      <c r="I11" s="8">
        <v>2454.6390993900004</v>
      </c>
      <c r="J11" s="8">
        <v>0</v>
      </c>
      <c r="K11" s="8">
        <v>37509.818781860005</v>
      </c>
      <c r="L11" s="9">
        <v>0.55559892</v>
      </c>
      <c r="Q11" s="17"/>
      <c r="R11" s="17"/>
      <c r="S11" s="17"/>
      <c r="T11" s="17"/>
    </row>
    <row r="12" spans="1:20" ht="15.75">
      <c r="A12" s="19" t="s">
        <v>13</v>
      </c>
      <c r="B12" s="7">
        <v>87767.52142521</v>
      </c>
      <c r="C12" s="8">
        <v>41282.36604677999</v>
      </c>
      <c r="D12" s="8">
        <v>9131.70526158</v>
      </c>
      <c r="E12" s="8">
        <v>780.25116234</v>
      </c>
      <c r="F12" s="8">
        <v>31135.78972313999</v>
      </c>
      <c r="G12" s="8">
        <v>234.61989972</v>
      </c>
      <c r="H12" s="8">
        <v>46485.155378430005</v>
      </c>
      <c r="I12" s="8">
        <v>2312.23624967</v>
      </c>
      <c r="J12" s="8"/>
      <c r="K12" s="8">
        <v>44172.919128760004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138875.50994413</v>
      </c>
      <c r="C13" s="8">
        <v>79860.60903154</v>
      </c>
      <c r="D13" s="8">
        <v>35222.59164025</v>
      </c>
      <c r="E13" s="8">
        <v>390.2919789</v>
      </c>
      <c r="F13" s="8">
        <v>40888.48230691</v>
      </c>
      <c r="G13" s="8">
        <v>3359.24310548</v>
      </c>
      <c r="H13" s="8">
        <v>59014.90091258999</v>
      </c>
      <c r="I13" s="8">
        <v>5420.7804750800005</v>
      </c>
      <c r="J13" s="8">
        <v>0</v>
      </c>
      <c r="K13" s="8">
        <v>53475.53347282999</v>
      </c>
      <c r="L13" s="9">
        <v>118.58696468</v>
      </c>
      <c r="Q13" s="17"/>
      <c r="R13" s="17"/>
      <c r="S13" s="17"/>
      <c r="T13" s="17"/>
    </row>
    <row r="14" spans="1:20" ht="15.75">
      <c r="A14" s="19" t="s">
        <v>7</v>
      </c>
      <c r="B14" s="7">
        <v>76707.81850672</v>
      </c>
      <c r="C14" s="8">
        <v>27354.579950899995</v>
      </c>
      <c r="D14" s="8">
        <v>6260.94415255</v>
      </c>
      <c r="E14" s="8"/>
      <c r="F14" s="8">
        <v>21093.635798349995</v>
      </c>
      <c r="G14" s="8"/>
      <c r="H14" s="8">
        <v>49353.238555820004</v>
      </c>
      <c r="I14" s="8">
        <v>3515.65965569</v>
      </c>
      <c r="J14" s="8"/>
      <c r="K14" s="8">
        <v>45837.57890013001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81822.58533045999</v>
      </c>
      <c r="C15" s="8">
        <v>49012.79335709</v>
      </c>
      <c r="D15" s="8">
        <v>13063.617726169998</v>
      </c>
      <c r="E15" s="8">
        <v>663.37472952</v>
      </c>
      <c r="F15" s="8">
        <v>33759.52971152</v>
      </c>
      <c r="G15" s="8">
        <v>1526.27118988</v>
      </c>
      <c r="H15" s="8">
        <v>32809.79197337</v>
      </c>
      <c r="I15" s="8">
        <v>1754.5051661500002</v>
      </c>
      <c r="J15" s="8">
        <v>8.77318372</v>
      </c>
      <c r="K15" s="8">
        <v>31046.513623500003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138926.11584117002</v>
      </c>
      <c r="C16" s="8">
        <v>88032.99383035</v>
      </c>
      <c r="D16" s="8">
        <v>29927.311001269998</v>
      </c>
      <c r="E16" s="8">
        <v>0</v>
      </c>
      <c r="F16" s="8">
        <v>57827.43453916</v>
      </c>
      <c r="G16" s="8">
        <v>278.24828992</v>
      </c>
      <c r="H16" s="8">
        <v>50893.12201082001</v>
      </c>
      <c r="I16" s="8">
        <v>3937.9607424899996</v>
      </c>
      <c r="J16" s="8">
        <v>61.361629289999996</v>
      </c>
      <c r="K16" s="8">
        <v>46893.79963904001</v>
      </c>
      <c r="L16" s="9">
        <v>0</v>
      </c>
      <c r="Q16" s="17"/>
      <c r="R16" s="17"/>
      <c r="S16" s="17"/>
      <c r="T16" s="17"/>
    </row>
    <row r="17" spans="1:20" ht="15.75">
      <c r="A17" s="19" t="s">
        <v>17</v>
      </c>
      <c r="B17" s="7">
        <v>77521.37662329</v>
      </c>
      <c r="C17" s="8">
        <v>45939.24709896</v>
      </c>
      <c r="D17" s="8">
        <v>21600.382869129997</v>
      </c>
      <c r="E17" s="8"/>
      <c r="F17" s="8">
        <v>24338.86422983</v>
      </c>
      <c r="G17" s="8"/>
      <c r="H17" s="8">
        <v>31582.12952433</v>
      </c>
      <c r="I17" s="8">
        <v>3534.2143939899997</v>
      </c>
      <c r="J17" s="8"/>
      <c r="K17" s="8">
        <v>28045.44488852</v>
      </c>
      <c r="L17" s="9">
        <v>2.47024182</v>
      </c>
      <c r="Q17" s="17"/>
      <c r="R17" s="17"/>
      <c r="S17" s="17"/>
      <c r="T17" s="17"/>
    </row>
    <row r="18" spans="1:20" ht="15.75">
      <c r="A18" s="19" t="s">
        <v>18</v>
      </c>
      <c r="B18" s="7">
        <v>62016.3965533</v>
      </c>
      <c r="C18" s="8">
        <v>18098.732075699998</v>
      </c>
      <c r="D18" s="8">
        <v>6597.745445529999</v>
      </c>
      <c r="E18" s="8"/>
      <c r="F18" s="8">
        <v>11500.986630169999</v>
      </c>
      <c r="G18" s="8"/>
      <c r="H18" s="8">
        <v>43917.6644776</v>
      </c>
      <c r="I18" s="8">
        <v>2903.8198844399994</v>
      </c>
      <c r="J18" s="8"/>
      <c r="K18" s="8">
        <v>41013.84459316001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89882.72033230998</v>
      </c>
      <c r="C19" s="8">
        <v>43312.391368009994</v>
      </c>
      <c r="D19" s="8">
        <v>15658.138096329996</v>
      </c>
      <c r="E19" s="8">
        <v>1222.5917244500001</v>
      </c>
      <c r="F19" s="8">
        <v>23610.42919557</v>
      </c>
      <c r="G19" s="8">
        <v>2821.2323516599995</v>
      </c>
      <c r="H19" s="8">
        <v>46570.32896429999</v>
      </c>
      <c r="I19" s="8">
        <v>2406.45637675</v>
      </c>
      <c r="J19" s="8"/>
      <c r="K19" s="8">
        <v>44062.00379294999</v>
      </c>
      <c r="L19" s="9">
        <v>101.8687946</v>
      </c>
      <c r="Q19" s="17"/>
      <c r="R19" s="17"/>
      <c r="S19" s="17"/>
      <c r="T19" s="17"/>
    </row>
    <row r="20" spans="1:20" ht="15.75">
      <c r="A20" s="19" t="s">
        <v>20</v>
      </c>
      <c r="B20" s="7">
        <v>101606.30367661001</v>
      </c>
      <c r="C20" s="8">
        <v>65020.42298010001</v>
      </c>
      <c r="D20" s="8">
        <v>16683.469063980003</v>
      </c>
      <c r="E20" s="8">
        <v>785.657125</v>
      </c>
      <c r="F20" s="8">
        <v>47050.89154953001</v>
      </c>
      <c r="G20" s="8">
        <v>500.40524158999995</v>
      </c>
      <c r="H20" s="8">
        <v>36585.88069651</v>
      </c>
      <c r="I20" s="8">
        <v>3205.6442553899997</v>
      </c>
      <c r="J20" s="8"/>
      <c r="K20" s="8">
        <v>33317.3716425</v>
      </c>
      <c r="L20" s="9">
        <v>62.86479862</v>
      </c>
      <c r="Q20" s="17"/>
      <c r="R20" s="17"/>
      <c r="S20" s="17"/>
      <c r="T20" s="17"/>
    </row>
    <row r="21" spans="1:20" ht="15.75">
      <c r="A21" s="19" t="s">
        <v>21</v>
      </c>
      <c r="B21" s="7">
        <v>47656.41002387001</v>
      </c>
      <c r="C21" s="8">
        <v>33510.43690164001</v>
      </c>
      <c r="D21" s="8">
        <v>12048.28668852</v>
      </c>
      <c r="E21" s="8">
        <v>2750.9019131799996</v>
      </c>
      <c r="F21" s="8">
        <v>18579.616915630006</v>
      </c>
      <c r="G21" s="8">
        <v>131.63138431</v>
      </c>
      <c r="H21" s="8">
        <v>14145.973122230003</v>
      </c>
      <c r="I21" s="8">
        <v>1564.9759439700001</v>
      </c>
      <c r="J21" s="8"/>
      <c r="K21" s="8">
        <v>12580.997178260002</v>
      </c>
      <c r="L21" s="9"/>
      <c r="Q21" s="17"/>
      <c r="R21" s="17"/>
      <c r="S21" s="17"/>
      <c r="T21" s="17"/>
    </row>
    <row r="22" spans="1:20" ht="15.75">
      <c r="A22" s="19" t="s">
        <v>24</v>
      </c>
      <c r="B22" s="7">
        <v>29343.05279855</v>
      </c>
      <c r="C22" s="8">
        <v>9087.677989430002</v>
      </c>
      <c r="D22" s="8">
        <v>4408.95690723</v>
      </c>
      <c r="E22" s="8"/>
      <c r="F22" s="8">
        <v>4678.721082200001</v>
      </c>
      <c r="G22" s="8"/>
      <c r="H22" s="8">
        <v>20255.37480912</v>
      </c>
      <c r="I22" s="8">
        <v>899.9219759700003</v>
      </c>
      <c r="J22" s="8"/>
      <c r="K22" s="8">
        <v>19355.45283315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2282011.2995069204</v>
      </c>
      <c r="C23" s="8">
        <v>2128941.1730971304</v>
      </c>
      <c r="D23" s="8">
        <v>459703.81191994005</v>
      </c>
      <c r="E23" s="8">
        <v>115063.55119361002</v>
      </c>
      <c r="F23" s="8">
        <v>1042514.3892159301</v>
      </c>
      <c r="G23" s="8">
        <v>511659.42076765</v>
      </c>
      <c r="H23" s="8">
        <v>153070.12640978995</v>
      </c>
      <c r="I23" s="8">
        <v>12253.633603589999</v>
      </c>
      <c r="J23" s="8">
        <v>210.88528462</v>
      </c>
      <c r="K23" s="8">
        <v>140545.23741742998</v>
      </c>
      <c r="L23" s="9">
        <v>60.37010415</v>
      </c>
      <c r="Q23" s="17"/>
      <c r="R23" s="17"/>
      <c r="S23" s="17"/>
      <c r="T23" s="17"/>
    </row>
    <row r="24" spans="1:20" ht="15.75">
      <c r="A24" s="19" t="s">
        <v>34</v>
      </c>
      <c r="B24" s="7">
        <v>632110.70966118</v>
      </c>
      <c r="C24" s="8">
        <v>548194.2896602501</v>
      </c>
      <c r="D24" s="8">
        <v>52632.184601110006</v>
      </c>
      <c r="E24" s="8">
        <v>18149.14741919</v>
      </c>
      <c r="F24" s="8">
        <v>380584.32777263003</v>
      </c>
      <c r="G24" s="8">
        <v>96828.62986732</v>
      </c>
      <c r="H24" s="8">
        <v>83916.42000093</v>
      </c>
      <c r="I24" s="8">
        <v>7179.83050228</v>
      </c>
      <c r="J24" s="8"/>
      <c r="K24" s="8">
        <v>76736.58949864999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189982.92406787002</v>
      </c>
      <c r="C25" s="11">
        <v>109485.08245977001</v>
      </c>
      <c r="D25" s="11">
        <v>29164.21357876</v>
      </c>
      <c r="E25" s="11">
        <v>749.36</v>
      </c>
      <c r="F25" s="11">
        <v>79426.95178706001</v>
      </c>
      <c r="G25" s="11">
        <v>144.55709395</v>
      </c>
      <c r="H25" s="11">
        <v>80497.84160810002</v>
      </c>
      <c r="I25" s="11">
        <v>5703.221849119999</v>
      </c>
      <c r="J25" s="11">
        <v>7.2412015</v>
      </c>
      <c r="K25" s="11">
        <v>74737.62776026002</v>
      </c>
      <c r="L25" s="12">
        <v>49.750797219999995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A27:E27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H42" sqref="H42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4" width="19.00390625" style="1" customWidth="1"/>
    <col min="5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4452761.45610304</v>
      </c>
      <c r="C8" s="15">
        <v>3536898.8196996287</v>
      </c>
      <c r="D8" s="15">
        <v>780554.43960456</v>
      </c>
      <c r="E8" s="15">
        <v>150819.82266277</v>
      </c>
      <c r="F8" s="15">
        <v>1980582.17579809</v>
      </c>
      <c r="G8" s="15">
        <v>624942.38163421</v>
      </c>
      <c r="H8" s="15">
        <v>915862.6364034099</v>
      </c>
      <c r="I8" s="15">
        <v>67474.69311948</v>
      </c>
      <c r="J8" s="15">
        <v>288.59981459000005</v>
      </c>
      <c r="K8" s="15">
        <v>847700.6216085299</v>
      </c>
      <c r="L8" s="16">
        <v>398.72186080999995</v>
      </c>
    </row>
    <row r="9" spans="1:20" ht="15.75">
      <c r="A9" s="19" t="s">
        <v>11</v>
      </c>
      <c r="B9" s="7">
        <v>60589.354780559996</v>
      </c>
      <c r="C9" s="8">
        <v>33709.46552852</v>
      </c>
      <c r="D9" s="8">
        <v>11800.15091258</v>
      </c>
      <c r="E9" s="8">
        <v>625.9815</v>
      </c>
      <c r="F9" s="8">
        <v>21281.22988375</v>
      </c>
      <c r="G9" s="8">
        <v>2.10323219</v>
      </c>
      <c r="H9" s="8">
        <v>26879.88925204</v>
      </c>
      <c r="I9" s="8">
        <v>2511.20623048</v>
      </c>
      <c r="J9" s="8"/>
      <c r="K9" s="8">
        <v>24365.01166116</v>
      </c>
      <c r="L9" s="9">
        <v>3.6713603999999997</v>
      </c>
      <c r="Q9" s="17"/>
      <c r="R9" s="17"/>
      <c r="S9" s="17"/>
      <c r="T9" s="17"/>
    </row>
    <row r="10" spans="1:20" ht="15.75">
      <c r="A10" s="19" t="s">
        <v>6</v>
      </c>
      <c r="B10" s="7">
        <v>124244.24778675</v>
      </c>
      <c r="C10" s="8">
        <v>62380.35759856</v>
      </c>
      <c r="D10" s="8">
        <v>21887.88637292</v>
      </c>
      <c r="E10" s="8"/>
      <c r="F10" s="8">
        <v>40489.71390139</v>
      </c>
      <c r="G10" s="8">
        <v>2.75732425</v>
      </c>
      <c r="H10" s="8">
        <v>61863.890188189995</v>
      </c>
      <c r="I10" s="8">
        <v>3142.62281756</v>
      </c>
      <c r="J10" s="8"/>
      <c r="K10" s="8">
        <v>58721.26737063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69059.88034333</v>
      </c>
      <c r="C11" s="8">
        <v>26840.22780473</v>
      </c>
      <c r="D11" s="8">
        <v>6760.11624151</v>
      </c>
      <c r="E11" s="8">
        <v>0</v>
      </c>
      <c r="F11" s="8">
        <v>20068.477849439998</v>
      </c>
      <c r="G11" s="8">
        <v>11.633713779999999</v>
      </c>
      <c r="H11" s="8">
        <v>42219.6525386</v>
      </c>
      <c r="I11" s="8">
        <v>2598.18114534</v>
      </c>
      <c r="J11" s="8">
        <v>0</v>
      </c>
      <c r="K11" s="8">
        <v>39620.91514188</v>
      </c>
      <c r="L11" s="9">
        <v>0.55625138</v>
      </c>
      <c r="Q11" s="17"/>
      <c r="R11" s="17"/>
      <c r="S11" s="17"/>
      <c r="T11" s="17"/>
    </row>
    <row r="12" spans="1:20" ht="15.75">
      <c r="A12" s="19" t="s">
        <v>13</v>
      </c>
      <c r="B12" s="7">
        <v>90178.85906038</v>
      </c>
      <c r="C12" s="8">
        <v>39777.71113665</v>
      </c>
      <c r="D12" s="8">
        <v>9522.98746815</v>
      </c>
      <c r="E12" s="8">
        <v>29.671373059999997</v>
      </c>
      <c r="F12" s="8">
        <v>29990.156873260003</v>
      </c>
      <c r="G12" s="8">
        <v>234.89542218</v>
      </c>
      <c r="H12" s="8">
        <v>50401.14792373</v>
      </c>
      <c r="I12" s="8">
        <v>2469.551146019999</v>
      </c>
      <c r="J12" s="8"/>
      <c r="K12" s="8">
        <v>47931.59677771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142910.77888715</v>
      </c>
      <c r="C13" s="8">
        <v>82087.96181871</v>
      </c>
      <c r="D13" s="8">
        <v>36153.963179390004</v>
      </c>
      <c r="E13" s="8">
        <v>351.6754689</v>
      </c>
      <c r="F13" s="8">
        <v>42219.135186729996</v>
      </c>
      <c r="G13" s="8">
        <v>3363.1879836900002</v>
      </c>
      <c r="H13" s="8">
        <v>60822.817068439996</v>
      </c>
      <c r="I13" s="8">
        <v>5466.1723696399995</v>
      </c>
      <c r="J13" s="8">
        <v>0</v>
      </c>
      <c r="K13" s="8">
        <v>55237.938453070004</v>
      </c>
      <c r="L13" s="9">
        <v>118.70624573</v>
      </c>
      <c r="Q13" s="17"/>
      <c r="R13" s="17"/>
      <c r="S13" s="17"/>
      <c r="T13" s="17"/>
    </row>
    <row r="14" spans="1:20" ht="15.75">
      <c r="A14" s="19" t="s">
        <v>7</v>
      </c>
      <c r="B14" s="7">
        <v>81721.77470114999</v>
      </c>
      <c r="C14" s="8">
        <v>29283.894846540003</v>
      </c>
      <c r="D14" s="8">
        <v>7365.10592348</v>
      </c>
      <c r="E14" s="8"/>
      <c r="F14" s="8">
        <v>21918.78892306</v>
      </c>
      <c r="G14" s="8"/>
      <c r="H14" s="8">
        <v>52437.879854609986</v>
      </c>
      <c r="I14" s="8">
        <v>4201.783852480001</v>
      </c>
      <c r="J14" s="8"/>
      <c r="K14" s="8">
        <v>48236.09600212998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85232.95044443</v>
      </c>
      <c r="C15" s="8">
        <v>50812.578224020006</v>
      </c>
      <c r="D15" s="8">
        <v>14803.87244582</v>
      </c>
      <c r="E15" s="8">
        <v>626.23985604</v>
      </c>
      <c r="F15" s="8">
        <v>33854.40237794001</v>
      </c>
      <c r="G15" s="8">
        <v>1528.06354422</v>
      </c>
      <c r="H15" s="8">
        <v>34420.37222041</v>
      </c>
      <c r="I15" s="8">
        <v>1831.89930593</v>
      </c>
      <c r="J15" s="8">
        <v>8.783486380000001</v>
      </c>
      <c r="K15" s="8">
        <v>32579.6894281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143277.54116227</v>
      </c>
      <c r="C16" s="8">
        <v>90764.56372009999</v>
      </c>
      <c r="D16" s="8">
        <v>32021.007837229994</v>
      </c>
      <c r="E16" s="8">
        <v>0</v>
      </c>
      <c r="F16" s="8">
        <v>58464.98083611999</v>
      </c>
      <c r="G16" s="8">
        <v>278.57504675</v>
      </c>
      <c r="H16" s="8">
        <v>52512.97744217001</v>
      </c>
      <c r="I16" s="8">
        <v>4195.77521347</v>
      </c>
      <c r="J16" s="8">
        <v>61.43368843</v>
      </c>
      <c r="K16" s="8">
        <v>48255.76854027001</v>
      </c>
      <c r="L16" s="9">
        <v>0</v>
      </c>
      <c r="Q16" s="17"/>
      <c r="R16" s="17"/>
      <c r="S16" s="17"/>
      <c r="T16" s="17"/>
    </row>
    <row r="17" spans="1:20" ht="15.75">
      <c r="A17" s="19" t="s">
        <v>17</v>
      </c>
      <c r="B17" s="7">
        <v>77486.61837587999</v>
      </c>
      <c r="C17" s="8">
        <v>44754.2890653</v>
      </c>
      <c r="D17" s="8">
        <v>20472.357883869998</v>
      </c>
      <c r="E17" s="8"/>
      <c r="F17" s="8">
        <v>24281.93118143</v>
      </c>
      <c r="G17" s="8"/>
      <c r="H17" s="8">
        <v>32732.329310579993</v>
      </c>
      <c r="I17" s="8">
        <v>3727.3644765900003</v>
      </c>
      <c r="J17" s="8"/>
      <c r="K17" s="8">
        <v>29002.491691269995</v>
      </c>
      <c r="L17" s="9">
        <v>2.4731427200000002</v>
      </c>
      <c r="Q17" s="17"/>
      <c r="R17" s="17"/>
      <c r="S17" s="17"/>
      <c r="T17" s="17"/>
    </row>
    <row r="18" spans="1:20" ht="15.75">
      <c r="A18" s="19" t="s">
        <v>18</v>
      </c>
      <c r="B18" s="7">
        <v>65240.61891902</v>
      </c>
      <c r="C18" s="8">
        <v>18573.94717144</v>
      </c>
      <c r="D18" s="8">
        <v>6959.22211277</v>
      </c>
      <c r="E18" s="8"/>
      <c r="F18" s="8">
        <v>11614.72505867</v>
      </c>
      <c r="G18" s="8"/>
      <c r="H18" s="8">
        <v>46666.67174758</v>
      </c>
      <c r="I18" s="8">
        <v>3047.1848393299997</v>
      </c>
      <c r="J18" s="8"/>
      <c r="K18" s="8">
        <v>43619.48690825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94473.00836128998</v>
      </c>
      <c r="C19" s="8">
        <v>44422.397450269986</v>
      </c>
      <c r="D19" s="8">
        <v>16350.330095469999</v>
      </c>
      <c r="E19" s="8">
        <v>286.22745724000004</v>
      </c>
      <c r="F19" s="8">
        <v>25026.59277405999</v>
      </c>
      <c r="G19" s="8">
        <v>2759.2471235</v>
      </c>
      <c r="H19" s="8">
        <v>50050.61091101999</v>
      </c>
      <c r="I19" s="8">
        <v>2623.9305226300003</v>
      </c>
      <c r="J19" s="8"/>
      <c r="K19" s="8">
        <v>47325.692720169995</v>
      </c>
      <c r="L19" s="9">
        <v>100.98766822</v>
      </c>
      <c r="Q19" s="17"/>
      <c r="R19" s="17"/>
      <c r="S19" s="17"/>
      <c r="T19" s="17"/>
    </row>
    <row r="20" spans="1:20" ht="15.75">
      <c r="A20" s="19" t="s">
        <v>20</v>
      </c>
      <c r="B20" s="7">
        <v>103916.58497369</v>
      </c>
      <c r="C20" s="8">
        <v>65700.9294117</v>
      </c>
      <c r="D20" s="8">
        <v>17377.81858773</v>
      </c>
      <c r="E20" s="8">
        <v>168.8756995</v>
      </c>
      <c r="F20" s="8">
        <v>47653.24223927999</v>
      </c>
      <c r="G20" s="8">
        <v>500.99288519000004</v>
      </c>
      <c r="H20" s="8">
        <v>38215.65556199</v>
      </c>
      <c r="I20" s="8">
        <v>3516.29979532</v>
      </c>
      <c r="J20" s="8"/>
      <c r="K20" s="8">
        <v>34636.41714368</v>
      </c>
      <c r="L20" s="9">
        <v>62.93862298999999</v>
      </c>
      <c r="Q20" s="17"/>
      <c r="R20" s="17"/>
      <c r="S20" s="17"/>
      <c r="T20" s="17"/>
    </row>
    <row r="21" spans="1:20" ht="15.75">
      <c r="A21" s="19" t="s">
        <v>21</v>
      </c>
      <c r="B21" s="7">
        <v>47726.14928727999</v>
      </c>
      <c r="C21" s="8">
        <v>33062.850942879995</v>
      </c>
      <c r="D21" s="8">
        <v>11611.09381686</v>
      </c>
      <c r="E21" s="8">
        <v>2913.4769228799996</v>
      </c>
      <c r="F21" s="8">
        <v>18405.603461990002</v>
      </c>
      <c r="G21" s="8">
        <v>132.67674115</v>
      </c>
      <c r="H21" s="8">
        <v>14663.2983444</v>
      </c>
      <c r="I21" s="8">
        <v>1508.44909541</v>
      </c>
      <c r="J21" s="8"/>
      <c r="K21" s="8">
        <v>13154.84924899</v>
      </c>
      <c r="L21" s="9">
        <v>0</v>
      </c>
      <c r="Q21" s="17"/>
      <c r="R21" s="17"/>
      <c r="S21" s="17"/>
      <c r="T21" s="17"/>
    </row>
    <row r="22" spans="1:20" ht="15.75">
      <c r="A22" s="19" t="s">
        <v>24</v>
      </c>
      <c r="B22" s="7">
        <v>30815.02312257</v>
      </c>
      <c r="C22" s="8">
        <v>9076.20500306</v>
      </c>
      <c r="D22" s="8">
        <v>4393.21273298</v>
      </c>
      <c r="E22" s="8"/>
      <c r="F22" s="8">
        <v>4682.99227008</v>
      </c>
      <c r="G22" s="8"/>
      <c r="H22" s="8">
        <v>21738.81811951</v>
      </c>
      <c r="I22" s="8">
        <v>1002.41854109</v>
      </c>
      <c r="J22" s="8"/>
      <c r="K22" s="8">
        <v>20736.39957842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2385408.3659759797</v>
      </c>
      <c r="C23" s="8">
        <v>2226726.7982423697</v>
      </c>
      <c r="D23" s="8">
        <v>470042.86914303</v>
      </c>
      <c r="E23" s="8">
        <v>124417.1927852</v>
      </c>
      <c r="F23" s="8">
        <v>1112491.88517843</v>
      </c>
      <c r="G23" s="8">
        <v>519774.85113570996</v>
      </c>
      <c r="H23" s="8">
        <v>158681.56773361002</v>
      </c>
      <c r="I23" s="8">
        <v>12737.930047679996</v>
      </c>
      <c r="J23" s="8">
        <v>211.13293468</v>
      </c>
      <c r="K23" s="8">
        <v>145672.48922308002</v>
      </c>
      <c r="L23" s="9">
        <v>60.01552817</v>
      </c>
      <c r="Q23" s="17"/>
      <c r="R23" s="17"/>
      <c r="S23" s="17"/>
      <c r="T23" s="17"/>
    </row>
    <row r="24" spans="1:20" ht="15.75">
      <c r="A24" s="19" t="s">
        <v>34</v>
      </c>
      <c r="B24" s="7">
        <v>651906.82433307</v>
      </c>
      <c r="C24" s="8">
        <v>563751.88862526</v>
      </c>
      <c r="D24" s="8">
        <v>61600.42305139</v>
      </c>
      <c r="E24" s="8">
        <v>20650.24159995</v>
      </c>
      <c r="F24" s="8">
        <v>385281.21684326</v>
      </c>
      <c r="G24" s="8">
        <v>96220.00713066</v>
      </c>
      <c r="H24" s="8">
        <v>88154.93570781</v>
      </c>
      <c r="I24" s="8">
        <v>7408.609581420001</v>
      </c>
      <c r="J24" s="8"/>
      <c r="K24" s="8">
        <v>80746.32612639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198572.87558824</v>
      </c>
      <c r="C25" s="11">
        <v>115172.75310952001</v>
      </c>
      <c r="D25" s="11">
        <v>31432.021799379996</v>
      </c>
      <c r="E25" s="11">
        <v>750.24</v>
      </c>
      <c r="F25" s="11">
        <v>82857.10095920002</v>
      </c>
      <c r="G25" s="11">
        <v>133.39035094</v>
      </c>
      <c r="H25" s="11">
        <v>83400.12247871996</v>
      </c>
      <c r="I25" s="11">
        <v>5485.314139089999</v>
      </c>
      <c r="J25" s="11">
        <v>7.2497051</v>
      </c>
      <c r="K25" s="11">
        <v>77858.18559332997</v>
      </c>
      <c r="L25" s="12">
        <v>49.3730412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80" zoomScaleNormal="80" zoomScalePageLayoutView="0" workbookViewId="0" topLeftCell="A1">
      <selection activeCell="J33" sqref="J33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4" width="19.00390625" style="1" customWidth="1"/>
    <col min="5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47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4530223.2010285705</v>
      </c>
      <c r="C8" s="15">
        <v>3574732.88521055</v>
      </c>
      <c r="D8" s="15">
        <v>815726.7441966701</v>
      </c>
      <c r="E8" s="15">
        <v>141323.66470701</v>
      </c>
      <c r="F8" s="15">
        <v>1991758.3713193499</v>
      </c>
      <c r="G8" s="15">
        <v>625924.10498752</v>
      </c>
      <c r="H8" s="15">
        <v>955490.3158180203</v>
      </c>
      <c r="I8" s="15">
        <v>68485.90133687</v>
      </c>
      <c r="J8" s="15">
        <v>284.93397192000003</v>
      </c>
      <c r="K8" s="15">
        <v>886333.62188184</v>
      </c>
      <c r="L8" s="16">
        <v>385.85862739</v>
      </c>
    </row>
    <row r="9" spans="1:20" ht="15.75">
      <c r="A9" s="19" t="s">
        <v>11</v>
      </c>
      <c r="B9" s="7">
        <v>62912.955472429996</v>
      </c>
      <c r="C9" s="8">
        <v>34964.44976402</v>
      </c>
      <c r="D9" s="8">
        <v>12393.339035740002</v>
      </c>
      <c r="E9" s="8">
        <v>617.63775</v>
      </c>
      <c r="F9" s="8">
        <v>21951.397780209998</v>
      </c>
      <c r="G9" s="8">
        <v>2.07519807</v>
      </c>
      <c r="H9" s="8">
        <v>27948.50570841</v>
      </c>
      <c r="I9" s="8">
        <v>2522.3031792699994</v>
      </c>
      <c r="J9" s="8"/>
      <c r="K9" s="8">
        <v>25422.580104560002</v>
      </c>
      <c r="L9" s="9">
        <v>3.62242458</v>
      </c>
      <c r="Q9" s="17"/>
      <c r="R9" s="17"/>
      <c r="S9" s="17"/>
      <c r="T9" s="17"/>
    </row>
    <row r="10" spans="1:20" ht="15.75">
      <c r="A10" s="19" t="s">
        <v>6</v>
      </c>
      <c r="B10" s="7">
        <v>129304.04358211003</v>
      </c>
      <c r="C10" s="8">
        <v>63243.28808081001</v>
      </c>
      <c r="D10" s="8">
        <v>21086.271665080003</v>
      </c>
      <c r="E10" s="8"/>
      <c r="F10" s="8">
        <v>42154.29584405001</v>
      </c>
      <c r="G10" s="8">
        <v>2.7205716800000004</v>
      </c>
      <c r="H10" s="8">
        <v>66060.75550130001</v>
      </c>
      <c r="I10" s="8">
        <v>3576.0983926199997</v>
      </c>
      <c r="J10" s="8"/>
      <c r="K10" s="8">
        <v>62484.65710868001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74313.31594363</v>
      </c>
      <c r="C11" s="8">
        <v>29507.63130886</v>
      </c>
      <c r="D11" s="8">
        <v>7002.09669387</v>
      </c>
      <c r="E11" s="8">
        <v>0</v>
      </c>
      <c r="F11" s="8">
        <v>22494.05596777</v>
      </c>
      <c r="G11" s="8">
        <v>11.478647220000001</v>
      </c>
      <c r="H11" s="8">
        <v>44805.684634770005</v>
      </c>
      <c r="I11" s="8">
        <v>2701.5604097200003</v>
      </c>
      <c r="J11" s="8">
        <v>0</v>
      </c>
      <c r="K11" s="8">
        <v>42103.57538798</v>
      </c>
      <c r="L11" s="9">
        <v>0.54883707</v>
      </c>
      <c r="Q11" s="17"/>
      <c r="R11" s="17"/>
      <c r="S11" s="17"/>
      <c r="T11" s="17"/>
    </row>
    <row r="12" spans="1:20" ht="15.75">
      <c r="A12" s="19" t="s">
        <v>13</v>
      </c>
      <c r="B12" s="7">
        <v>96037.51635631999</v>
      </c>
      <c r="C12" s="8">
        <v>44106.94061702999</v>
      </c>
      <c r="D12" s="8">
        <v>10783.349852270001</v>
      </c>
      <c r="E12" s="8">
        <v>29.27588131</v>
      </c>
      <c r="F12" s="8">
        <v>33062.55039833999</v>
      </c>
      <c r="G12" s="8">
        <v>231.76448511</v>
      </c>
      <c r="H12" s="8">
        <v>51930.57573929</v>
      </c>
      <c r="I12" s="8">
        <v>2314.1067396800004</v>
      </c>
      <c r="J12" s="8"/>
      <c r="K12" s="8">
        <v>49616.46899961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149590.14221553</v>
      </c>
      <c r="C13" s="8">
        <v>85083.35838392001</v>
      </c>
      <c r="D13" s="8">
        <v>36897.48409482</v>
      </c>
      <c r="E13" s="8">
        <v>308.43395019999997</v>
      </c>
      <c r="F13" s="8">
        <v>44559.08051665001</v>
      </c>
      <c r="G13" s="8">
        <v>3318.35982225</v>
      </c>
      <c r="H13" s="8">
        <v>64506.78383161001</v>
      </c>
      <c r="I13" s="8">
        <v>5910.29105693</v>
      </c>
      <c r="J13" s="8">
        <v>0</v>
      </c>
      <c r="K13" s="8">
        <v>58483.817360520006</v>
      </c>
      <c r="L13" s="9">
        <v>112.67541416</v>
      </c>
      <c r="Q13" s="17"/>
      <c r="R13" s="17"/>
      <c r="S13" s="17"/>
      <c r="T13" s="17"/>
    </row>
    <row r="14" spans="1:20" ht="15.75">
      <c r="A14" s="19" t="s">
        <v>7</v>
      </c>
      <c r="B14" s="7">
        <v>86744.96859377001</v>
      </c>
      <c r="C14" s="8">
        <v>31832.481447870003</v>
      </c>
      <c r="D14" s="8">
        <v>9060.96342594</v>
      </c>
      <c r="E14" s="8"/>
      <c r="F14" s="8">
        <v>22771.518021930002</v>
      </c>
      <c r="G14" s="8"/>
      <c r="H14" s="8">
        <v>54912.487145900006</v>
      </c>
      <c r="I14" s="8">
        <v>4440.865107930001</v>
      </c>
      <c r="J14" s="8"/>
      <c r="K14" s="8">
        <v>50471.62203797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98691.04169363999</v>
      </c>
      <c r="C15" s="8">
        <v>63086.20416293999</v>
      </c>
      <c r="D15" s="8">
        <v>25669.210607369998</v>
      </c>
      <c r="E15" s="8">
        <v>794.1883754500001</v>
      </c>
      <c r="F15" s="8">
        <v>35115.10929882999</v>
      </c>
      <c r="G15" s="8">
        <v>1507.69588129</v>
      </c>
      <c r="H15" s="8">
        <v>35604.837530699995</v>
      </c>
      <c r="I15" s="8">
        <v>1847.424143</v>
      </c>
      <c r="J15" s="8">
        <v>8.66641069</v>
      </c>
      <c r="K15" s="8">
        <v>33748.74697701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154813.66008203</v>
      </c>
      <c r="C16" s="8">
        <v>100518.02262106999</v>
      </c>
      <c r="D16" s="8">
        <v>37578.07947820001</v>
      </c>
      <c r="E16" s="8">
        <v>0</v>
      </c>
      <c r="F16" s="8">
        <v>62665.08124187</v>
      </c>
      <c r="G16" s="8">
        <v>274.861901</v>
      </c>
      <c r="H16" s="8">
        <v>54295.63746096001</v>
      </c>
      <c r="I16" s="8">
        <v>4127.411577829999</v>
      </c>
      <c r="J16" s="8">
        <v>60.614834619999996</v>
      </c>
      <c r="K16" s="8">
        <v>50107.61104851001</v>
      </c>
      <c r="L16" s="9">
        <v>0</v>
      </c>
      <c r="Q16" s="17"/>
      <c r="R16" s="17"/>
      <c r="S16" s="17"/>
      <c r="T16" s="17"/>
    </row>
    <row r="17" spans="1:20" ht="15.75">
      <c r="A17" s="19" t="s">
        <v>17</v>
      </c>
      <c r="B17" s="7">
        <v>80197.00696928</v>
      </c>
      <c r="C17" s="8">
        <v>46192.3690581</v>
      </c>
      <c r="D17" s="8">
        <v>21053.316570919997</v>
      </c>
      <c r="E17" s="8"/>
      <c r="F17" s="8">
        <v>25139.05248718</v>
      </c>
      <c r="G17" s="8"/>
      <c r="H17" s="8">
        <v>34004.637911180005</v>
      </c>
      <c r="I17" s="8">
        <v>3721.78838761</v>
      </c>
      <c r="J17" s="8"/>
      <c r="K17" s="8">
        <v>30280.40934554</v>
      </c>
      <c r="L17" s="9">
        <v>2.44017803</v>
      </c>
      <c r="Q17" s="17"/>
      <c r="R17" s="17"/>
      <c r="S17" s="17"/>
      <c r="T17" s="17"/>
    </row>
    <row r="18" spans="1:20" ht="15.75">
      <c r="A18" s="19" t="s">
        <v>18</v>
      </c>
      <c r="B18" s="7">
        <v>68180.67278197002</v>
      </c>
      <c r="C18" s="8">
        <v>18868.37484776</v>
      </c>
      <c r="D18" s="8">
        <v>6853.78028158</v>
      </c>
      <c r="E18" s="8"/>
      <c r="F18" s="8">
        <v>12014.59456618</v>
      </c>
      <c r="G18" s="8"/>
      <c r="H18" s="8">
        <v>49312.297934210015</v>
      </c>
      <c r="I18" s="8">
        <v>3409.12035117</v>
      </c>
      <c r="J18" s="8">
        <v>0</v>
      </c>
      <c r="K18" s="8">
        <v>45903.177583040015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105646.87376317</v>
      </c>
      <c r="C19" s="8">
        <v>52189.993519749994</v>
      </c>
      <c r="D19" s="8">
        <v>16419.231041600004</v>
      </c>
      <c r="E19" s="8">
        <v>282.41231199000003</v>
      </c>
      <c r="F19" s="8">
        <v>32808.9978974</v>
      </c>
      <c r="G19" s="8">
        <v>2679.3522687600002</v>
      </c>
      <c r="H19" s="8">
        <v>53456.880243420004</v>
      </c>
      <c r="I19" s="8">
        <v>2800.8964112</v>
      </c>
      <c r="J19" s="8"/>
      <c r="K19" s="8">
        <v>50556.3422355</v>
      </c>
      <c r="L19" s="9">
        <v>99.64159672</v>
      </c>
      <c r="Q19" s="17"/>
      <c r="R19" s="17"/>
      <c r="S19" s="17"/>
      <c r="T19" s="17"/>
    </row>
    <row r="20" spans="1:20" ht="15.75">
      <c r="A20" s="19" t="s">
        <v>20</v>
      </c>
      <c r="B20" s="7">
        <v>106207.65969111002</v>
      </c>
      <c r="C20" s="8">
        <v>66755.30155405</v>
      </c>
      <c r="D20" s="8">
        <v>17539.094666489997</v>
      </c>
      <c r="E20" s="8">
        <v>0</v>
      </c>
      <c r="F20" s="8">
        <v>48741.17132141</v>
      </c>
      <c r="G20" s="8">
        <v>475.03556614999997</v>
      </c>
      <c r="H20" s="8">
        <v>39452.358137060015</v>
      </c>
      <c r="I20" s="8">
        <v>3648.231170960001</v>
      </c>
      <c r="J20" s="8"/>
      <c r="K20" s="8">
        <v>35742.02725631001</v>
      </c>
      <c r="L20" s="9">
        <v>62.09970979</v>
      </c>
      <c r="Q20" s="17"/>
      <c r="R20" s="17"/>
      <c r="S20" s="17"/>
      <c r="T20" s="17"/>
    </row>
    <row r="21" spans="1:20" ht="15.75">
      <c r="A21" s="19" t="s">
        <v>21</v>
      </c>
      <c r="B21" s="7">
        <v>52219.26023066999</v>
      </c>
      <c r="C21" s="8">
        <v>36854.74446261</v>
      </c>
      <c r="D21" s="8">
        <v>12193.412463919998</v>
      </c>
      <c r="E21" s="8">
        <v>3396.41836338</v>
      </c>
      <c r="F21" s="8">
        <v>21134.91440757</v>
      </c>
      <c r="G21" s="8">
        <v>129.99922774</v>
      </c>
      <c r="H21" s="8">
        <v>15364.515768059997</v>
      </c>
      <c r="I21" s="8">
        <v>1268.0905907200001</v>
      </c>
      <c r="J21" s="8"/>
      <c r="K21" s="8">
        <v>14096.425177339997</v>
      </c>
      <c r="L21" s="9">
        <v>0</v>
      </c>
      <c r="Q21" s="17"/>
      <c r="R21" s="17"/>
      <c r="S21" s="17"/>
      <c r="T21" s="17"/>
    </row>
    <row r="22" spans="1:20" ht="15.75">
      <c r="A22" s="19" t="s">
        <v>24</v>
      </c>
      <c r="B22" s="7">
        <v>32951.4006916</v>
      </c>
      <c r="C22" s="8">
        <v>9604.05214945</v>
      </c>
      <c r="D22" s="8">
        <v>4427.40953454</v>
      </c>
      <c r="E22" s="8"/>
      <c r="F22" s="8">
        <v>5176.642614910001</v>
      </c>
      <c r="G22" s="8"/>
      <c r="H22" s="8">
        <v>23347.348542149997</v>
      </c>
      <c r="I22" s="8">
        <v>1107.5346892999999</v>
      </c>
      <c r="J22" s="8"/>
      <c r="K22" s="8">
        <v>22239.81385285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2387481.26800977</v>
      </c>
      <c r="C23" s="8">
        <v>2225623.85516835</v>
      </c>
      <c r="D23" s="8">
        <v>485359.4559848</v>
      </c>
      <c r="E23" s="8">
        <v>115228.62209886</v>
      </c>
      <c r="F23" s="8">
        <v>1100388.91452979</v>
      </c>
      <c r="G23" s="8">
        <v>524646.8625549</v>
      </c>
      <c r="H23" s="8">
        <v>161857.41284142</v>
      </c>
      <c r="I23" s="8">
        <v>13104.629962970002</v>
      </c>
      <c r="J23" s="8">
        <v>208.49965332</v>
      </c>
      <c r="K23" s="8">
        <v>148487.72921688</v>
      </c>
      <c r="L23" s="9">
        <v>56.55400825</v>
      </c>
      <c r="Q23" s="17"/>
      <c r="R23" s="17"/>
      <c r="S23" s="17"/>
      <c r="T23" s="17"/>
    </row>
    <row r="24" spans="1:20" ht="15.75">
      <c r="A24" s="19" t="s">
        <v>34</v>
      </c>
      <c r="B24" s="7">
        <v>637601.29503283</v>
      </c>
      <c r="C24" s="8">
        <v>545875.53708734</v>
      </c>
      <c r="D24" s="8">
        <v>59436.997924710005</v>
      </c>
      <c r="E24" s="8">
        <v>19324.99097582</v>
      </c>
      <c r="F24" s="8">
        <v>374601.26170534</v>
      </c>
      <c r="G24" s="8">
        <v>92512.28648147</v>
      </c>
      <c r="H24" s="8">
        <v>91725.75794548998</v>
      </c>
      <c r="I24" s="8">
        <v>6435.06239982</v>
      </c>
      <c r="J24" s="8"/>
      <c r="K24" s="8">
        <v>85290.69554566998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207330.11991871</v>
      </c>
      <c r="C25" s="11">
        <v>120426.28097662</v>
      </c>
      <c r="D25" s="11">
        <v>31973.250874820005</v>
      </c>
      <c r="E25" s="11">
        <v>1341.685</v>
      </c>
      <c r="F25" s="11">
        <v>86979.73271992</v>
      </c>
      <c r="G25" s="11">
        <v>131.61238188</v>
      </c>
      <c r="H25" s="11">
        <v>86903.83894209</v>
      </c>
      <c r="I25" s="11">
        <v>5550.48676614</v>
      </c>
      <c r="J25" s="11">
        <v>7.15307329</v>
      </c>
      <c r="K25" s="11">
        <v>81297.92264387</v>
      </c>
      <c r="L25" s="12">
        <v>48.27645879</v>
      </c>
      <c r="Q25" s="17"/>
      <c r="R25" s="17"/>
      <c r="S25" s="17"/>
      <c r="T25" s="17"/>
    </row>
    <row r="26" spans="1:20" ht="15.75">
      <c r="A26" s="21" t="s">
        <v>48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Q26" s="17"/>
      <c r="R26" s="17"/>
      <c r="S26" s="17"/>
      <c r="T26" s="17"/>
    </row>
    <row r="27" ht="15.75">
      <c r="A27" s="21" t="s">
        <v>49</v>
      </c>
    </row>
    <row r="28" spans="1:5" ht="15.75">
      <c r="A28" s="25"/>
      <c r="B28" s="25"/>
      <c r="C28" s="25"/>
      <c r="D28" s="25"/>
      <c r="E28" s="25"/>
    </row>
  </sheetData>
  <sheetProtection/>
  <mergeCells count="14">
    <mergeCell ref="H5:L5"/>
    <mergeCell ref="C6:C7"/>
    <mergeCell ref="D6:E6"/>
    <mergeCell ref="F6:G6"/>
    <mergeCell ref="H6:H7"/>
    <mergeCell ref="I6:J6"/>
    <mergeCell ref="K6:L6"/>
    <mergeCell ref="A28:E28"/>
    <mergeCell ref="A1:L1"/>
    <mergeCell ref="K3:L3"/>
    <mergeCell ref="A4:A7"/>
    <mergeCell ref="B4:B7"/>
    <mergeCell ref="C4:L4"/>
    <mergeCell ref="C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27.25390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384" width="9.125" style="1" customWidth="1"/>
  </cols>
  <sheetData>
    <row r="1" spans="1:12" ht="18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3" t="s">
        <v>10</v>
      </c>
      <c r="B8" s="14">
        <v>3960724.96149933</v>
      </c>
      <c r="C8" s="15">
        <v>3272131.2337370105</v>
      </c>
      <c r="D8" s="15">
        <v>586050.1527301</v>
      </c>
      <c r="E8" s="15">
        <v>87621.61499119</v>
      </c>
      <c r="F8" s="15">
        <v>1859690.4930996003</v>
      </c>
      <c r="G8" s="15">
        <v>738768.9729161202</v>
      </c>
      <c r="H8" s="15">
        <v>688593.7277623201</v>
      </c>
      <c r="I8" s="15">
        <v>57980.09639471001</v>
      </c>
      <c r="J8" s="15">
        <v>257.7194037</v>
      </c>
      <c r="K8" s="15">
        <v>629112.84226393</v>
      </c>
      <c r="L8" s="16">
        <v>1243.06969998</v>
      </c>
    </row>
    <row r="9" spans="1:12" ht="15.75">
      <c r="A9" s="4" t="s">
        <v>11</v>
      </c>
      <c r="B9" s="7">
        <v>52379.54415216</v>
      </c>
      <c r="C9" s="8">
        <v>32024.046641610003</v>
      </c>
      <c r="D9" s="8">
        <v>8459.85995322</v>
      </c>
      <c r="E9" s="8">
        <v>637.77367665</v>
      </c>
      <c r="F9" s="8">
        <v>22566.95658094</v>
      </c>
      <c r="G9" s="8">
        <v>359.4564308</v>
      </c>
      <c r="H9" s="8">
        <v>20355.49751055</v>
      </c>
      <c r="I9" s="8">
        <v>2486.47962986</v>
      </c>
      <c r="J9" s="8"/>
      <c r="K9" s="8">
        <v>17865.14216434</v>
      </c>
      <c r="L9" s="9">
        <v>3.8757163500000003</v>
      </c>
    </row>
    <row r="10" spans="1:12" ht="15.75">
      <c r="A10" s="4" t="s">
        <v>6</v>
      </c>
      <c r="B10" s="7">
        <v>113107.81423786998</v>
      </c>
      <c r="C10" s="8">
        <v>71190.74618125</v>
      </c>
      <c r="D10" s="8">
        <v>18604.65508252</v>
      </c>
      <c r="E10" s="8"/>
      <c r="F10" s="8">
        <v>52578.65758968</v>
      </c>
      <c r="G10" s="8">
        <v>7.43350905</v>
      </c>
      <c r="H10" s="8">
        <v>41917.068056619995</v>
      </c>
      <c r="I10" s="8">
        <v>2733.6273199199995</v>
      </c>
      <c r="J10" s="8"/>
      <c r="K10" s="8">
        <v>39183.440736699995</v>
      </c>
      <c r="L10" s="9"/>
    </row>
    <row r="11" spans="1:12" ht="15.75">
      <c r="A11" s="4" t="s">
        <v>12</v>
      </c>
      <c r="B11" s="7">
        <v>49598.127027480004</v>
      </c>
      <c r="C11" s="8">
        <v>21783.00690814</v>
      </c>
      <c r="D11" s="8">
        <v>8001.752443499999</v>
      </c>
      <c r="E11" s="8"/>
      <c r="F11" s="8">
        <v>13720.694140090001</v>
      </c>
      <c r="G11" s="8">
        <v>60.56032455</v>
      </c>
      <c r="H11" s="8">
        <v>27815.120119340005</v>
      </c>
      <c r="I11" s="8">
        <v>2012.0048684099997</v>
      </c>
      <c r="J11" s="8"/>
      <c r="K11" s="8">
        <v>25797.579433280003</v>
      </c>
      <c r="L11" s="9">
        <v>5.53581765</v>
      </c>
    </row>
    <row r="12" spans="1:12" ht="15.75">
      <c r="A12" s="4" t="s">
        <v>13</v>
      </c>
      <c r="B12" s="7">
        <v>83853.51750721</v>
      </c>
      <c r="C12" s="8">
        <v>48259.75868429</v>
      </c>
      <c r="D12" s="8">
        <v>9669.66479772</v>
      </c>
      <c r="E12" s="8">
        <v>1654.799355</v>
      </c>
      <c r="F12" s="8">
        <v>32165.42350202</v>
      </c>
      <c r="G12" s="8">
        <v>4769.87102955</v>
      </c>
      <c r="H12" s="8">
        <v>35593.75882292</v>
      </c>
      <c r="I12" s="8">
        <v>1840.56774731</v>
      </c>
      <c r="J12" s="8"/>
      <c r="K12" s="8">
        <v>33742.64818941</v>
      </c>
      <c r="L12" s="9">
        <v>10.5428862</v>
      </c>
    </row>
    <row r="13" spans="1:12" ht="15" customHeight="1">
      <c r="A13" s="4" t="s">
        <v>14</v>
      </c>
      <c r="B13" s="7">
        <v>122386.15805428001</v>
      </c>
      <c r="C13" s="8">
        <v>74264.71054744002</v>
      </c>
      <c r="D13" s="8">
        <v>32879.42077338</v>
      </c>
      <c r="E13" s="8">
        <v>79.87262084999999</v>
      </c>
      <c r="F13" s="8">
        <v>40974.85357921001</v>
      </c>
      <c r="G13" s="8">
        <v>330.563574</v>
      </c>
      <c r="H13" s="8">
        <v>48121.44750683999</v>
      </c>
      <c r="I13" s="8">
        <v>4802.535146980002</v>
      </c>
      <c r="J13" s="8">
        <v>15.10146</v>
      </c>
      <c r="K13" s="8">
        <v>43081.692445609995</v>
      </c>
      <c r="L13" s="9">
        <v>222.11845425</v>
      </c>
    </row>
    <row r="14" spans="1:12" ht="15.75">
      <c r="A14" s="4" t="s">
        <v>7</v>
      </c>
      <c r="B14" s="7">
        <v>63491.179715269995</v>
      </c>
      <c r="C14" s="8">
        <v>26462.775939339997</v>
      </c>
      <c r="D14" s="8">
        <v>8143.65066314</v>
      </c>
      <c r="E14" s="8"/>
      <c r="F14" s="8">
        <v>18319.125276199997</v>
      </c>
      <c r="G14" s="8"/>
      <c r="H14" s="8">
        <v>37028.40377593</v>
      </c>
      <c r="I14" s="8">
        <v>2545.25011172</v>
      </c>
      <c r="J14" s="8"/>
      <c r="K14" s="8">
        <v>34483.153664209996</v>
      </c>
      <c r="L14" s="9"/>
    </row>
    <row r="15" spans="1:12" ht="15.75">
      <c r="A15" s="4" t="s">
        <v>15</v>
      </c>
      <c r="B15" s="7">
        <v>71778.79998011999</v>
      </c>
      <c r="C15" s="8">
        <v>45413.97116828</v>
      </c>
      <c r="D15" s="8">
        <v>6967.820877099999</v>
      </c>
      <c r="E15" s="8">
        <v>454.03796</v>
      </c>
      <c r="F15" s="8">
        <v>25501.79300288</v>
      </c>
      <c r="G15" s="8">
        <v>12490.3193283</v>
      </c>
      <c r="H15" s="8">
        <v>26364.828811839998</v>
      </c>
      <c r="I15" s="8">
        <v>1441.7555926100001</v>
      </c>
      <c r="J15" s="8">
        <v>10.20509325</v>
      </c>
      <c r="K15" s="8">
        <v>24912.86812598</v>
      </c>
      <c r="L15" s="9"/>
    </row>
    <row r="16" spans="1:12" ht="15.75">
      <c r="A16" s="4" t="s">
        <v>16</v>
      </c>
      <c r="B16" s="7">
        <v>124981.33043082</v>
      </c>
      <c r="C16" s="8">
        <v>85240.39644604</v>
      </c>
      <c r="D16" s="8">
        <v>23389.589064319996</v>
      </c>
      <c r="E16" s="8">
        <v>0</v>
      </c>
      <c r="F16" s="8">
        <v>61534.210361419995</v>
      </c>
      <c r="G16" s="8">
        <v>316.5970203</v>
      </c>
      <c r="H16" s="8">
        <v>39740.93398478</v>
      </c>
      <c r="I16" s="8">
        <v>3841.81086598</v>
      </c>
      <c r="J16" s="8">
        <v>64.85322195</v>
      </c>
      <c r="K16" s="8">
        <v>35433.65137855001</v>
      </c>
      <c r="L16" s="9">
        <v>400.61851829999995</v>
      </c>
    </row>
    <row r="17" spans="1:12" ht="15.75">
      <c r="A17" s="4" t="s">
        <v>17</v>
      </c>
      <c r="B17" s="7">
        <v>63781.532711800006</v>
      </c>
      <c r="C17" s="8">
        <v>39885.978758920006</v>
      </c>
      <c r="D17" s="8">
        <v>15988.720599350003</v>
      </c>
      <c r="E17" s="8"/>
      <c r="F17" s="8">
        <v>23648.22316457</v>
      </c>
      <c r="G17" s="8">
        <v>249.034995</v>
      </c>
      <c r="H17" s="8">
        <v>23895.55395288</v>
      </c>
      <c r="I17" s="8">
        <v>2577.6884950400004</v>
      </c>
      <c r="J17" s="8"/>
      <c r="K17" s="8">
        <v>21315.254654589997</v>
      </c>
      <c r="L17" s="9">
        <v>2.61080325</v>
      </c>
    </row>
    <row r="18" spans="1:12" ht="15.75">
      <c r="A18" s="4" t="s">
        <v>18</v>
      </c>
      <c r="B18" s="7">
        <v>48880.198392490005</v>
      </c>
      <c r="C18" s="8">
        <v>14670.833830800002</v>
      </c>
      <c r="D18" s="8">
        <v>4533.553240670001</v>
      </c>
      <c r="E18" s="8"/>
      <c r="F18" s="8">
        <v>10137.280590130002</v>
      </c>
      <c r="G18" s="8"/>
      <c r="H18" s="8">
        <v>34209.36456169</v>
      </c>
      <c r="I18" s="8">
        <v>2684.60316299</v>
      </c>
      <c r="J18" s="8"/>
      <c r="K18" s="8">
        <v>31524.7613987</v>
      </c>
      <c r="L18" s="9"/>
    </row>
    <row r="19" spans="1:12" ht="15.75">
      <c r="A19" s="4" t="s">
        <v>19</v>
      </c>
      <c r="B19" s="7">
        <v>85781.55504522</v>
      </c>
      <c r="C19" s="8">
        <v>48396.350270790004</v>
      </c>
      <c r="D19" s="8">
        <v>13578.35153623</v>
      </c>
      <c r="E19" s="8">
        <v>2282.1595038</v>
      </c>
      <c r="F19" s="8">
        <v>29163.63206936</v>
      </c>
      <c r="G19" s="8">
        <v>3372.2071614</v>
      </c>
      <c r="H19" s="8">
        <v>37385.20477442999</v>
      </c>
      <c r="I19" s="8">
        <v>2296.6483293300003</v>
      </c>
      <c r="J19" s="8"/>
      <c r="K19" s="8">
        <v>34973.620949699995</v>
      </c>
      <c r="L19" s="9">
        <v>114.93549540000001</v>
      </c>
    </row>
    <row r="20" spans="1:12" ht="15.75">
      <c r="A20" s="4" t="s">
        <v>20</v>
      </c>
      <c r="B20" s="7">
        <v>92241.61051792</v>
      </c>
      <c r="C20" s="8">
        <v>64322.20017287999</v>
      </c>
      <c r="D20" s="8">
        <v>17117.17721683</v>
      </c>
      <c r="E20" s="8">
        <v>0</v>
      </c>
      <c r="F20" s="8">
        <v>46048.14420499999</v>
      </c>
      <c r="G20" s="8">
        <v>1156.8787510500001</v>
      </c>
      <c r="H20" s="8">
        <v>27919.41034504</v>
      </c>
      <c r="I20" s="8">
        <v>2995.64134182</v>
      </c>
      <c r="J20" s="8"/>
      <c r="K20" s="8">
        <v>24683.00922022</v>
      </c>
      <c r="L20" s="9">
        <v>240.759783</v>
      </c>
    </row>
    <row r="21" spans="1:12" ht="15.75">
      <c r="A21" s="4" t="s">
        <v>21</v>
      </c>
      <c r="B21" s="7">
        <v>49080.18228757</v>
      </c>
      <c r="C21" s="8">
        <v>36113.24901067</v>
      </c>
      <c r="D21" s="8">
        <v>9541.301012049998</v>
      </c>
      <c r="E21" s="8">
        <v>1534.0936396500001</v>
      </c>
      <c r="F21" s="8">
        <v>24926.962972240002</v>
      </c>
      <c r="G21" s="8">
        <v>110.89138673000001</v>
      </c>
      <c r="H21" s="8">
        <v>12966.933276900001</v>
      </c>
      <c r="I21" s="8">
        <v>1398.7831221300003</v>
      </c>
      <c r="J21" s="8"/>
      <c r="K21" s="8">
        <v>11563.23017652</v>
      </c>
      <c r="L21" s="9">
        <v>4.91997825</v>
      </c>
    </row>
    <row r="22" spans="1:12" ht="15.75">
      <c r="A22" s="4" t="s">
        <v>24</v>
      </c>
      <c r="B22" s="7">
        <v>16863.39071135</v>
      </c>
      <c r="C22" s="8">
        <v>3469.44641425</v>
      </c>
      <c r="D22" s="8">
        <v>566.87362858</v>
      </c>
      <c r="E22" s="8"/>
      <c r="F22" s="8">
        <v>2902.57278567</v>
      </c>
      <c r="G22" s="8"/>
      <c r="H22" s="8">
        <v>13393.944297099999</v>
      </c>
      <c r="I22" s="8">
        <v>627.52864606</v>
      </c>
      <c r="J22" s="8"/>
      <c r="K22" s="8">
        <v>12766.415651039999</v>
      </c>
      <c r="L22" s="9"/>
    </row>
    <row r="23" spans="1:12" ht="15.75">
      <c r="A23" s="4" t="s">
        <v>22</v>
      </c>
      <c r="B23" s="7">
        <v>2146118.8143432704</v>
      </c>
      <c r="C23" s="8">
        <v>2014158.2253068103</v>
      </c>
      <c r="D23" s="8">
        <v>328032.1087822499</v>
      </c>
      <c r="E23" s="8">
        <v>73583.38492635</v>
      </c>
      <c r="F23" s="8">
        <v>1026590.3202109502</v>
      </c>
      <c r="G23" s="8">
        <v>585952.4113872602</v>
      </c>
      <c r="H23" s="8">
        <v>131960.58903646003</v>
      </c>
      <c r="I23" s="8">
        <v>13280.049832640001</v>
      </c>
      <c r="J23" s="8">
        <v>159.90638894999998</v>
      </c>
      <c r="K23" s="8">
        <v>118388.53701134</v>
      </c>
      <c r="L23" s="9">
        <v>132.09580353</v>
      </c>
    </row>
    <row r="24" spans="1:12" ht="15.75">
      <c r="A24" s="4" t="s">
        <v>26</v>
      </c>
      <c r="B24" s="7">
        <v>624197.89845686</v>
      </c>
      <c r="C24" s="8">
        <v>557036.405185</v>
      </c>
      <c r="D24" s="8">
        <v>54359.87806935001</v>
      </c>
      <c r="E24" s="8">
        <v>7246.93936874</v>
      </c>
      <c r="F24" s="8">
        <v>366036.4310399301</v>
      </c>
      <c r="G24" s="8">
        <v>129393.15670698001</v>
      </c>
      <c r="H24" s="8">
        <v>67161.49327185999</v>
      </c>
      <c r="I24" s="8">
        <v>4686.18556617</v>
      </c>
      <c r="J24" s="8"/>
      <c r="K24" s="8">
        <v>62475.30770568999</v>
      </c>
      <c r="L24" s="9"/>
    </row>
    <row r="25" spans="1:12" ht="15.75">
      <c r="A25" s="5" t="s">
        <v>23</v>
      </c>
      <c r="B25" s="10">
        <v>152203.30792763998</v>
      </c>
      <c r="C25" s="11">
        <v>89439.13227049998</v>
      </c>
      <c r="D25" s="11">
        <v>26215.774989889997</v>
      </c>
      <c r="E25" s="11">
        <v>148.55394015000002</v>
      </c>
      <c r="F25" s="11">
        <v>62875.21202930999</v>
      </c>
      <c r="G25" s="11">
        <v>199.59131115</v>
      </c>
      <c r="H25" s="11">
        <v>62764.17565714</v>
      </c>
      <c r="I25" s="11">
        <v>5728.93661574</v>
      </c>
      <c r="J25" s="11">
        <v>7.6532395499999994</v>
      </c>
      <c r="K25" s="11">
        <v>56922.52935804999</v>
      </c>
      <c r="L25" s="12">
        <v>105.0564438</v>
      </c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27.25390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384" width="9.125" style="1" customWidth="1"/>
  </cols>
  <sheetData>
    <row r="1" spans="1:12" ht="18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3" t="s">
        <v>10</v>
      </c>
      <c r="B8" s="14">
        <v>3888035.22790117</v>
      </c>
      <c r="C8" s="15">
        <v>3193146.5863787304</v>
      </c>
      <c r="D8" s="15">
        <v>587252.52715926</v>
      </c>
      <c r="E8" s="15">
        <v>67054.14533731</v>
      </c>
      <c r="F8" s="15">
        <v>1839607.6834313301</v>
      </c>
      <c r="G8" s="15">
        <v>699232.2304508301</v>
      </c>
      <c r="H8" s="15">
        <v>694888.6415224399</v>
      </c>
      <c r="I8" s="15">
        <v>57535.75230962</v>
      </c>
      <c r="J8" s="15">
        <v>203.53943273</v>
      </c>
      <c r="K8" s="15">
        <v>636001.26361514</v>
      </c>
      <c r="L8" s="16">
        <v>1148.0861649500002</v>
      </c>
    </row>
    <row r="9" spans="1:12" ht="15.75">
      <c r="A9" s="4" t="s">
        <v>11</v>
      </c>
      <c r="B9" s="7">
        <v>53915.01395844</v>
      </c>
      <c r="C9" s="8">
        <v>32673.73549557</v>
      </c>
      <c r="D9" s="8">
        <v>7859.68217642</v>
      </c>
      <c r="E9" s="8">
        <v>1212.406</v>
      </c>
      <c r="F9" s="8">
        <v>23516.26061424</v>
      </c>
      <c r="G9" s="8">
        <v>85.38670490999999</v>
      </c>
      <c r="H9" s="8">
        <v>21241.27846287</v>
      </c>
      <c r="I9" s="8">
        <v>3018.70304768</v>
      </c>
      <c r="J9" s="8"/>
      <c r="K9" s="8">
        <v>18218.92433379</v>
      </c>
      <c r="L9" s="9">
        <v>3.6510814</v>
      </c>
    </row>
    <row r="10" spans="1:12" ht="15.75">
      <c r="A10" s="4" t="s">
        <v>6</v>
      </c>
      <c r="B10" s="7">
        <v>113851.89479519997</v>
      </c>
      <c r="C10" s="8">
        <v>71279.37356673997</v>
      </c>
      <c r="D10" s="8">
        <v>18419.26361073</v>
      </c>
      <c r="E10" s="8"/>
      <c r="F10" s="8">
        <v>52853.10729013999</v>
      </c>
      <c r="G10" s="8">
        <v>7.00266587</v>
      </c>
      <c r="H10" s="8">
        <v>42572.52122846</v>
      </c>
      <c r="I10" s="8">
        <v>2732.51573238</v>
      </c>
      <c r="J10" s="8"/>
      <c r="K10" s="8">
        <v>39840.00549608</v>
      </c>
      <c r="L10" s="9"/>
    </row>
    <row r="11" spans="1:12" ht="15.75">
      <c r="A11" s="4" t="s">
        <v>12</v>
      </c>
      <c r="B11" s="7">
        <v>50821.307522150004</v>
      </c>
      <c r="C11" s="8">
        <v>22332.83217835</v>
      </c>
      <c r="D11" s="8">
        <v>7748.291154620001</v>
      </c>
      <c r="E11" s="8"/>
      <c r="F11" s="8">
        <v>14530.25476634</v>
      </c>
      <c r="G11" s="8">
        <v>54.28625739</v>
      </c>
      <c r="H11" s="8">
        <v>28488.4753438</v>
      </c>
      <c r="I11" s="8">
        <v>1959.9962655700003</v>
      </c>
      <c r="J11" s="8"/>
      <c r="K11" s="8">
        <v>26523.26411433</v>
      </c>
      <c r="L11" s="9">
        <v>5.214963900000001</v>
      </c>
    </row>
    <row r="12" spans="1:12" ht="15.75">
      <c r="A12" s="4" t="s">
        <v>13</v>
      </c>
      <c r="B12" s="7">
        <v>82798.15144469001</v>
      </c>
      <c r="C12" s="8">
        <v>47366.5157698</v>
      </c>
      <c r="D12" s="8">
        <v>9328.482217099998</v>
      </c>
      <c r="E12" s="8">
        <v>1094.82369521</v>
      </c>
      <c r="F12" s="8">
        <v>32449.79862559</v>
      </c>
      <c r="G12" s="8">
        <v>4493.4112319</v>
      </c>
      <c r="H12" s="8">
        <v>35431.63567489001</v>
      </c>
      <c r="I12" s="8">
        <v>1955.4130747099998</v>
      </c>
      <c r="J12" s="8"/>
      <c r="K12" s="8">
        <v>33471.26519795001</v>
      </c>
      <c r="L12" s="9">
        <v>4.9574022300000005</v>
      </c>
    </row>
    <row r="13" spans="1:12" ht="15" customHeight="1">
      <c r="A13" s="4" t="s">
        <v>14</v>
      </c>
      <c r="B13" s="7">
        <v>120212.24291393998</v>
      </c>
      <c r="C13" s="8">
        <v>70957.58091971999</v>
      </c>
      <c r="D13" s="8">
        <v>30983.724046220002</v>
      </c>
      <c r="E13" s="8">
        <v>75.24323602</v>
      </c>
      <c r="F13" s="8">
        <v>39587.20939467</v>
      </c>
      <c r="G13" s="8">
        <v>311.40424281</v>
      </c>
      <c r="H13" s="8">
        <v>49254.66199421999</v>
      </c>
      <c r="I13" s="8">
        <v>4445.692357389999</v>
      </c>
      <c r="J13" s="8">
        <v>0</v>
      </c>
      <c r="K13" s="8">
        <v>44604.632287069995</v>
      </c>
      <c r="L13" s="9">
        <v>204.33734976</v>
      </c>
    </row>
    <row r="14" spans="1:12" ht="15.75">
      <c r="A14" s="4" t="s">
        <v>7</v>
      </c>
      <c r="B14" s="7">
        <v>63905.24243814</v>
      </c>
      <c r="C14" s="8">
        <v>27302.57942506</v>
      </c>
      <c r="D14" s="8">
        <v>7978.574500300001</v>
      </c>
      <c r="E14" s="8"/>
      <c r="F14" s="8">
        <v>19324.00492476</v>
      </c>
      <c r="G14" s="8"/>
      <c r="H14" s="8">
        <v>36602.66301308</v>
      </c>
      <c r="I14" s="8">
        <v>2456.1371002200003</v>
      </c>
      <c r="J14" s="8"/>
      <c r="K14" s="8">
        <v>34146.525912859994</v>
      </c>
      <c r="L14" s="9"/>
    </row>
    <row r="15" spans="1:12" ht="15.75">
      <c r="A15" s="4" t="s">
        <v>15</v>
      </c>
      <c r="B15" s="7">
        <v>72554.59218132</v>
      </c>
      <c r="C15" s="8">
        <v>45896.57401628</v>
      </c>
      <c r="D15" s="8">
        <v>16168.405699</v>
      </c>
      <c r="E15" s="8">
        <v>512.18345443</v>
      </c>
      <c r="F15" s="8">
        <v>25412.176356300002</v>
      </c>
      <c r="G15" s="8">
        <v>3803.8085065500004</v>
      </c>
      <c r="H15" s="8">
        <v>26658.018165039997</v>
      </c>
      <c r="I15" s="8">
        <v>1469.4730687800002</v>
      </c>
      <c r="J15" s="8">
        <v>9.61361017</v>
      </c>
      <c r="K15" s="8">
        <v>25178.931486089998</v>
      </c>
      <c r="L15" s="9"/>
    </row>
    <row r="16" spans="1:12" ht="15.75">
      <c r="A16" s="4" t="s">
        <v>16</v>
      </c>
      <c r="B16" s="7">
        <v>127721.18412967</v>
      </c>
      <c r="C16" s="8">
        <v>87604.96967420999</v>
      </c>
      <c r="D16" s="8">
        <v>25130.269096789998</v>
      </c>
      <c r="E16" s="8">
        <v>0</v>
      </c>
      <c r="F16" s="8">
        <v>62197.66288732999</v>
      </c>
      <c r="G16" s="8">
        <v>277.03769008999996</v>
      </c>
      <c r="H16" s="8">
        <v>40116.21445546001</v>
      </c>
      <c r="I16" s="8">
        <v>3581.181689140001</v>
      </c>
      <c r="J16" s="8">
        <v>61.09435541</v>
      </c>
      <c r="K16" s="8">
        <v>36096.5760968</v>
      </c>
      <c r="L16" s="9">
        <v>377.36231411</v>
      </c>
    </row>
    <row r="17" spans="1:12" ht="15.75">
      <c r="A17" s="4" t="s">
        <v>17</v>
      </c>
      <c r="B17" s="7">
        <v>66301.52797840998</v>
      </c>
      <c r="C17" s="8">
        <v>41985.91374193999</v>
      </c>
      <c r="D17" s="8">
        <v>17552.96162836</v>
      </c>
      <c r="E17" s="8"/>
      <c r="F17" s="8">
        <v>24198.351086269995</v>
      </c>
      <c r="G17" s="8">
        <v>234.60102731</v>
      </c>
      <c r="H17" s="8">
        <v>24315.614236469995</v>
      </c>
      <c r="I17" s="8">
        <v>2446.3347634199995</v>
      </c>
      <c r="J17" s="8"/>
      <c r="K17" s="8">
        <v>21866.819990899996</v>
      </c>
      <c r="L17" s="9">
        <v>2.45948215</v>
      </c>
    </row>
    <row r="18" spans="1:12" ht="15.75">
      <c r="A18" s="4" t="s">
        <v>18</v>
      </c>
      <c r="B18" s="7">
        <v>49327.26753072</v>
      </c>
      <c r="C18" s="8">
        <v>14052.578076819998</v>
      </c>
      <c r="D18" s="8">
        <v>3954.05147697</v>
      </c>
      <c r="E18" s="8"/>
      <c r="F18" s="8">
        <v>10098.526599849998</v>
      </c>
      <c r="G18" s="8"/>
      <c r="H18" s="8">
        <v>35274.6894539</v>
      </c>
      <c r="I18" s="8">
        <v>2673.04212258</v>
      </c>
      <c r="J18" s="8"/>
      <c r="K18" s="8">
        <v>32601.647331319997</v>
      </c>
      <c r="L18" s="9"/>
    </row>
    <row r="19" spans="1:12" ht="15.75">
      <c r="A19" s="4" t="s">
        <v>19</v>
      </c>
      <c r="B19" s="7">
        <v>84097.28694969</v>
      </c>
      <c r="C19" s="8">
        <v>46680.90371651</v>
      </c>
      <c r="D19" s="8">
        <v>12821.43264278</v>
      </c>
      <c r="E19" s="8">
        <v>1217.26646104</v>
      </c>
      <c r="F19" s="8">
        <v>29476.61438396</v>
      </c>
      <c r="G19" s="8">
        <v>3165.5902287299996</v>
      </c>
      <c r="H19" s="8">
        <v>37416.38323318</v>
      </c>
      <c r="I19" s="8">
        <v>2084.3202995200004</v>
      </c>
      <c r="J19" s="8"/>
      <c r="K19" s="8">
        <v>35223.78905313</v>
      </c>
      <c r="L19" s="9">
        <v>108.27388053</v>
      </c>
    </row>
    <row r="20" spans="1:12" ht="15.75">
      <c r="A20" s="4" t="s">
        <v>20</v>
      </c>
      <c r="B20" s="7">
        <v>90840.94719072999</v>
      </c>
      <c r="C20" s="8">
        <v>62522.77919235</v>
      </c>
      <c r="D20" s="8">
        <v>16709.841214519998</v>
      </c>
      <c r="E20" s="8">
        <v>0</v>
      </c>
      <c r="F20" s="8">
        <v>45207.843065609995</v>
      </c>
      <c r="G20" s="8">
        <v>605.0949122200001</v>
      </c>
      <c r="H20" s="8">
        <v>28318.167998379995</v>
      </c>
      <c r="I20" s="8">
        <v>3022.01469117</v>
      </c>
      <c r="J20" s="8"/>
      <c r="K20" s="8">
        <v>25069.347863959996</v>
      </c>
      <c r="L20" s="9">
        <v>226.80544325</v>
      </c>
    </row>
    <row r="21" spans="1:12" ht="15.75">
      <c r="A21" s="4" t="s">
        <v>21</v>
      </c>
      <c r="B21" s="7">
        <v>48865.85638612001</v>
      </c>
      <c r="C21" s="8">
        <v>35917.60642838</v>
      </c>
      <c r="D21" s="8">
        <v>10156.23162932</v>
      </c>
      <c r="E21" s="8">
        <v>815.5633245</v>
      </c>
      <c r="F21" s="8">
        <v>24841.878085020006</v>
      </c>
      <c r="G21" s="8">
        <v>103.93338954000001</v>
      </c>
      <c r="H21" s="8">
        <v>12948.249957740005</v>
      </c>
      <c r="I21" s="8">
        <v>1381.8257749699999</v>
      </c>
      <c r="J21" s="8"/>
      <c r="K21" s="8">
        <v>11561.789364480004</v>
      </c>
      <c r="L21" s="9">
        <v>4.63481829</v>
      </c>
    </row>
    <row r="22" spans="1:12" ht="15.75">
      <c r="A22" s="4" t="s">
        <v>24</v>
      </c>
      <c r="B22" s="7">
        <v>18957.01923764</v>
      </c>
      <c r="C22" s="8">
        <v>5013.78849242</v>
      </c>
      <c r="D22" s="8">
        <v>1701.91634628</v>
      </c>
      <c r="E22" s="8"/>
      <c r="F22" s="8">
        <v>3311.8721461399996</v>
      </c>
      <c r="G22" s="8"/>
      <c r="H22" s="8">
        <v>13943.230745220002</v>
      </c>
      <c r="I22" s="8">
        <v>631.2792522300001</v>
      </c>
      <c r="J22" s="8"/>
      <c r="K22" s="8">
        <v>13311.951492990001</v>
      </c>
      <c r="L22" s="9"/>
    </row>
    <row r="23" spans="1:12" ht="15.75">
      <c r="A23" s="4" t="s">
        <v>22</v>
      </c>
      <c r="B23" s="7">
        <v>2073738.1046811002</v>
      </c>
      <c r="C23" s="8">
        <v>1944367.5795637802</v>
      </c>
      <c r="D23" s="8">
        <v>316110.19279028004</v>
      </c>
      <c r="E23" s="8">
        <v>55350.97480242</v>
      </c>
      <c r="F23" s="8">
        <v>1008131.9135112201</v>
      </c>
      <c r="G23" s="8">
        <v>564774.49845986</v>
      </c>
      <c r="H23" s="8">
        <v>129370.52511732</v>
      </c>
      <c r="I23" s="8">
        <v>12309.220891260002</v>
      </c>
      <c r="J23" s="8">
        <v>125.62180627</v>
      </c>
      <c r="K23" s="8">
        <v>116823.83553153998</v>
      </c>
      <c r="L23" s="9">
        <v>111.84688825</v>
      </c>
    </row>
    <row r="24" spans="1:12" ht="15.75">
      <c r="A24" s="4" t="s">
        <v>26</v>
      </c>
      <c r="B24" s="7">
        <v>616240.4335029</v>
      </c>
      <c r="C24" s="8">
        <v>546538.82693916</v>
      </c>
      <c r="D24" s="8">
        <v>56711.17379623</v>
      </c>
      <c r="E24" s="8">
        <v>6775.68436369</v>
      </c>
      <c r="F24" s="8">
        <v>361923.86753879004</v>
      </c>
      <c r="G24" s="8">
        <v>121128.10124044999</v>
      </c>
      <c r="H24" s="8">
        <v>69701.60656373999</v>
      </c>
      <c r="I24" s="8">
        <v>5837.62115892</v>
      </c>
      <c r="J24" s="8"/>
      <c r="K24" s="8">
        <v>63863.98540481999</v>
      </c>
      <c r="L24" s="9"/>
    </row>
    <row r="25" spans="1:12" ht="15.75">
      <c r="A25" s="5" t="s">
        <v>23</v>
      </c>
      <c r="B25" s="10">
        <v>153887.15506030997</v>
      </c>
      <c r="C25" s="11">
        <v>90652.44918164</v>
      </c>
      <c r="D25" s="11">
        <v>27918.033133340003</v>
      </c>
      <c r="E25" s="11"/>
      <c r="F25" s="11">
        <v>62546.34215510001</v>
      </c>
      <c r="G25" s="11">
        <v>188.0738932</v>
      </c>
      <c r="H25" s="11">
        <v>63234.70587866999</v>
      </c>
      <c r="I25" s="11">
        <v>5530.981019679999</v>
      </c>
      <c r="J25" s="11">
        <v>7.2096608799999995</v>
      </c>
      <c r="K25" s="11">
        <v>57597.97265703</v>
      </c>
      <c r="L25" s="12">
        <v>98.54254108</v>
      </c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27.25390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3" t="s">
        <v>10</v>
      </c>
      <c r="B8" s="14">
        <f>SUM(B9:B25)</f>
        <v>4039800.97763283</v>
      </c>
      <c r="C8" s="15">
        <f>SUM(C9:C25)</f>
        <v>3342706.99014703</v>
      </c>
      <c r="D8" s="15">
        <f aca="true" t="shared" si="0" ref="D8:L8">SUM(D9:D25)</f>
        <v>663239.5120826499</v>
      </c>
      <c r="E8" s="15">
        <f t="shared" si="0"/>
        <v>82207.37653633</v>
      </c>
      <c r="F8" s="15">
        <f t="shared" si="0"/>
        <v>1918394.4259817102</v>
      </c>
      <c r="G8" s="15">
        <f t="shared" si="0"/>
        <v>678865.67554634</v>
      </c>
      <c r="H8" s="15">
        <f t="shared" si="0"/>
        <v>697093.9874858</v>
      </c>
      <c r="I8" s="15">
        <f t="shared" si="0"/>
        <v>54090.435303289996</v>
      </c>
      <c r="J8" s="15">
        <f t="shared" si="0"/>
        <v>252.00255681</v>
      </c>
      <c r="K8" s="15">
        <f t="shared" si="0"/>
        <v>641657.39281906</v>
      </c>
      <c r="L8" s="16">
        <f t="shared" si="0"/>
        <v>1094.15680664</v>
      </c>
    </row>
    <row r="9" spans="1:20" ht="15.75">
      <c r="A9" s="4" t="s">
        <v>11</v>
      </c>
      <c r="B9" s="7">
        <f>C9+H9</f>
        <v>56868.15900303</v>
      </c>
      <c r="C9" s="8">
        <f>D9+E9+F9+G9</f>
        <v>35209.21440155</v>
      </c>
      <c r="D9" s="8">
        <v>10089.1063661</v>
      </c>
      <c r="E9" s="8">
        <v>902.14073373</v>
      </c>
      <c r="F9" s="8">
        <v>24136.23000821</v>
      </c>
      <c r="G9" s="8">
        <v>81.73729351</v>
      </c>
      <c r="H9" s="8">
        <f>I9+J9+K9+L9</f>
        <v>21658.94460148</v>
      </c>
      <c r="I9" s="8">
        <v>3125.51360448</v>
      </c>
      <c r="J9" s="8">
        <v>0</v>
      </c>
      <c r="K9" s="8">
        <v>18529.93596212</v>
      </c>
      <c r="L9" s="9">
        <v>3.49503488</v>
      </c>
      <c r="Q9" s="17"/>
      <c r="R9" s="17"/>
      <c r="S9" s="17"/>
      <c r="T9" s="17"/>
    </row>
    <row r="10" spans="1:20" ht="15.75">
      <c r="A10" s="4" t="s">
        <v>6</v>
      </c>
      <c r="B10" s="7">
        <f aca="true" t="shared" si="1" ref="B10:B25">C10+H10</f>
        <v>114453.01629201998</v>
      </c>
      <c r="C10" s="8">
        <f aca="true" t="shared" si="2" ref="C10:C25">D10+E10+F10+G10</f>
        <v>71808.29230262998</v>
      </c>
      <c r="D10" s="8">
        <v>23591.730048879996</v>
      </c>
      <c r="E10" s="8">
        <v>0</v>
      </c>
      <c r="F10" s="8">
        <v>48209.858880479995</v>
      </c>
      <c r="G10" s="8">
        <v>6.703373269999999</v>
      </c>
      <c r="H10" s="8">
        <f aca="true" t="shared" si="3" ref="H10:H25">I10+J10+K10+L10</f>
        <v>42644.72398938999</v>
      </c>
      <c r="I10" s="8">
        <v>2702.31765264</v>
      </c>
      <c r="J10" s="8">
        <v>0</v>
      </c>
      <c r="K10" s="8">
        <v>39942.40633674999</v>
      </c>
      <c r="L10" s="9">
        <v>0</v>
      </c>
      <c r="Q10" s="17"/>
      <c r="R10" s="17"/>
      <c r="S10" s="17"/>
      <c r="T10" s="17"/>
    </row>
    <row r="11" spans="1:20" ht="15.75">
      <c r="A11" s="4" t="s">
        <v>12</v>
      </c>
      <c r="B11" s="7">
        <f t="shared" si="1"/>
        <v>51621.750237500004</v>
      </c>
      <c r="C11" s="8">
        <f t="shared" si="2"/>
        <v>22096.700944879998</v>
      </c>
      <c r="D11" s="8">
        <v>7356.22058033</v>
      </c>
      <c r="E11" s="8">
        <v>0</v>
      </c>
      <c r="F11" s="8">
        <v>14688.514291389996</v>
      </c>
      <c r="G11" s="8">
        <v>51.96607316</v>
      </c>
      <c r="H11" s="8">
        <f t="shared" si="3"/>
        <v>29525.049292620002</v>
      </c>
      <c r="I11" s="8">
        <v>1798.04753289</v>
      </c>
      <c r="J11" s="8">
        <v>0</v>
      </c>
      <c r="K11" s="8">
        <v>27722.00968238</v>
      </c>
      <c r="L11" s="9">
        <v>4.99207735</v>
      </c>
      <c r="Q11" s="17"/>
      <c r="R11" s="17"/>
      <c r="S11" s="17"/>
      <c r="T11" s="17"/>
    </row>
    <row r="12" spans="1:20" ht="15.75">
      <c r="A12" s="4" t="s">
        <v>13</v>
      </c>
      <c r="B12" s="7">
        <f t="shared" si="1"/>
        <v>83797.00152200999</v>
      </c>
      <c r="C12" s="8">
        <f t="shared" si="2"/>
        <v>47882.73834067999</v>
      </c>
      <c r="D12" s="8">
        <v>10307.867834319999</v>
      </c>
      <c r="E12" s="8">
        <v>997.30951217</v>
      </c>
      <c r="F12" s="8">
        <v>32401.212131279994</v>
      </c>
      <c r="G12" s="8">
        <v>4176.34886291</v>
      </c>
      <c r="H12" s="8">
        <f t="shared" si="3"/>
        <v>35914.263181329996</v>
      </c>
      <c r="I12" s="8">
        <v>1961.05799682</v>
      </c>
      <c r="J12" s="8">
        <v>0</v>
      </c>
      <c r="K12" s="8">
        <v>33951.67916752</v>
      </c>
      <c r="L12" s="9">
        <v>1.52601699</v>
      </c>
      <c r="Q12" s="17"/>
      <c r="R12" s="17"/>
      <c r="S12" s="17"/>
      <c r="T12" s="17"/>
    </row>
    <row r="13" spans="1:20" ht="15" customHeight="1">
      <c r="A13" s="4" t="s">
        <v>14</v>
      </c>
      <c r="B13" s="7">
        <f t="shared" si="1"/>
        <v>128020.95125648001</v>
      </c>
      <c r="C13" s="8">
        <f t="shared" si="2"/>
        <v>79077.91257274001</v>
      </c>
      <c r="D13" s="8">
        <v>35719.12255095001</v>
      </c>
      <c r="E13" s="8">
        <v>72.02735453999999</v>
      </c>
      <c r="F13" s="8">
        <v>42988.66778207</v>
      </c>
      <c r="G13" s="8">
        <v>298.09488518</v>
      </c>
      <c r="H13" s="8">
        <f t="shared" si="3"/>
        <v>48943.03868373999</v>
      </c>
      <c r="I13" s="8">
        <v>4324.2308255</v>
      </c>
      <c r="J13" s="8">
        <v>0</v>
      </c>
      <c r="K13" s="8">
        <v>44423.22368029999</v>
      </c>
      <c r="L13" s="9">
        <v>195.58417794</v>
      </c>
      <c r="Q13" s="17"/>
      <c r="R13" s="17"/>
      <c r="S13" s="17"/>
      <c r="T13" s="17"/>
    </row>
    <row r="14" spans="1:20" ht="15.75">
      <c r="A14" s="4" t="s">
        <v>7</v>
      </c>
      <c r="B14" s="7">
        <f t="shared" si="1"/>
        <v>64469.57487793</v>
      </c>
      <c r="C14" s="8">
        <f t="shared" si="2"/>
        <v>27685.054763090004</v>
      </c>
      <c r="D14" s="8">
        <v>8317.653328969998</v>
      </c>
      <c r="E14" s="8">
        <v>0</v>
      </c>
      <c r="F14" s="8">
        <v>19367.401434120005</v>
      </c>
      <c r="G14" s="8">
        <v>0</v>
      </c>
      <c r="H14" s="8">
        <f t="shared" si="3"/>
        <v>36784.520114839994</v>
      </c>
      <c r="I14" s="8">
        <v>2468.887273289999</v>
      </c>
      <c r="J14" s="8">
        <v>0</v>
      </c>
      <c r="K14" s="8">
        <v>34315.632841549996</v>
      </c>
      <c r="L14" s="9">
        <v>0</v>
      </c>
      <c r="Q14" s="17"/>
      <c r="R14" s="17"/>
      <c r="S14" s="17"/>
      <c r="T14" s="17"/>
    </row>
    <row r="15" spans="1:20" ht="15.75">
      <c r="A15" s="4" t="s">
        <v>15</v>
      </c>
      <c r="B15" s="7">
        <f t="shared" si="1"/>
        <v>67612.58886825</v>
      </c>
      <c r="C15" s="8">
        <f t="shared" si="2"/>
        <v>40522.710573749995</v>
      </c>
      <c r="D15" s="8">
        <v>10050.248551440001</v>
      </c>
      <c r="E15" s="8">
        <v>480.79217814</v>
      </c>
      <c r="F15" s="8">
        <v>26376.045985589994</v>
      </c>
      <c r="G15" s="8">
        <v>3615.6238585799997</v>
      </c>
      <c r="H15" s="8">
        <f t="shared" si="3"/>
        <v>27089.878294500002</v>
      </c>
      <c r="I15" s="8">
        <v>1610.5327656100003</v>
      </c>
      <c r="J15" s="8">
        <v>8.36163926</v>
      </c>
      <c r="K15" s="8">
        <v>25470.983889630003</v>
      </c>
      <c r="L15" s="9">
        <v>0</v>
      </c>
      <c r="Q15" s="17"/>
      <c r="R15" s="17"/>
      <c r="S15" s="17"/>
      <c r="T15" s="17"/>
    </row>
    <row r="16" spans="1:20" ht="15.75">
      <c r="A16" s="4" t="s">
        <v>16</v>
      </c>
      <c r="B16" s="7">
        <f t="shared" si="1"/>
        <v>130534.38138663</v>
      </c>
      <c r="C16" s="8">
        <f t="shared" si="2"/>
        <v>89960.29308025</v>
      </c>
      <c r="D16" s="8">
        <v>28565.004809829996</v>
      </c>
      <c r="E16" s="8">
        <v>0</v>
      </c>
      <c r="F16" s="8">
        <v>61130.09111809001</v>
      </c>
      <c r="G16" s="8">
        <v>265.19715233</v>
      </c>
      <c r="H16" s="8">
        <f t="shared" si="3"/>
        <v>40574.08830638</v>
      </c>
      <c r="I16" s="8">
        <v>3541.186557089999</v>
      </c>
      <c r="J16" s="8">
        <v>58.48319437</v>
      </c>
      <c r="K16" s="8">
        <v>36613.224290169994</v>
      </c>
      <c r="L16" s="9">
        <v>361.19426475</v>
      </c>
      <c r="Q16" s="17"/>
      <c r="R16" s="17"/>
      <c r="S16" s="17"/>
      <c r="T16" s="17"/>
    </row>
    <row r="17" spans="1:20" ht="15.75">
      <c r="A17" s="4" t="s">
        <v>17</v>
      </c>
      <c r="B17" s="7">
        <f t="shared" si="1"/>
        <v>69724.66085591</v>
      </c>
      <c r="C17" s="8">
        <f t="shared" si="2"/>
        <v>45456.139157679994</v>
      </c>
      <c r="D17" s="8">
        <v>20389.45477421</v>
      </c>
      <c r="E17" s="8">
        <v>0</v>
      </c>
      <c r="F17" s="8">
        <v>24842.110159089996</v>
      </c>
      <c r="G17" s="8">
        <v>224.57422438</v>
      </c>
      <c r="H17" s="8">
        <f t="shared" si="3"/>
        <v>24268.521698230004</v>
      </c>
      <c r="I17" s="8">
        <v>2414.9424326999997</v>
      </c>
      <c r="J17" s="8">
        <v>0</v>
      </c>
      <c r="K17" s="8">
        <v>21851.22490118</v>
      </c>
      <c r="L17" s="9">
        <v>2.35436435</v>
      </c>
      <c r="Q17" s="17"/>
      <c r="R17" s="17"/>
      <c r="S17" s="17"/>
      <c r="T17" s="17"/>
    </row>
    <row r="18" spans="1:20" ht="15.75">
      <c r="A18" s="4" t="s">
        <v>18</v>
      </c>
      <c r="B18" s="7">
        <f t="shared" si="1"/>
        <v>52106.94189578</v>
      </c>
      <c r="C18" s="8">
        <f t="shared" si="2"/>
        <v>16395.159740080002</v>
      </c>
      <c r="D18" s="8">
        <v>4187.171279669999</v>
      </c>
      <c r="E18" s="8">
        <v>0</v>
      </c>
      <c r="F18" s="8">
        <v>12207.98846041</v>
      </c>
      <c r="G18" s="8">
        <v>0</v>
      </c>
      <c r="H18" s="8">
        <f t="shared" si="3"/>
        <v>35711.7821557</v>
      </c>
      <c r="I18" s="8">
        <v>2460.3217469200004</v>
      </c>
      <c r="J18" s="8">
        <v>0</v>
      </c>
      <c r="K18" s="8">
        <v>33251.460408779996</v>
      </c>
      <c r="L18" s="9">
        <v>0</v>
      </c>
      <c r="Q18" s="17"/>
      <c r="R18" s="17"/>
      <c r="S18" s="17"/>
      <c r="T18" s="17"/>
    </row>
    <row r="19" spans="1:20" ht="15.75">
      <c r="A19" s="4" t="s">
        <v>19</v>
      </c>
      <c r="B19" s="7">
        <f t="shared" si="1"/>
        <v>83222.35359256</v>
      </c>
      <c r="C19" s="8">
        <f t="shared" si="2"/>
        <v>45669.812447100005</v>
      </c>
      <c r="D19" s="8">
        <v>11642.43903026</v>
      </c>
      <c r="E19" s="8">
        <v>1165.2407258699998</v>
      </c>
      <c r="F19" s="8">
        <v>29842.52715266</v>
      </c>
      <c r="G19" s="8">
        <v>3019.60553831</v>
      </c>
      <c r="H19" s="8">
        <f t="shared" si="3"/>
        <v>37552.541145459996</v>
      </c>
      <c r="I19" s="8">
        <v>1999.07970226</v>
      </c>
      <c r="J19" s="8">
        <v>0</v>
      </c>
      <c r="K19" s="8">
        <v>35450.23687615</v>
      </c>
      <c r="L19" s="9">
        <v>103.22456704999999</v>
      </c>
      <c r="Q19" s="17"/>
      <c r="R19" s="17"/>
      <c r="S19" s="17"/>
      <c r="T19" s="17"/>
    </row>
    <row r="20" spans="1:20" ht="15.75">
      <c r="A20" s="4" t="s">
        <v>20</v>
      </c>
      <c r="B20" s="7">
        <f t="shared" si="1"/>
        <v>94716.00801183</v>
      </c>
      <c r="C20" s="8">
        <f t="shared" si="2"/>
        <v>66046.61094099</v>
      </c>
      <c r="D20" s="8">
        <v>17338.656423999997</v>
      </c>
      <c r="E20" s="8">
        <v>669.57</v>
      </c>
      <c r="F20" s="8">
        <v>47459.15124531</v>
      </c>
      <c r="G20" s="8">
        <v>579.23327168</v>
      </c>
      <c r="H20" s="8">
        <f t="shared" si="3"/>
        <v>28669.39707084</v>
      </c>
      <c r="I20" s="8">
        <v>2930.99392517</v>
      </c>
      <c r="J20" s="8">
        <v>0</v>
      </c>
      <c r="K20" s="8">
        <v>25521.36347198</v>
      </c>
      <c r="L20" s="9">
        <v>217.03967369</v>
      </c>
      <c r="Q20" s="17"/>
      <c r="R20" s="17"/>
      <c r="S20" s="17"/>
      <c r="T20" s="17"/>
    </row>
    <row r="21" spans="1:20" ht="15.75">
      <c r="A21" s="4" t="s">
        <v>21</v>
      </c>
      <c r="B21" s="7">
        <f t="shared" si="1"/>
        <v>44696.57189828</v>
      </c>
      <c r="C21" s="8">
        <f t="shared" si="2"/>
        <v>31689.26395292</v>
      </c>
      <c r="D21" s="8">
        <v>11530.38931536</v>
      </c>
      <c r="E21" s="8">
        <v>992.15948773</v>
      </c>
      <c r="F21" s="8">
        <v>19070.92990996</v>
      </c>
      <c r="G21" s="8">
        <v>95.78523987</v>
      </c>
      <c r="H21" s="8">
        <f t="shared" si="3"/>
        <v>13007.30794536</v>
      </c>
      <c r="I21" s="8">
        <v>1391.1143995799998</v>
      </c>
      <c r="J21" s="8">
        <v>0</v>
      </c>
      <c r="K21" s="8">
        <v>11611.75681873</v>
      </c>
      <c r="L21" s="9">
        <v>4.43672705</v>
      </c>
      <c r="Q21" s="17"/>
      <c r="R21" s="17"/>
      <c r="S21" s="17"/>
      <c r="T21" s="17"/>
    </row>
    <row r="22" spans="1:20" ht="15.75">
      <c r="A22" s="4" t="s">
        <v>24</v>
      </c>
      <c r="B22" s="7">
        <f t="shared" si="1"/>
        <v>20089.521487749997</v>
      </c>
      <c r="C22" s="8">
        <f t="shared" si="2"/>
        <v>5793.94577208</v>
      </c>
      <c r="D22" s="8">
        <v>2391.32335237</v>
      </c>
      <c r="E22" s="8">
        <v>0</v>
      </c>
      <c r="F22" s="8">
        <v>3402.62241971</v>
      </c>
      <c r="G22" s="8">
        <v>0</v>
      </c>
      <c r="H22" s="8">
        <f t="shared" si="3"/>
        <v>14295.575715669996</v>
      </c>
      <c r="I22" s="8">
        <v>631.88291244</v>
      </c>
      <c r="J22" s="8">
        <v>0</v>
      </c>
      <c r="K22" s="8">
        <v>13663.692803229997</v>
      </c>
      <c r="L22" s="9">
        <v>0</v>
      </c>
      <c r="Q22" s="17"/>
      <c r="R22" s="17"/>
      <c r="S22" s="17"/>
      <c r="T22" s="17"/>
    </row>
    <row r="23" spans="1:20" ht="15.75">
      <c r="A23" s="4" t="s">
        <v>22</v>
      </c>
      <c r="B23" s="7">
        <f t="shared" si="1"/>
        <v>2210819.77062894</v>
      </c>
      <c r="C23" s="8">
        <f t="shared" si="2"/>
        <v>2082890.0422431598</v>
      </c>
      <c r="D23" s="8">
        <v>380111.1399680799</v>
      </c>
      <c r="E23" s="8">
        <v>68281.60897263</v>
      </c>
      <c r="F23" s="8">
        <v>1083635.86307404</v>
      </c>
      <c r="G23" s="8">
        <v>550861.4302284099</v>
      </c>
      <c r="H23" s="8">
        <f t="shared" si="3"/>
        <v>127929.72838578</v>
      </c>
      <c r="I23" s="8">
        <v>11094.770586749997</v>
      </c>
      <c r="J23" s="8">
        <v>178.25620183</v>
      </c>
      <c r="K23" s="8">
        <v>116550.3292722</v>
      </c>
      <c r="L23" s="9">
        <v>106.372325</v>
      </c>
      <c r="Q23" s="17"/>
      <c r="R23" s="17"/>
      <c r="S23" s="17"/>
      <c r="T23" s="17"/>
    </row>
    <row r="24" spans="1:20" ht="15.75">
      <c r="A24" s="4" t="s">
        <v>26</v>
      </c>
      <c r="B24" s="7">
        <f t="shared" si="1"/>
        <v>610965.77030871</v>
      </c>
      <c r="C24" s="8">
        <f t="shared" si="2"/>
        <v>541859.38460919</v>
      </c>
      <c r="D24" s="8">
        <v>52300.57834531999</v>
      </c>
      <c r="E24" s="8">
        <v>8200.14757152</v>
      </c>
      <c r="F24" s="8">
        <v>365949.31879865995</v>
      </c>
      <c r="G24" s="8">
        <v>115409.33989369002</v>
      </c>
      <c r="H24" s="8">
        <f t="shared" si="3"/>
        <v>69106.38569952002</v>
      </c>
      <c r="I24" s="8">
        <v>4443.729441050001</v>
      </c>
      <c r="J24" s="8">
        <v>0</v>
      </c>
      <c r="K24" s="8">
        <v>64662.656258470015</v>
      </c>
      <c r="L24" s="9">
        <v>0</v>
      </c>
      <c r="Q24" s="17"/>
      <c r="R24" s="17"/>
      <c r="S24" s="17"/>
      <c r="T24" s="17"/>
    </row>
    <row r="25" spans="1:20" ht="15.75">
      <c r="A25" s="5" t="s">
        <v>23</v>
      </c>
      <c r="B25" s="10">
        <f t="shared" si="1"/>
        <v>156081.95550922</v>
      </c>
      <c r="C25" s="11">
        <f t="shared" si="2"/>
        <v>92663.71430426</v>
      </c>
      <c r="D25" s="11">
        <v>29351.405522559995</v>
      </c>
      <c r="E25" s="11">
        <v>446.38</v>
      </c>
      <c r="F25" s="11">
        <v>62685.89313064</v>
      </c>
      <c r="G25" s="11">
        <v>180.03565106</v>
      </c>
      <c r="H25" s="8">
        <f t="shared" si="3"/>
        <v>63418.24120496</v>
      </c>
      <c r="I25" s="11">
        <v>5191.825948099999</v>
      </c>
      <c r="J25" s="11">
        <v>6.901521349999999</v>
      </c>
      <c r="K25" s="11">
        <v>58125.576157920004</v>
      </c>
      <c r="L25" s="12">
        <v>93.93757759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27.25390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3" t="s">
        <v>10</v>
      </c>
      <c r="B8" s="14">
        <v>3988546.2745055403</v>
      </c>
      <c r="C8" s="15">
        <v>3278987.77430002</v>
      </c>
      <c r="D8" s="15">
        <v>687657.9936708701</v>
      </c>
      <c r="E8" s="15">
        <v>64645.99141241</v>
      </c>
      <c r="F8" s="15">
        <v>1892701.5401789</v>
      </c>
      <c r="G8" s="15">
        <v>633982.2490378398</v>
      </c>
      <c r="H8" s="15">
        <v>709558.50020552</v>
      </c>
      <c r="I8" s="15">
        <v>52696.50810356</v>
      </c>
      <c r="J8" s="15">
        <v>234.07647946</v>
      </c>
      <c r="K8" s="15">
        <v>655665.64115231</v>
      </c>
      <c r="L8" s="16">
        <v>962.27447019</v>
      </c>
    </row>
    <row r="9" spans="1:20" ht="15.75">
      <c r="A9" s="4" t="s">
        <v>11</v>
      </c>
      <c r="B9" s="7">
        <v>56960.53892474</v>
      </c>
      <c r="C9" s="8">
        <v>34807.07785223999</v>
      </c>
      <c r="D9" s="8">
        <v>10556.64209385</v>
      </c>
      <c r="E9" s="8">
        <v>553.58445</v>
      </c>
      <c r="F9" s="8">
        <v>23620.920479269997</v>
      </c>
      <c r="G9" s="8">
        <v>75.93082912</v>
      </c>
      <c r="H9" s="8">
        <v>22153.461072500006</v>
      </c>
      <c r="I9" s="8">
        <v>3176.2160327</v>
      </c>
      <c r="J9" s="8">
        <v>0</v>
      </c>
      <c r="K9" s="8">
        <v>18973.998285660004</v>
      </c>
      <c r="L9" s="9">
        <v>3.24675414</v>
      </c>
      <c r="Q9" s="17"/>
      <c r="R9" s="17"/>
      <c r="S9" s="17"/>
      <c r="T9" s="17"/>
    </row>
    <row r="10" spans="1:20" ht="15.75">
      <c r="A10" s="4" t="s">
        <v>6</v>
      </c>
      <c r="B10" s="7">
        <v>110608.79112039</v>
      </c>
      <c r="C10" s="8">
        <v>66361.85717606</v>
      </c>
      <c r="D10" s="8">
        <v>19446.975669990003</v>
      </c>
      <c r="E10" s="8">
        <v>0</v>
      </c>
      <c r="F10" s="8">
        <v>46908.6543279</v>
      </c>
      <c r="G10" s="8">
        <v>6.22717817</v>
      </c>
      <c r="H10" s="8">
        <v>44246.93394433</v>
      </c>
      <c r="I10" s="8">
        <v>2652.7787212499998</v>
      </c>
      <c r="J10" s="8">
        <v>0</v>
      </c>
      <c r="K10" s="8">
        <v>41594.15522308</v>
      </c>
      <c r="L10" s="9">
        <v>0</v>
      </c>
      <c r="Q10" s="17"/>
      <c r="R10" s="17"/>
      <c r="S10" s="17"/>
      <c r="T10" s="17"/>
    </row>
    <row r="11" spans="1:20" ht="15.75">
      <c r="A11" s="4" t="s">
        <v>12</v>
      </c>
      <c r="B11" s="7">
        <v>53806.88986434999</v>
      </c>
      <c r="C11" s="8">
        <v>21993.237331239998</v>
      </c>
      <c r="D11" s="8">
        <v>6876.822643699999</v>
      </c>
      <c r="E11" s="8">
        <v>0</v>
      </c>
      <c r="F11" s="8">
        <v>15068.140186989996</v>
      </c>
      <c r="G11" s="8">
        <v>48.27450055</v>
      </c>
      <c r="H11" s="8">
        <v>31813.652533109995</v>
      </c>
      <c r="I11" s="8">
        <v>1958.4266299300002</v>
      </c>
      <c r="J11" s="8">
        <v>0</v>
      </c>
      <c r="K11" s="8">
        <v>29850.588453679997</v>
      </c>
      <c r="L11" s="9">
        <v>4.6374495</v>
      </c>
      <c r="Q11" s="17"/>
      <c r="R11" s="17"/>
      <c r="S11" s="17"/>
      <c r="T11" s="17"/>
    </row>
    <row r="12" spans="1:20" ht="15.75">
      <c r="A12" s="4" t="s">
        <v>13</v>
      </c>
      <c r="B12" s="7">
        <v>82099.04345956</v>
      </c>
      <c r="C12" s="8">
        <v>46223.01857416001</v>
      </c>
      <c r="D12" s="8">
        <v>9007.723038510001</v>
      </c>
      <c r="E12" s="8">
        <v>789.6214104500001</v>
      </c>
      <c r="F12" s="8">
        <v>32677.45830694</v>
      </c>
      <c r="G12" s="8">
        <v>3748.21581826</v>
      </c>
      <c r="H12" s="8">
        <v>35876.024885399995</v>
      </c>
      <c r="I12" s="8">
        <v>1745.2177861099995</v>
      </c>
      <c r="J12" s="8">
        <v>0</v>
      </c>
      <c r="K12" s="8">
        <v>34130.807099289996</v>
      </c>
      <c r="L12" s="9">
        <v>0</v>
      </c>
      <c r="Q12" s="17"/>
      <c r="R12" s="17"/>
      <c r="S12" s="17"/>
      <c r="T12" s="17"/>
    </row>
    <row r="13" spans="1:20" ht="15" customHeight="1">
      <c r="A13" s="4" t="s">
        <v>14</v>
      </c>
      <c r="B13" s="7">
        <v>133434.67615866</v>
      </c>
      <c r="C13" s="8">
        <v>84193.00993778</v>
      </c>
      <c r="D13" s="8">
        <v>38110.88811022001</v>
      </c>
      <c r="E13" s="8">
        <v>267.34055685</v>
      </c>
      <c r="F13" s="8">
        <v>42635.172488419994</v>
      </c>
      <c r="G13" s="8">
        <v>3179.60878229</v>
      </c>
      <c r="H13" s="8">
        <v>49241.666220880004</v>
      </c>
      <c r="I13" s="8">
        <v>3867.86719206</v>
      </c>
      <c r="J13" s="8">
        <v>0</v>
      </c>
      <c r="K13" s="8">
        <v>45192.127872180004</v>
      </c>
      <c r="L13" s="9">
        <v>181.67115664000002</v>
      </c>
      <c r="Q13" s="17"/>
      <c r="R13" s="17"/>
      <c r="S13" s="17"/>
      <c r="T13" s="17"/>
    </row>
    <row r="14" spans="1:20" ht="15.75">
      <c r="A14" s="4" t="s">
        <v>7</v>
      </c>
      <c r="B14" s="7">
        <v>64384.257096149995</v>
      </c>
      <c r="C14" s="8">
        <v>27461.521906759997</v>
      </c>
      <c r="D14" s="8">
        <v>7692.172885720001</v>
      </c>
      <c r="E14" s="8">
        <v>0</v>
      </c>
      <c r="F14" s="8">
        <v>19769.349021039998</v>
      </c>
      <c r="G14" s="8">
        <v>0</v>
      </c>
      <c r="H14" s="8">
        <v>36922.73518939</v>
      </c>
      <c r="I14" s="8">
        <v>2315.60895042</v>
      </c>
      <c r="J14" s="8">
        <v>0</v>
      </c>
      <c r="K14" s="8">
        <v>34607.12623897</v>
      </c>
      <c r="L14" s="9">
        <v>0</v>
      </c>
      <c r="Q14" s="17"/>
      <c r="R14" s="17"/>
      <c r="S14" s="17"/>
      <c r="T14" s="17"/>
    </row>
    <row r="15" spans="1:20" ht="15.75">
      <c r="A15" s="4" t="s">
        <v>15</v>
      </c>
      <c r="B15" s="7">
        <v>71859.61096924</v>
      </c>
      <c r="C15" s="8">
        <v>43903.12555282</v>
      </c>
      <c r="D15" s="8">
        <v>11585.92196687</v>
      </c>
      <c r="E15" s="8">
        <v>389.78948787999997</v>
      </c>
      <c r="F15" s="8">
        <v>26936.69546841</v>
      </c>
      <c r="G15" s="8">
        <v>4990.718629660001</v>
      </c>
      <c r="H15" s="8">
        <v>27956.485416420004</v>
      </c>
      <c r="I15" s="8">
        <v>1681.1772045500004</v>
      </c>
      <c r="J15" s="8">
        <v>7.7676440499999995</v>
      </c>
      <c r="K15" s="8">
        <v>26267.540567820004</v>
      </c>
      <c r="L15" s="9">
        <v>0</v>
      </c>
      <c r="Q15" s="17"/>
      <c r="R15" s="17"/>
      <c r="S15" s="17"/>
      <c r="T15" s="17"/>
    </row>
    <row r="16" spans="1:20" ht="15.75">
      <c r="A16" s="4" t="s">
        <v>16</v>
      </c>
      <c r="B16" s="7">
        <v>129781.34780562</v>
      </c>
      <c r="C16" s="8">
        <v>88116.02903343</v>
      </c>
      <c r="D16" s="8">
        <v>26736.873459949995</v>
      </c>
      <c r="E16" s="8">
        <v>0</v>
      </c>
      <c r="F16" s="8">
        <v>61132.79753064999</v>
      </c>
      <c r="G16" s="8">
        <v>246.35804283</v>
      </c>
      <c r="H16" s="8">
        <v>41665.31877219</v>
      </c>
      <c r="I16" s="8">
        <v>3390.407801489999</v>
      </c>
      <c r="J16" s="8">
        <v>54.32865767</v>
      </c>
      <c r="K16" s="8">
        <v>37885.084302380004</v>
      </c>
      <c r="L16" s="9">
        <v>335.49801064999997</v>
      </c>
      <c r="Q16" s="17"/>
      <c r="R16" s="17"/>
      <c r="S16" s="17"/>
      <c r="T16" s="17"/>
    </row>
    <row r="17" spans="1:20" ht="15.75">
      <c r="A17" s="4" t="s">
        <v>17</v>
      </c>
      <c r="B17" s="7">
        <v>73098.3354106</v>
      </c>
      <c r="C17" s="8">
        <v>47874.003583440004</v>
      </c>
      <c r="D17" s="8">
        <v>22748.663163920002</v>
      </c>
      <c r="E17" s="8">
        <v>0</v>
      </c>
      <c r="F17" s="8">
        <v>24916.71952785</v>
      </c>
      <c r="G17" s="8">
        <v>208.62089167</v>
      </c>
      <c r="H17" s="8">
        <v>25224.331827159996</v>
      </c>
      <c r="I17" s="8">
        <v>2664.3860678</v>
      </c>
      <c r="J17" s="8">
        <v>0</v>
      </c>
      <c r="K17" s="8">
        <v>22557.758644649995</v>
      </c>
      <c r="L17" s="9">
        <v>2.18711471</v>
      </c>
      <c r="Q17" s="17"/>
      <c r="R17" s="17"/>
      <c r="S17" s="17"/>
      <c r="T17" s="17"/>
    </row>
    <row r="18" spans="1:20" ht="15.75">
      <c r="A18" s="4" t="s">
        <v>18</v>
      </c>
      <c r="B18" s="7">
        <v>51788.233741770004</v>
      </c>
      <c r="C18" s="8">
        <v>14828.54418353</v>
      </c>
      <c r="D18" s="8">
        <v>3973.3349505000006</v>
      </c>
      <c r="E18" s="8">
        <v>0</v>
      </c>
      <c r="F18" s="8">
        <v>10855.20923303</v>
      </c>
      <c r="G18" s="8">
        <v>0</v>
      </c>
      <c r="H18" s="8">
        <v>36959.68955824</v>
      </c>
      <c r="I18" s="8">
        <v>2523.2711096699995</v>
      </c>
      <c r="J18" s="8">
        <v>0</v>
      </c>
      <c r="K18" s="8">
        <v>34436.41844857</v>
      </c>
      <c r="L18" s="9">
        <v>0</v>
      </c>
      <c r="Q18" s="17"/>
      <c r="R18" s="17"/>
      <c r="S18" s="17"/>
      <c r="T18" s="17"/>
    </row>
    <row r="19" spans="1:20" ht="15.75">
      <c r="A19" s="4" t="s">
        <v>19</v>
      </c>
      <c r="B19" s="7">
        <v>79094.02410273</v>
      </c>
      <c r="C19" s="8">
        <v>41440.60615233</v>
      </c>
      <c r="D19" s="8">
        <v>10260.367141560004</v>
      </c>
      <c r="E19" s="8">
        <v>1082.46420493</v>
      </c>
      <c r="F19" s="8">
        <v>27327.667352759996</v>
      </c>
      <c r="G19" s="8">
        <v>2770.10745308</v>
      </c>
      <c r="H19" s="8">
        <v>37653.4179504</v>
      </c>
      <c r="I19" s="8">
        <v>1969.7079531600002</v>
      </c>
      <c r="J19" s="8">
        <v>0</v>
      </c>
      <c r="K19" s="8">
        <v>35590.016998449995</v>
      </c>
      <c r="L19" s="9">
        <v>93.69299878999999</v>
      </c>
      <c r="Q19" s="17"/>
      <c r="R19" s="17"/>
      <c r="S19" s="17"/>
      <c r="T19" s="17"/>
    </row>
    <row r="20" spans="1:20" ht="15.75">
      <c r="A20" s="4" t="s">
        <v>20</v>
      </c>
      <c r="B20" s="7">
        <v>94368.41681875999</v>
      </c>
      <c r="C20" s="8">
        <v>65164.485484479985</v>
      </c>
      <c r="D20" s="8">
        <v>16677.07111398</v>
      </c>
      <c r="E20" s="8">
        <v>687.93753</v>
      </c>
      <c r="F20" s="8">
        <v>47261.39121664999</v>
      </c>
      <c r="G20" s="8">
        <v>538.08562385</v>
      </c>
      <c r="H20" s="8">
        <v>29203.931334279998</v>
      </c>
      <c r="I20" s="8">
        <v>2993.93588189</v>
      </c>
      <c r="J20" s="8">
        <v>0</v>
      </c>
      <c r="K20" s="8">
        <v>26008.37387103</v>
      </c>
      <c r="L20" s="9">
        <v>201.62158136000002</v>
      </c>
      <c r="Q20" s="17"/>
      <c r="R20" s="17"/>
      <c r="S20" s="17"/>
      <c r="T20" s="17"/>
    </row>
    <row r="21" spans="1:20" ht="15.75">
      <c r="A21" s="4" t="s">
        <v>21</v>
      </c>
      <c r="B21" s="7">
        <v>46910.75655042</v>
      </c>
      <c r="C21" s="8">
        <v>33860.016488580004</v>
      </c>
      <c r="D21" s="8">
        <v>13270.416567080001</v>
      </c>
      <c r="E21" s="8">
        <v>1215.5964259500001</v>
      </c>
      <c r="F21" s="8">
        <v>19284.071417260002</v>
      </c>
      <c r="G21" s="8">
        <v>89.93207829</v>
      </c>
      <c r="H21" s="8">
        <v>13050.740061839999</v>
      </c>
      <c r="I21" s="8">
        <v>1362.3019310999998</v>
      </c>
      <c r="J21" s="8">
        <v>0</v>
      </c>
      <c r="K21" s="8">
        <v>11684.31658047</v>
      </c>
      <c r="L21" s="9">
        <v>4.12155027</v>
      </c>
      <c r="Q21" s="17"/>
      <c r="R21" s="17"/>
      <c r="S21" s="17"/>
      <c r="T21" s="17"/>
    </row>
    <row r="22" spans="1:20" ht="15.75">
      <c r="A22" s="4" t="s">
        <v>24</v>
      </c>
      <c r="B22" s="7">
        <v>20948.88724994</v>
      </c>
      <c r="C22" s="8">
        <v>6350.41133046</v>
      </c>
      <c r="D22" s="8">
        <v>2896.62197333</v>
      </c>
      <c r="E22" s="8">
        <v>0</v>
      </c>
      <c r="F22" s="8">
        <v>3453.78935713</v>
      </c>
      <c r="G22" s="8">
        <v>0</v>
      </c>
      <c r="H22" s="8">
        <v>14598.475919479999</v>
      </c>
      <c r="I22" s="8">
        <v>556.0303237599999</v>
      </c>
      <c r="J22" s="8">
        <v>0</v>
      </c>
      <c r="K22" s="8">
        <v>14042.445595719999</v>
      </c>
      <c r="L22" s="9">
        <v>0</v>
      </c>
      <c r="Q22" s="17"/>
      <c r="R22" s="17"/>
      <c r="S22" s="17"/>
      <c r="T22" s="17"/>
    </row>
    <row r="23" spans="1:20" ht="15.75">
      <c r="A23" s="4" t="s">
        <v>22</v>
      </c>
      <c r="B23" s="7">
        <v>2148785.40543096</v>
      </c>
      <c r="C23" s="8">
        <v>2019469.21204286</v>
      </c>
      <c r="D23" s="8">
        <v>397813.78422283</v>
      </c>
      <c r="E23" s="8">
        <v>52653.61149444</v>
      </c>
      <c r="F23" s="8">
        <v>1057734.2434938801</v>
      </c>
      <c r="G23" s="8">
        <v>511267.5728317099</v>
      </c>
      <c r="H23" s="8">
        <v>129316.1933881</v>
      </c>
      <c r="I23" s="8">
        <v>10432.43792324</v>
      </c>
      <c r="J23" s="8">
        <v>165.56892755</v>
      </c>
      <c r="K23" s="8">
        <v>118669.47999095</v>
      </c>
      <c r="L23" s="9">
        <v>48.70654636</v>
      </c>
      <c r="Q23" s="17"/>
      <c r="R23" s="17"/>
      <c r="S23" s="17"/>
      <c r="T23" s="17"/>
    </row>
    <row r="24" spans="1:20" ht="15.75">
      <c r="A24" s="4" t="s">
        <v>26</v>
      </c>
      <c r="B24" s="7">
        <v>611153.11398346</v>
      </c>
      <c r="C24" s="8">
        <v>541543.0489479</v>
      </c>
      <c r="D24" s="8">
        <v>61932.377472730004</v>
      </c>
      <c r="E24" s="8">
        <v>6342.57385191</v>
      </c>
      <c r="F24" s="8">
        <v>366595.78093366994</v>
      </c>
      <c r="G24" s="8">
        <v>106672.31668959</v>
      </c>
      <c r="H24" s="8">
        <v>69610.06503556</v>
      </c>
      <c r="I24" s="8">
        <v>4472.94305463</v>
      </c>
      <c r="J24" s="8">
        <v>0</v>
      </c>
      <c r="K24" s="8">
        <v>65137.12198092999</v>
      </c>
      <c r="L24" s="9">
        <v>0</v>
      </c>
      <c r="Q24" s="17"/>
      <c r="R24" s="17"/>
      <c r="S24" s="17"/>
      <c r="T24" s="17"/>
    </row>
    <row r="25" spans="1:20" ht="15.75">
      <c r="A25" s="5" t="s">
        <v>23</v>
      </c>
      <c r="B25" s="10">
        <v>159463.94581819</v>
      </c>
      <c r="C25" s="11">
        <v>95398.56872195</v>
      </c>
      <c r="D25" s="11">
        <v>28071.337196130004</v>
      </c>
      <c r="E25" s="11">
        <v>663.472</v>
      </c>
      <c r="F25" s="11">
        <v>66523.47983704999</v>
      </c>
      <c r="G25" s="11">
        <v>140.27968877</v>
      </c>
      <c r="H25" s="11">
        <v>64065.37709624001</v>
      </c>
      <c r="I25" s="11">
        <v>4933.793539799999</v>
      </c>
      <c r="J25" s="11">
        <v>6.4112501900000005</v>
      </c>
      <c r="K25" s="11">
        <v>59038.28099848001</v>
      </c>
      <c r="L25" s="12">
        <v>86.89130777000001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A27:E27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4168111.02291402</v>
      </c>
      <c r="C8" s="15">
        <v>3435133.94399706</v>
      </c>
      <c r="D8" s="15">
        <v>713625.73967445</v>
      </c>
      <c r="E8" s="15">
        <v>91138.79841994</v>
      </c>
      <c r="F8" s="15">
        <v>1910134.87499314</v>
      </c>
      <c r="G8" s="15">
        <v>720234.5309095299</v>
      </c>
      <c r="H8" s="15">
        <v>732977.0789169598</v>
      </c>
      <c r="I8" s="15">
        <v>58875.86517986</v>
      </c>
      <c r="J8" s="15">
        <v>1276.9953659</v>
      </c>
      <c r="K8" s="15">
        <v>671800.7416648001</v>
      </c>
      <c r="L8" s="16">
        <v>1023.4767064000001</v>
      </c>
    </row>
    <row r="9" spans="1:20" ht="15.75">
      <c r="A9" s="19" t="s">
        <v>11</v>
      </c>
      <c r="B9" s="7">
        <v>58616.16358382999</v>
      </c>
      <c r="C9" s="8">
        <v>35536.379201179996</v>
      </c>
      <c r="D9" s="8">
        <v>11286.892512389999</v>
      </c>
      <c r="E9" s="8">
        <v>1496.62188</v>
      </c>
      <c r="F9" s="8">
        <v>22666.740164690003</v>
      </c>
      <c r="G9" s="8">
        <v>86.1246441</v>
      </c>
      <c r="H9" s="8">
        <v>23079.784382649996</v>
      </c>
      <c r="I9" s="8">
        <v>3301.2225370200003</v>
      </c>
      <c r="J9" s="8"/>
      <c r="K9" s="8">
        <v>19774.879210419997</v>
      </c>
      <c r="L9" s="9">
        <v>3.68263521</v>
      </c>
      <c r="Q9" s="17"/>
      <c r="R9" s="17"/>
      <c r="S9" s="17"/>
      <c r="T9" s="17"/>
    </row>
    <row r="10" spans="1:20" ht="15.75">
      <c r="A10" s="19" t="s">
        <v>6</v>
      </c>
      <c r="B10" s="7">
        <v>114671.47606228</v>
      </c>
      <c r="C10" s="8">
        <v>68351.6587584</v>
      </c>
      <c r="D10" s="8">
        <v>20675.39619599</v>
      </c>
      <c r="E10" s="8"/>
      <c r="F10" s="8">
        <v>47669.19937726</v>
      </c>
      <c r="G10" s="8">
        <v>7.063185150000001</v>
      </c>
      <c r="H10" s="8">
        <v>46319.81730388</v>
      </c>
      <c r="I10" s="8">
        <v>2861.12712125</v>
      </c>
      <c r="J10" s="8"/>
      <c r="K10" s="8">
        <v>43458.69018263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57461.23916668999</v>
      </c>
      <c r="C11" s="8">
        <v>24140.439733910003</v>
      </c>
      <c r="D11" s="8">
        <v>7352.614982320001</v>
      </c>
      <c r="E11" s="8">
        <v>0</v>
      </c>
      <c r="F11" s="8">
        <v>16733.06933502</v>
      </c>
      <c r="G11" s="8">
        <v>54.75541657000001</v>
      </c>
      <c r="H11" s="8">
        <v>33320.79943278</v>
      </c>
      <c r="I11" s="8">
        <v>2299.10766753</v>
      </c>
      <c r="J11" s="8">
        <v>0</v>
      </c>
      <c r="K11" s="8">
        <v>31020.83096308</v>
      </c>
      <c r="L11" s="9">
        <v>0.86080217</v>
      </c>
      <c r="Q11" s="17"/>
      <c r="R11" s="17"/>
      <c r="S11" s="17"/>
      <c r="T11" s="17"/>
    </row>
    <row r="12" spans="1:20" ht="15.75">
      <c r="A12" s="19" t="s">
        <v>13</v>
      </c>
      <c r="B12" s="7">
        <v>86186.25308696</v>
      </c>
      <c r="C12" s="8">
        <v>48779.51233137</v>
      </c>
      <c r="D12" s="8">
        <v>10355.492320869998</v>
      </c>
      <c r="E12" s="8">
        <v>1000.56041525</v>
      </c>
      <c r="F12" s="8">
        <v>33474.46821115</v>
      </c>
      <c r="G12" s="8">
        <v>3948.9913841000002</v>
      </c>
      <c r="H12" s="8">
        <v>37406.740755590006</v>
      </c>
      <c r="I12" s="8">
        <v>1991.6047263899998</v>
      </c>
      <c r="J12" s="8"/>
      <c r="K12" s="8">
        <v>35415.13602920001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133018.39817362</v>
      </c>
      <c r="C13" s="8">
        <v>82217.40990334001</v>
      </c>
      <c r="D13" s="8">
        <v>36397.34570732</v>
      </c>
      <c r="E13" s="8">
        <v>234.06989735999997</v>
      </c>
      <c r="F13" s="8">
        <v>41979.51880089</v>
      </c>
      <c r="G13" s="8">
        <v>3606.47549777</v>
      </c>
      <c r="H13" s="8">
        <v>50800.988270279995</v>
      </c>
      <c r="I13" s="8">
        <v>4415.1031870199995</v>
      </c>
      <c r="J13" s="8">
        <v>0</v>
      </c>
      <c r="K13" s="8">
        <v>46179.84603328</v>
      </c>
      <c r="L13" s="9">
        <v>206.03904998000002</v>
      </c>
      <c r="Q13" s="17"/>
      <c r="R13" s="17"/>
      <c r="S13" s="17"/>
      <c r="T13" s="17"/>
    </row>
    <row r="14" spans="1:20" ht="15.75">
      <c r="A14" s="19" t="s">
        <v>7</v>
      </c>
      <c r="B14" s="7">
        <v>66306.42727179</v>
      </c>
      <c r="C14" s="8">
        <v>28571.26183677</v>
      </c>
      <c r="D14" s="8">
        <v>7850.72627344</v>
      </c>
      <c r="E14" s="8"/>
      <c r="F14" s="8">
        <v>20720.535563330002</v>
      </c>
      <c r="G14" s="8"/>
      <c r="H14" s="8">
        <v>37735.165435020004</v>
      </c>
      <c r="I14" s="8">
        <v>2626.8064182999997</v>
      </c>
      <c r="J14" s="8"/>
      <c r="K14" s="8">
        <v>35108.35901672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76239.37457964</v>
      </c>
      <c r="C15" s="8">
        <v>47547.671378160005</v>
      </c>
      <c r="D15" s="8">
        <v>13557.60488873</v>
      </c>
      <c r="E15" s="8">
        <v>321.36987726</v>
      </c>
      <c r="F15" s="8">
        <v>28008.11917328</v>
      </c>
      <c r="G15" s="8">
        <v>5660.57743889</v>
      </c>
      <c r="H15" s="8">
        <v>28691.703201479995</v>
      </c>
      <c r="I15" s="8">
        <v>1796.1414180899997</v>
      </c>
      <c r="J15" s="8">
        <v>8.810460619999999</v>
      </c>
      <c r="K15" s="8">
        <v>26886.751322769996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135195.25111610998</v>
      </c>
      <c r="C16" s="8">
        <v>91052.30165915999</v>
      </c>
      <c r="D16" s="8">
        <v>30067.405021760005</v>
      </c>
      <c r="E16" s="8">
        <v>0</v>
      </c>
      <c r="F16" s="8">
        <v>60705.46608187</v>
      </c>
      <c r="G16" s="8">
        <v>279.43055553</v>
      </c>
      <c r="H16" s="8">
        <v>44142.94945695</v>
      </c>
      <c r="I16" s="8">
        <v>3815.55419808</v>
      </c>
      <c r="J16" s="8">
        <v>61.62235235</v>
      </c>
      <c r="K16" s="8">
        <v>39888.98936474</v>
      </c>
      <c r="L16" s="9">
        <v>376.78354178</v>
      </c>
      <c r="Q16" s="17"/>
      <c r="R16" s="17"/>
      <c r="S16" s="17"/>
      <c r="T16" s="17"/>
    </row>
    <row r="17" spans="1:20" ht="15.75">
      <c r="A17" s="19" t="s">
        <v>17</v>
      </c>
      <c r="B17" s="7">
        <v>76193.2179621</v>
      </c>
      <c r="C17" s="8">
        <v>49752.974284690004</v>
      </c>
      <c r="D17" s="8">
        <v>24205.52553691001</v>
      </c>
      <c r="E17" s="8"/>
      <c r="F17" s="8">
        <v>25310.820223439998</v>
      </c>
      <c r="G17" s="8">
        <v>236.62852434</v>
      </c>
      <c r="H17" s="8">
        <v>26440.24367741</v>
      </c>
      <c r="I17" s="8">
        <v>2908.4205755899998</v>
      </c>
      <c r="J17" s="8"/>
      <c r="K17" s="8">
        <v>23529.34236404</v>
      </c>
      <c r="L17" s="9">
        <v>2.48073778</v>
      </c>
      <c r="Q17" s="17"/>
      <c r="R17" s="17"/>
      <c r="S17" s="17"/>
      <c r="T17" s="17"/>
    </row>
    <row r="18" spans="1:20" ht="15.75">
      <c r="A18" s="19" t="s">
        <v>18</v>
      </c>
      <c r="B18" s="7">
        <v>54642.050469170004</v>
      </c>
      <c r="C18" s="8">
        <v>16672.79013293</v>
      </c>
      <c r="D18" s="8">
        <v>5543.56858145</v>
      </c>
      <c r="E18" s="8"/>
      <c r="F18" s="8">
        <v>11129.22155148</v>
      </c>
      <c r="G18" s="8"/>
      <c r="H18" s="8">
        <v>37969.260336240004</v>
      </c>
      <c r="I18" s="8">
        <v>2879.2846192600005</v>
      </c>
      <c r="J18" s="8"/>
      <c r="K18" s="8">
        <v>35089.97571698001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83910.90189067999</v>
      </c>
      <c r="C19" s="8">
        <v>45374.08856731</v>
      </c>
      <c r="D19" s="8">
        <v>13536.13309347</v>
      </c>
      <c r="E19" s="8">
        <v>1227.7864667000001</v>
      </c>
      <c r="F19" s="8">
        <v>27486.349362279998</v>
      </c>
      <c r="G19" s="8">
        <v>3123.8196448599997</v>
      </c>
      <c r="H19" s="8">
        <v>38536.81332336999</v>
      </c>
      <c r="I19" s="8">
        <v>2186.35513994</v>
      </c>
      <c r="J19" s="8"/>
      <c r="K19" s="8">
        <v>36244.27396163999</v>
      </c>
      <c r="L19" s="9">
        <v>106.18422179000001</v>
      </c>
      <c r="Q19" s="17"/>
      <c r="R19" s="17"/>
      <c r="S19" s="17"/>
      <c r="T19" s="17"/>
    </row>
    <row r="20" spans="1:20" ht="15.75">
      <c r="A20" s="19" t="s">
        <v>20</v>
      </c>
      <c r="B20" s="7">
        <v>96068.73007893</v>
      </c>
      <c r="C20" s="8">
        <v>65497.59381795001</v>
      </c>
      <c r="D20" s="8">
        <v>17026.16274547</v>
      </c>
      <c r="E20" s="8">
        <v>698.4549</v>
      </c>
      <c r="F20" s="8">
        <v>47232.69894267001</v>
      </c>
      <c r="G20" s="8">
        <v>540.27722981</v>
      </c>
      <c r="H20" s="8">
        <v>30571.136260980005</v>
      </c>
      <c r="I20" s="8">
        <v>3394.7471632799998</v>
      </c>
      <c r="J20" s="8"/>
      <c r="K20" s="8">
        <v>26947.797738580004</v>
      </c>
      <c r="L20" s="9">
        <v>228.59135912000002</v>
      </c>
      <c r="Q20" s="17"/>
      <c r="R20" s="17"/>
      <c r="S20" s="17"/>
      <c r="T20" s="17"/>
    </row>
    <row r="21" spans="1:20" ht="15.75">
      <c r="A21" s="19" t="s">
        <v>21</v>
      </c>
      <c r="B21" s="7">
        <v>46562.45525381999</v>
      </c>
      <c r="C21" s="8">
        <v>33333.31302047999</v>
      </c>
      <c r="D21" s="8">
        <v>11659.01683236</v>
      </c>
      <c r="E21" s="8">
        <v>1664.6281601899998</v>
      </c>
      <c r="F21" s="8">
        <v>19762.98067594999</v>
      </c>
      <c r="G21" s="8">
        <v>246.68735198</v>
      </c>
      <c r="H21" s="8">
        <v>13229.14223334</v>
      </c>
      <c r="I21" s="8">
        <v>1430.1411274599998</v>
      </c>
      <c r="J21" s="8"/>
      <c r="K21" s="8">
        <v>11799.001105880001</v>
      </c>
      <c r="L21" s="9">
        <v>0</v>
      </c>
      <c r="Q21" s="17"/>
      <c r="R21" s="17"/>
      <c r="S21" s="17"/>
      <c r="T21" s="17"/>
    </row>
    <row r="22" spans="1:20" ht="15.75">
      <c r="A22" s="19" t="s">
        <v>24</v>
      </c>
      <c r="B22" s="7">
        <v>21662.14054013</v>
      </c>
      <c r="C22" s="8">
        <v>6662.79115292</v>
      </c>
      <c r="D22" s="8">
        <v>2900.50770758</v>
      </c>
      <c r="E22" s="8"/>
      <c r="F22" s="8">
        <v>3762.28344534</v>
      </c>
      <c r="G22" s="8"/>
      <c r="H22" s="8">
        <v>14999.349387209999</v>
      </c>
      <c r="I22" s="8">
        <v>659.22944489</v>
      </c>
      <c r="J22" s="8"/>
      <c r="K22" s="8">
        <v>14340.11994232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2259768.8995781303</v>
      </c>
      <c r="C23" s="8">
        <v>2127509.5568423</v>
      </c>
      <c r="D23" s="8">
        <v>409155.57956376</v>
      </c>
      <c r="E23" s="8">
        <v>70898.23752363</v>
      </c>
      <c r="F23" s="8">
        <v>1064577.34788436</v>
      </c>
      <c r="G23" s="8">
        <v>582878.39187055</v>
      </c>
      <c r="H23" s="8">
        <v>132259.34273583003</v>
      </c>
      <c r="I23" s="8">
        <v>11089.307149500002</v>
      </c>
      <c r="J23" s="8">
        <v>1199.29058386</v>
      </c>
      <c r="K23" s="8">
        <v>119923.57981053002</v>
      </c>
      <c r="L23" s="9">
        <v>47.16519194</v>
      </c>
      <c r="Q23" s="17"/>
      <c r="R23" s="17"/>
      <c r="S23" s="17"/>
      <c r="T23" s="17"/>
    </row>
    <row r="24" spans="1:20" ht="15.75">
      <c r="A24" s="19" t="s">
        <v>26</v>
      </c>
      <c r="B24" s="7">
        <v>637931.3847637</v>
      </c>
      <c r="C24" s="8">
        <v>565509.5891708699</v>
      </c>
      <c r="D24" s="8">
        <v>65209.09677845</v>
      </c>
      <c r="E24" s="8">
        <v>12844.525299550001</v>
      </c>
      <c r="F24" s="8">
        <v>368043.99355323</v>
      </c>
      <c r="G24" s="8">
        <v>119411.97353963996</v>
      </c>
      <c r="H24" s="8">
        <v>72421.79559282999</v>
      </c>
      <c r="I24" s="8">
        <v>6243.31628695</v>
      </c>
      <c r="J24" s="8"/>
      <c r="K24" s="8">
        <v>66178.47930588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163676.65933643997</v>
      </c>
      <c r="C25" s="11">
        <v>98624.61220532</v>
      </c>
      <c r="D25" s="11">
        <v>26846.670932179997</v>
      </c>
      <c r="E25" s="11">
        <v>752.544</v>
      </c>
      <c r="F25" s="11">
        <v>70872.0626469</v>
      </c>
      <c r="G25" s="11">
        <v>153.33462624</v>
      </c>
      <c r="H25" s="11">
        <v>65052.047131119994</v>
      </c>
      <c r="I25" s="11">
        <v>4978.39639931</v>
      </c>
      <c r="J25" s="11">
        <v>7.27196907</v>
      </c>
      <c r="K25" s="11">
        <v>60014.689596109994</v>
      </c>
      <c r="L25" s="12">
        <v>51.689166629999995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3994843.7429494006</v>
      </c>
      <c r="C8" s="15">
        <v>3239013.3081689603</v>
      </c>
      <c r="D8" s="15">
        <v>697104.04157906</v>
      </c>
      <c r="E8" s="15">
        <v>66813.62020978001</v>
      </c>
      <c r="F8" s="15">
        <v>1823362.3766821101</v>
      </c>
      <c r="G8" s="15">
        <v>651733.26969801</v>
      </c>
      <c r="H8" s="15">
        <v>755830.4347804401</v>
      </c>
      <c r="I8" s="15">
        <v>57606.63226276</v>
      </c>
      <c r="J8" s="15">
        <v>1295.37666721</v>
      </c>
      <c r="K8" s="15">
        <v>696529.71897987</v>
      </c>
      <c r="L8" s="16">
        <v>398.7068706</v>
      </c>
    </row>
    <row r="9" spans="1:20" ht="15.75">
      <c r="A9" s="19" t="s">
        <v>11</v>
      </c>
      <c r="B9" s="7">
        <v>54384.44459854</v>
      </c>
      <c r="C9" s="8">
        <v>32086.803522780003</v>
      </c>
      <c r="D9" s="8">
        <v>9883.61841772</v>
      </c>
      <c r="E9" s="8">
        <v>636.91515</v>
      </c>
      <c r="F9" s="8">
        <v>21478.909308610004</v>
      </c>
      <c r="G9" s="8">
        <v>87.36064645</v>
      </c>
      <c r="H9" s="8">
        <v>22297.64107576</v>
      </c>
      <c r="I9" s="8">
        <v>1894.77493195</v>
      </c>
      <c r="J9" s="8"/>
      <c r="K9" s="8">
        <v>20399.13065792</v>
      </c>
      <c r="L9" s="9">
        <v>3.73548589</v>
      </c>
      <c r="Q9" s="17"/>
      <c r="R9" s="17"/>
      <c r="S9" s="17"/>
      <c r="T9" s="17"/>
    </row>
    <row r="10" spans="1:20" ht="15.75">
      <c r="A10" s="19" t="s">
        <v>6</v>
      </c>
      <c r="B10" s="7">
        <v>112180.29993928001</v>
      </c>
      <c r="C10" s="8">
        <v>63934.30979554</v>
      </c>
      <c r="D10" s="8">
        <v>16528.78139468</v>
      </c>
      <c r="E10" s="8"/>
      <c r="F10" s="8">
        <v>47398.36384969</v>
      </c>
      <c r="G10" s="8">
        <v>7.16455117</v>
      </c>
      <c r="H10" s="8">
        <v>48245.99014374001</v>
      </c>
      <c r="I10" s="8">
        <v>2983.9202015699993</v>
      </c>
      <c r="J10" s="8"/>
      <c r="K10" s="8">
        <v>45262.06994217001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57481.41392132</v>
      </c>
      <c r="C11" s="8">
        <v>23055.269995100003</v>
      </c>
      <c r="D11" s="8">
        <v>5999.81516652</v>
      </c>
      <c r="E11" s="8">
        <v>0</v>
      </c>
      <c r="F11" s="8">
        <v>16999.91359949</v>
      </c>
      <c r="G11" s="8">
        <v>55.54122909</v>
      </c>
      <c r="H11" s="8">
        <v>34426.14392622</v>
      </c>
      <c r="I11" s="8">
        <v>2085.28082732</v>
      </c>
      <c r="J11" s="8">
        <v>0</v>
      </c>
      <c r="K11" s="8">
        <v>32339.989943090004</v>
      </c>
      <c r="L11" s="9">
        <v>0.8731558100000001</v>
      </c>
      <c r="Q11" s="17"/>
      <c r="R11" s="17"/>
      <c r="S11" s="17"/>
      <c r="T11" s="17"/>
    </row>
    <row r="12" spans="1:20" ht="15.75">
      <c r="A12" s="19" t="s">
        <v>13</v>
      </c>
      <c r="B12" s="7">
        <v>85550.25807005</v>
      </c>
      <c r="C12" s="8">
        <v>46024.044250000006</v>
      </c>
      <c r="D12" s="8">
        <v>10024.858938180001</v>
      </c>
      <c r="E12" s="8">
        <v>717.1194178300001</v>
      </c>
      <c r="F12" s="8">
        <v>31562.655269600004</v>
      </c>
      <c r="G12" s="8">
        <v>3719.41062439</v>
      </c>
      <c r="H12" s="8">
        <v>39526.21382004999</v>
      </c>
      <c r="I12" s="8">
        <v>2082.8887186</v>
      </c>
      <c r="J12" s="8"/>
      <c r="K12" s="8">
        <v>37443.32510144999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129313.95788138</v>
      </c>
      <c r="C13" s="8">
        <v>77382.4413589</v>
      </c>
      <c r="D13" s="8">
        <v>33674.62235934</v>
      </c>
      <c r="E13" s="8">
        <v>56.015097950000005</v>
      </c>
      <c r="F13" s="8">
        <v>39993.57071875</v>
      </c>
      <c r="G13" s="8">
        <v>3658.23318286</v>
      </c>
      <c r="H13" s="8">
        <v>51931.51652248</v>
      </c>
      <c r="I13" s="8">
        <v>4661.896331039999</v>
      </c>
      <c r="J13" s="8">
        <v>0</v>
      </c>
      <c r="K13" s="8">
        <v>47148.75995023001</v>
      </c>
      <c r="L13" s="9">
        <v>120.86024121000001</v>
      </c>
      <c r="Q13" s="17"/>
      <c r="R13" s="17"/>
      <c r="S13" s="17"/>
      <c r="T13" s="17"/>
    </row>
    <row r="14" spans="1:20" ht="15.75">
      <c r="A14" s="19" t="s">
        <v>7</v>
      </c>
      <c r="B14" s="7">
        <v>66615.46033229001</v>
      </c>
      <c r="C14" s="8">
        <v>26009.376143280002</v>
      </c>
      <c r="D14" s="8">
        <v>6487.1852239</v>
      </c>
      <c r="E14" s="8"/>
      <c r="F14" s="8">
        <v>19522.190919380002</v>
      </c>
      <c r="G14" s="8"/>
      <c r="H14" s="8">
        <v>40606.08418901</v>
      </c>
      <c r="I14" s="8">
        <v>2671.79490573</v>
      </c>
      <c r="J14" s="8"/>
      <c r="K14" s="8">
        <v>37934.28928328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74115.74939495</v>
      </c>
      <c r="C15" s="8">
        <v>45752.654773610004</v>
      </c>
      <c r="D15" s="8">
        <v>12037.344382980002</v>
      </c>
      <c r="E15" s="8">
        <v>407.44794207</v>
      </c>
      <c r="F15" s="8">
        <v>27661.8032183</v>
      </c>
      <c r="G15" s="8">
        <v>5646.05923026</v>
      </c>
      <c r="H15" s="8">
        <v>28363.094621340006</v>
      </c>
      <c r="I15" s="8">
        <v>1876.8853664600001</v>
      </c>
      <c r="J15" s="8">
        <v>8.93690236</v>
      </c>
      <c r="K15" s="8">
        <v>26477.272352520005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127759.21640961002</v>
      </c>
      <c r="C16" s="8">
        <v>83408.01656709</v>
      </c>
      <c r="D16" s="8">
        <v>27626.453865630006</v>
      </c>
      <c r="E16" s="8">
        <v>0</v>
      </c>
      <c r="F16" s="8">
        <v>55498.12194852</v>
      </c>
      <c r="G16" s="8">
        <v>283.44075294</v>
      </c>
      <c r="H16" s="8">
        <v>44351.19984252001</v>
      </c>
      <c r="I16" s="8">
        <v>3560.3992810899995</v>
      </c>
      <c r="J16" s="8">
        <v>62.50671446</v>
      </c>
      <c r="K16" s="8">
        <v>40728.29384697001</v>
      </c>
      <c r="L16" s="9">
        <v>0</v>
      </c>
      <c r="Q16" s="17"/>
      <c r="R16" s="17"/>
      <c r="S16" s="17"/>
      <c r="T16" s="17"/>
    </row>
    <row r="17" spans="1:20" ht="15.75">
      <c r="A17" s="19" t="s">
        <v>17</v>
      </c>
      <c r="B17" s="7">
        <v>73141.6632925</v>
      </c>
      <c r="C17" s="8">
        <v>45384.503487300004</v>
      </c>
      <c r="D17" s="8">
        <v>20254.75228902</v>
      </c>
      <c r="E17" s="8"/>
      <c r="F17" s="8">
        <v>24889.72674219</v>
      </c>
      <c r="G17" s="8">
        <v>240.02445609</v>
      </c>
      <c r="H17" s="8">
        <v>27757.159805199997</v>
      </c>
      <c r="I17" s="8">
        <v>3025.1725141300003</v>
      </c>
      <c r="J17" s="8"/>
      <c r="K17" s="8">
        <v>24729.470951429998</v>
      </c>
      <c r="L17" s="9">
        <v>2.51633964</v>
      </c>
      <c r="Q17" s="17"/>
      <c r="R17" s="17"/>
      <c r="S17" s="17"/>
      <c r="T17" s="17"/>
    </row>
    <row r="18" spans="1:20" ht="15.75">
      <c r="A18" s="19" t="s">
        <v>18</v>
      </c>
      <c r="B18" s="7">
        <v>54699.766958759996</v>
      </c>
      <c r="C18" s="8">
        <v>15830.068262370001</v>
      </c>
      <c r="D18" s="8">
        <v>5374.76616685</v>
      </c>
      <c r="E18" s="8"/>
      <c r="F18" s="8">
        <v>10455.30209552</v>
      </c>
      <c r="G18" s="8"/>
      <c r="H18" s="8">
        <v>38869.69869639</v>
      </c>
      <c r="I18" s="8">
        <v>2737.38313003</v>
      </c>
      <c r="J18" s="8"/>
      <c r="K18" s="8">
        <v>36132.31556636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81154.65399036999</v>
      </c>
      <c r="C19" s="8">
        <v>41414.515921269995</v>
      </c>
      <c r="D19" s="8">
        <v>12920.048351539997</v>
      </c>
      <c r="E19" s="8">
        <v>1245.40682357</v>
      </c>
      <c r="F19" s="8">
        <v>24241.79345748</v>
      </c>
      <c r="G19" s="8">
        <v>3007.2672886799996</v>
      </c>
      <c r="H19" s="8">
        <v>39740.13806909999</v>
      </c>
      <c r="I19" s="8">
        <v>2275.2604295</v>
      </c>
      <c r="J19" s="8"/>
      <c r="K19" s="8">
        <v>37358.03126829999</v>
      </c>
      <c r="L19" s="9">
        <v>106.8463713</v>
      </c>
      <c r="Q19" s="17"/>
      <c r="R19" s="17"/>
      <c r="S19" s="17"/>
      <c r="T19" s="17"/>
    </row>
    <row r="20" spans="1:20" ht="15.75">
      <c r="A20" s="19" t="s">
        <v>20</v>
      </c>
      <c r="B20" s="7">
        <v>93993.40307592001</v>
      </c>
      <c r="C20" s="8">
        <v>62526.2591268</v>
      </c>
      <c r="D20" s="8">
        <v>15048.38742912</v>
      </c>
      <c r="E20" s="8">
        <v>0</v>
      </c>
      <c r="F20" s="8">
        <v>46948.366180970006</v>
      </c>
      <c r="G20" s="8">
        <v>529.50551671</v>
      </c>
      <c r="H20" s="8">
        <v>31467.14394912</v>
      </c>
      <c r="I20" s="8">
        <v>3313.6647256199994</v>
      </c>
      <c r="J20" s="8"/>
      <c r="K20" s="8">
        <v>28089.441288680002</v>
      </c>
      <c r="L20" s="9">
        <v>64.03793482</v>
      </c>
      <c r="Q20" s="17"/>
      <c r="R20" s="17"/>
      <c r="S20" s="17"/>
      <c r="T20" s="17"/>
    </row>
    <row r="21" spans="1:20" ht="15.75">
      <c r="A21" s="19" t="s">
        <v>21</v>
      </c>
      <c r="B21" s="7">
        <v>44772.40432148</v>
      </c>
      <c r="C21" s="8">
        <v>31015.04058586</v>
      </c>
      <c r="D21" s="8">
        <v>10223.916332219997</v>
      </c>
      <c r="E21" s="8">
        <v>1594.7799494100002</v>
      </c>
      <c r="F21" s="8">
        <v>18955.320367250002</v>
      </c>
      <c r="G21" s="8">
        <v>241.02393698000003</v>
      </c>
      <c r="H21" s="8">
        <v>13757.36373562</v>
      </c>
      <c r="I21" s="8">
        <v>1440.1163610899998</v>
      </c>
      <c r="J21" s="8"/>
      <c r="K21" s="8">
        <v>12317.24737453</v>
      </c>
      <c r="L21" s="9">
        <v>0</v>
      </c>
      <c r="Q21" s="17"/>
      <c r="R21" s="17"/>
      <c r="S21" s="17"/>
      <c r="T21" s="17"/>
    </row>
    <row r="22" spans="1:20" ht="15.75">
      <c r="A22" s="19" t="s">
        <v>24</v>
      </c>
      <c r="B22" s="7">
        <v>22590.20862728</v>
      </c>
      <c r="C22" s="8">
        <v>6763.21888822</v>
      </c>
      <c r="D22" s="8">
        <v>2891.38938076</v>
      </c>
      <c r="E22" s="8"/>
      <c r="F22" s="8">
        <v>3871.8295074599996</v>
      </c>
      <c r="G22" s="8"/>
      <c r="H22" s="8">
        <v>15826.98973906</v>
      </c>
      <c r="I22" s="8">
        <v>676.32557046</v>
      </c>
      <c r="J22" s="8"/>
      <c r="K22" s="8">
        <v>15150.6641686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2108750.5139386803</v>
      </c>
      <c r="C23" s="8">
        <v>1972187.25706227</v>
      </c>
      <c r="D23" s="8">
        <v>413037.12977124</v>
      </c>
      <c r="E23" s="8">
        <v>46409.18861023001</v>
      </c>
      <c r="F23" s="8">
        <v>999151.5314384099</v>
      </c>
      <c r="G23" s="8">
        <v>513589.40724239004</v>
      </c>
      <c r="H23" s="8">
        <v>136563.25687641</v>
      </c>
      <c r="I23" s="8">
        <v>11182.362212890002</v>
      </c>
      <c r="J23" s="8">
        <v>1216.5567189600001</v>
      </c>
      <c r="K23" s="8">
        <v>124116.49586984</v>
      </c>
      <c r="L23" s="9">
        <v>47.84207472</v>
      </c>
      <c r="Q23" s="17"/>
      <c r="R23" s="17"/>
      <c r="S23" s="17"/>
      <c r="T23" s="17"/>
    </row>
    <row r="24" spans="1:20" ht="15.75">
      <c r="A24" s="19" t="s">
        <v>26</v>
      </c>
      <c r="B24" s="7">
        <v>643157.84853364</v>
      </c>
      <c r="C24" s="8">
        <v>569346.26333363</v>
      </c>
      <c r="D24" s="8">
        <v>70481.08683896001</v>
      </c>
      <c r="E24" s="8">
        <v>14983.40321872</v>
      </c>
      <c r="F24" s="8">
        <v>363368.4774165301</v>
      </c>
      <c r="G24" s="8">
        <v>120513.29585942</v>
      </c>
      <c r="H24" s="8">
        <v>73811.58520000998</v>
      </c>
      <c r="I24" s="8">
        <v>6397.41509139</v>
      </c>
      <c r="J24" s="8"/>
      <c r="K24" s="8">
        <v>67414.17010861999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165182.47966335</v>
      </c>
      <c r="C25" s="11">
        <v>96893.26509494001</v>
      </c>
      <c r="D25" s="11">
        <v>24609.885270400002</v>
      </c>
      <c r="E25" s="11">
        <v>763.344</v>
      </c>
      <c r="F25" s="11">
        <v>71364.50064396001</v>
      </c>
      <c r="G25" s="11">
        <v>155.53518058</v>
      </c>
      <c r="H25" s="11">
        <v>68289.21456841</v>
      </c>
      <c r="I25" s="11">
        <v>4741.09166389</v>
      </c>
      <c r="J25" s="11">
        <v>7.37633143</v>
      </c>
      <c r="K25" s="11">
        <v>63488.751305879996</v>
      </c>
      <c r="L25" s="12">
        <v>51.99526721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A27:E27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4037984.74457978</v>
      </c>
      <c r="C8" s="15">
        <v>3244419.2629220802</v>
      </c>
      <c r="D8" s="15">
        <v>683477.02826456</v>
      </c>
      <c r="E8" s="15">
        <v>67547.87959938998</v>
      </c>
      <c r="F8" s="15">
        <v>1869903.5351752702</v>
      </c>
      <c r="G8" s="15">
        <v>623490.8198828599</v>
      </c>
      <c r="H8" s="15">
        <v>793565.4816577</v>
      </c>
      <c r="I8" s="15">
        <v>58240.91070588999</v>
      </c>
      <c r="J8" s="15">
        <v>1282.27806216</v>
      </c>
      <c r="K8" s="15">
        <v>733650.6312862101</v>
      </c>
      <c r="L8" s="16">
        <v>391.66160344</v>
      </c>
    </row>
    <row r="9" spans="1:20" ht="15.75">
      <c r="A9" s="19" t="s">
        <v>11</v>
      </c>
      <c r="B9" s="7">
        <v>55370.41198242</v>
      </c>
      <c r="C9" s="8">
        <v>32318.193979429998</v>
      </c>
      <c r="D9" s="8">
        <v>9959.408122620001</v>
      </c>
      <c r="E9" s="8">
        <v>630.40035</v>
      </c>
      <c r="F9" s="8">
        <v>21641.91844428</v>
      </c>
      <c r="G9" s="8">
        <v>86.46706253</v>
      </c>
      <c r="H9" s="8">
        <v>23052.21800299</v>
      </c>
      <c r="I9" s="8">
        <v>1978.2709662200002</v>
      </c>
      <c r="J9" s="8"/>
      <c r="K9" s="8">
        <v>21070.24975997</v>
      </c>
      <c r="L9" s="9">
        <v>3.6972768</v>
      </c>
      <c r="Q9" s="17"/>
      <c r="R9" s="17"/>
      <c r="S9" s="17"/>
      <c r="T9" s="17"/>
    </row>
    <row r="10" spans="1:20" ht="15.75">
      <c r="A10" s="19" t="s">
        <v>6</v>
      </c>
      <c r="B10" s="7">
        <v>117299.66534736997</v>
      </c>
      <c r="C10" s="8">
        <v>65494.17696551999</v>
      </c>
      <c r="D10" s="8">
        <v>18260.316668030002</v>
      </c>
      <c r="E10" s="8"/>
      <c r="F10" s="8">
        <v>47229.52490442999</v>
      </c>
      <c r="G10" s="8">
        <v>4.3353930599999995</v>
      </c>
      <c r="H10" s="8">
        <v>51805.48838184999</v>
      </c>
      <c r="I10" s="8">
        <v>2941.2377888399997</v>
      </c>
      <c r="J10" s="8"/>
      <c r="K10" s="8">
        <v>48864.25059300999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62381.20681253</v>
      </c>
      <c r="C11" s="8">
        <v>24083.24010466</v>
      </c>
      <c r="D11" s="8">
        <v>5561.108141409999</v>
      </c>
      <c r="E11" s="8">
        <v>0</v>
      </c>
      <c r="F11" s="8">
        <v>18510.416126210002</v>
      </c>
      <c r="G11" s="8">
        <v>11.71583704</v>
      </c>
      <c r="H11" s="8">
        <v>38297.96670787</v>
      </c>
      <c r="I11" s="8">
        <v>2239.0937403399994</v>
      </c>
      <c r="J11" s="8">
        <v>0</v>
      </c>
      <c r="K11" s="8">
        <v>36058.28223282</v>
      </c>
      <c r="L11" s="9">
        <v>0.59073471</v>
      </c>
      <c r="Q11" s="17"/>
      <c r="R11" s="17"/>
      <c r="S11" s="17"/>
      <c r="T11" s="17"/>
    </row>
    <row r="12" spans="1:20" ht="15.75">
      <c r="A12" s="19" t="s">
        <v>13</v>
      </c>
      <c r="B12" s="7">
        <v>83633.98993964001</v>
      </c>
      <c r="C12" s="8">
        <v>42387.48779397</v>
      </c>
      <c r="D12" s="8">
        <v>9730.600743529998</v>
      </c>
      <c r="E12" s="8">
        <v>29.880825480000002</v>
      </c>
      <c r="F12" s="8">
        <v>29855.620260130003</v>
      </c>
      <c r="G12" s="8">
        <v>2771.38596483</v>
      </c>
      <c r="H12" s="8">
        <v>41246.502145670005</v>
      </c>
      <c r="I12" s="8">
        <v>2063.28598901</v>
      </c>
      <c r="J12" s="8"/>
      <c r="K12" s="8">
        <v>39183.216156660004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134243.40359612</v>
      </c>
      <c r="C13" s="8">
        <v>79082.82810121</v>
      </c>
      <c r="D13" s="8">
        <v>34800.308938400005</v>
      </c>
      <c r="E13" s="8">
        <v>472.21</v>
      </c>
      <c r="F13" s="8">
        <v>40423.38018483</v>
      </c>
      <c r="G13" s="8">
        <v>3386.92897798</v>
      </c>
      <c r="H13" s="8">
        <v>55160.57549491001</v>
      </c>
      <c r="I13" s="8">
        <v>5096.92856992</v>
      </c>
      <c r="J13" s="8">
        <v>0</v>
      </c>
      <c r="K13" s="8">
        <v>49944.04276654001</v>
      </c>
      <c r="L13" s="9">
        <v>119.60415845</v>
      </c>
      <c r="Q13" s="17"/>
      <c r="R13" s="17"/>
      <c r="S13" s="17"/>
      <c r="T13" s="17"/>
    </row>
    <row r="14" spans="1:20" ht="15.75">
      <c r="A14" s="19" t="s">
        <v>7</v>
      </c>
      <c r="B14" s="7">
        <v>69647.16132065</v>
      </c>
      <c r="C14" s="8">
        <v>26935.66788468</v>
      </c>
      <c r="D14" s="8">
        <v>6715.638880410001</v>
      </c>
      <c r="E14" s="8"/>
      <c r="F14" s="8">
        <v>20220.02900427</v>
      </c>
      <c r="G14" s="8"/>
      <c r="H14" s="8">
        <v>42711.493435970006</v>
      </c>
      <c r="I14" s="8">
        <v>2662.96602852</v>
      </c>
      <c r="J14" s="8"/>
      <c r="K14" s="8">
        <v>40048.527407450005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76546.01709477</v>
      </c>
      <c r="C15" s="8">
        <v>46655.681539469995</v>
      </c>
      <c r="D15" s="8">
        <v>12280.308546389999</v>
      </c>
      <c r="E15" s="8">
        <v>336.14750585</v>
      </c>
      <c r="F15" s="8">
        <v>28639.93598743</v>
      </c>
      <c r="G15" s="8">
        <v>5399.2894998</v>
      </c>
      <c r="H15" s="8">
        <v>29890.335555300004</v>
      </c>
      <c r="I15" s="8">
        <v>1739.9573136600002</v>
      </c>
      <c r="J15" s="8">
        <v>8.84548966</v>
      </c>
      <c r="K15" s="8">
        <v>28141.53275198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131422.07493667002</v>
      </c>
      <c r="C16" s="8">
        <v>85236.12414612001</v>
      </c>
      <c r="D16" s="8">
        <v>27133.333298510002</v>
      </c>
      <c r="E16" s="8">
        <v>0</v>
      </c>
      <c r="F16" s="8">
        <v>57822.24931887999</v>
      </c>
      <c r="G16" s="8">
        <v>280.54152873000004</v>
      </c>
      <c r="H16" s="8">
        <v>46185.95079055</v>
      </c>
      <c r="I16" s="8">
        <v>3575.91579069</v>
      </c>
      <c r="J16" s="8">
        <v>61.86735341</v>
      </c>
      <c r="K16" s="8">
        <v>42548.16764645</v>
      </c>
      <c r="L16" s="9">
        <v>0</v>
      </c>
      <c r="Q16" s="17"/>
      <c r="R16" s="17"/>
      <c r="S16" s="17"/>
      <c r="T16" s="17"/>
    </row>
    <row r="17" spans="1:20" ht="15.75">
      <c r="A17" s="19" t="s">
        <v>17</v>
      </c>
      <c r="B17" s="7">
        <v>74280.72611203999</v>
      </c>
      <c r="C17" s="8">
        <v>45353.518046569996</v>
      </c>
      <c r="D17" s="8">
        <v>20892.270221520004</v>
      </c>
      <c r="E17" s="8"/>
      <c r="F17" s="8">
        <v>24461.247825049995</v>
      </c>
      <c r="G17" s="8"/>
      <c r="H17" s="8">
        <v>28927.20806547</v>
      </c>
      <c r="I17" s="8">
        <v>3369.6213208400004</v>
      </c>
      <c r="J17" s="8"/>
      <c r="K17" s="8">
        <v>25555.09614382</v>
      </c>
      <c r="L17" s="9">
        <v>2.49060081</v>
      </c>
      <c r="Q17" s="17"/>
      <c r="R17" s="17"/>
      <c r="S17" s="17"/>
      <c r="T17" s="17"/>
    </row>
    <row r="18" spans="1:20" ht="15.75">
      <c r="A18" s="19" t="s">
        <v>18</v>
      </c>
      <c r="B18" s="7">
        <v>57577.82151725999</v>
      </c>
      <c r="C18" s="8">
        <v>17224.675483499996</v>
      </c>
      <c r="D18" s="8">
        <v>6231.945977159999</v>
      </c>
      <c r="E18" s="8"/>
      <c r="F18" s="8">
        <v>10992.729506339998</v>
      </c>
      <c r="G18" s="8"/>
      <c r="H18" s="8">
        <v>40353.14603375999</v>
      </c>
      <c r="I18" s="8">
        <v>2688.86950758</v>
      </c>
      <c r="J18" s="8"/>
      <c r="K18" s="8">
        <v>37664.276526179994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85342.97311674</v>
      </c>
      <c r="C19" s="8">
        <v>43457.982510409995</v>
      </c>
      <c r="D19" s="8">
        <v>15138.57420925</v>
      </c>
      <c r="E19" s="8">
        <v>1232.6679581600001</v>
      </c>
      <c r="F19" s="8">
        <v>24154.24102938</v>
      </c>
      <c r="G19" s="8">
        <v>2932.4993136200005</v>
      </c>
      <c r="H19" s="8">
        <v>41884.99060633</v>
      </c>
      <c r="I19" s="8">
        <v>2195.03543843</v>
      </c>
      <c r="J19" s="8"/>
      <c r="K19" s="8">
        <v>39585.23862912</v>
      </c>
      <c r="L19" s="9">
        <v>104.71653878000001</v>
      </c>
      <c r="Q19" s="17"/>
      <c r="R19" s="17"/>
      <c r="S19" s="17"/>
      <c r="T19" s="17"/>
    </row>
    <row r="20" spans="1:20" ht="15.75">
      <c r="A20" s="19" t="s">
        <v>20</v>
      </c>
      <c r="B20" s="7">
        <v>95396.76511622002</v>
      </c>
      <c r="C20" s="8">
        <v>63373.95656499001</v>
      </c>
      <c r="D20" s="8">
        <v>15783.58685007</v>
      </c>
      <c r="E20" s="8">
        <v>0</v>
      </c>
      <c r="F20" s="8">
        <v>47066.28033966001</v>
      </c>
      <c r="G20" s="8">
        <v>524.08937526</v>
      </c>
      <c r="H20" s="8">
        <v>32022.808551230002</v>
      </c>
      <c r="I20" s="8">
        <v>2994.1449437499996</v>
      </c>
      <c r="J20" s="8"/>
      <c r="K20" s="8">
        <v>28965.28069607</v>
      </c>
      <c r="L20" s="9">
        <v>63.38291141</v>
      </c>
      <c r="Q20" s="17"/>
      <c r="R20" s="17"/>
      <c r="S20" s="17"/>
      <c r="T20" s="17"/>
    </row>
    <row r="21" spans="1:20" ht="15.75">
      <c r="A21" s="19" t="s">
        <v>21</v>
      </c>
      <c r="B21" s="7">
        <v>46549.665427529995</v>
      </c>
      <c r="C21" s="8">
        <v>31996.869450539994</v>
      </c>
      <c r="D21" s="8">
        <v>10685.98748636</v>
      </c>
      <c r="E21" s="8">
        <v>2224.2259821000002</v>
      </c>
      <c r="F21" s="8">
        <v>18923.277382719996</v>
      </c>
      <c r="G21" s="8">
        <v>163.37859936</v>
      </c>
      <c r="H21" s="8">
        <v>14552.795976989999</v>
      </c>
      <c r="I21" s="8">
        <v>1659.8091407300003</v>
      </c>
      <c r="J21" s="8"/>
      <c r="K21" s="8">
        <v>12892.98683626</v>
      </c>
      <c r="L21" s="9">
        <v>0</v>
      </c>
      <c r="Q21" s="17"/>
      <c r="R21" s="17"/>
      <c r="S21" s="17"/>
      <c r="T21" s="17"/>
    </row>
    <row r="22" spans="1:20" ht="15.75">
      <c r="A22" s="19" t="s">
        <v>24</v>
      </c>
      <c r="B22" s="7">
        <v>25048.047874279997</v>
      </c>
      <c r="C22" s="8">
        <v>7497.422095420001</v>
      </c>
      <c r="D22" s="8">
        <v>3286.63230117</v>
      </c>
      <c r="E22" s="8"/>
      <c r="F22" s="8">
        <v>4210.78979425</v>
      </c>
      <c r="G22" s="8"/>
      <c r="H22" s="8">
        <v>17550.625778859998</v>
      </c>
      <c r="I22" s="8">
        <v>773.06357524</v>
      </c>
      <c r="J22" s="8"/>
      <c r="K22" s="8">
        <v>16777.562203619997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2119665.12619725</v>
      </c>
      <c r="C23" s="8">
        <v>1978747.5243321003</v>
      </c>
      <c r="D23" s="8">
        <v>416373.6912395401</v>
      </c>
      <c r="E23" s="8">
        <v>47542.84781614</v>
      </c>
      <c r="F23" s="8">
        <v>1018224.6849288002</v>
      </c>
      <c r="G23" s="8">
        <v>496606.3003476199</v>
      </c>
      <c r="H23" s="8">
        <v>140917.60186515</v>
      </c>
      <c r="I23" s="8">
        <v>10872.181454820002</v>
      </c>
      <c r="J23" s="8">
        <v>1204.26433778</v>
      </c>
      <c r="K23" s="8">
        <v>128795.01095109</v>
      </c>
      <c r="L23" s="9">
        <v>46.14512146</v>
      </c>
      <c r="Q23" s="17"/>
      <c r="R23" s="17"/>
      <c r="S23" s="17"/>
      <c r="T23" s="17"/>
    </row>
    <row r="24" spans="1:20" ht="15.75">
      <c r="A24" s="19" t="s">
        <v>34</v>
      </c>
      <c r="B24" s="7">
        <v>629526.34513276</v>
      </c>
      <c r="C24" s="8">
        <v>552964.31503405</v>
      </c>
      <c r="D24" s="8">
        <v>45546.12242721998</v>
      </c>
      <c r="E24" s="8">
        <v>14323.96316166</v>
      </c>
      <c r="F24" s="8">
        <v>381924.28572343</v>
      </c>
      <c r="G24" s="8">
        <v>111169.94372174001</v>
      </c>
      <c r="H24" s="8">
        <v>76562.03009871003</v>
      </c>
      <c r="I24" s="8">
        <v>6513.587446450001</v>
      </c>
      <c r="J24" s="8"/>
      <c r="K24" s="8">
        <v>70048.44265226003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174053.34305553</v>
      </c>
      <c r="C25" s="11">
        <v>101609.59888943999</v>
      </c>
      <c r="D25" s="11">
        <v>25097.194212969996</v>
      </c>
      <c r="E25" s="11">
        <v>755.536</v>
      </c>
      <c r="F25" s="11">
        <v>75602.92441518</v>
      </c>
      <c r="G25" s="11">
        <v>153.94426129</v>
      </c>
      <c r="H25" s="11">
        <v>72443.74416609001</v>
      </c>
      <c r="I25" s="11">
        <v>4876.941690850001</v>
      </c>
      <c r="J25" s="11">
        <v>7.300881309999999</v>
      </c>
      <c r="K25" s="11">
        <v>67508.46733291</v>
      </c>
      <c r="L25" s="12">
        <v>51.03426102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  <mergeCell ref="C5:G5"/>
    <mergeCell ref="H5:L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PageLayoutView="0" workbookViewId="0" topLeftCell="A1">
      <selection activeCell="H39" sqref="H39"/>
    </sheetView>
  </sheetViews>
  <sheetFormatPr defaultColWidth="9.00390625" defaultRowHeight="12.75"/>
  <cols>
    <col min="1" max="1" width="39.625" style="1" customWidth="1"/>
    <col min="2" max="2" width="15.25390625" style="1" customWidth="1"/>
    <col min="3" max="3" width="14.125" style="1" customWidth="1"/>
    <col min="4" max="7" width="17.125" style="1" customWidth="1"/>
    <col min="8" max="8" width="13.25390625" style="1" customWidth="1"/>
    <col min="9" max="9" width="17.25390625" style="1" customWidth="1"/>
    <col min="10" max="10" width="15.875" style="1" customWidth="1"/>
    <col min="11" max="11" width="16.875" style="1" customWidth="1"/>
    <col min="12" max="12" width="15.375" style="1" customWidth="1"/>
    <col min="13" max="13" width="11.125" style="1" customWidth="1"/>
    <col min="14" max="16" width="9.125" style="1" customWidth="1"/>
    <col min="17" max="17" width="10.75390625" style="1" bestFit="1" customWidth="1"/>
    <col min="18" max="16384" width="9.125" style="1" customWidth="1"/>
  </cols>
  <sheetData>
    <row r="1" spans="1:12" ht="18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27" t="s">
        <v>25</v>
      </c>
      <c r="L3" s="27"/>
    </row>
    <row r="4" spans="1:12" ht="15.75">
      <c r="A4" s="23" t="s">
        <v>5</v>
      </c>
      <c r="B4" s="23" t="s">
        <v>0</v>
      </c>
      <c r="C4" s="22" t="s">
        <v>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3"/>
      <c r="B5" s="23"/>
      <c r="C5" s="22" t="s">
        <v>33</v>
      </c>
      <c r="D5" s="22"/>
      <c r="E5" s="22"/>
      <c r="F5" s="22"/>
      <c r="G5" s="22"/>
      <c r="H5" s="22" t="s">
        <v>32</v>
      </c>
      <c r="I5" s="22"/>
      <c r="J5" s="22"/>
      <c r="K5" s="22"/>
      <c r="L5" s="22"/>
    </row>
    <row r="6" spans="1:12" ht="15.75">
      <c r="A6" s="23"/>
      <c r="B6" s="23"/>
      <c r="C6" s="23" t="s">
        <v>9</v>
      </c>
      <c r="D6" s="22" t="s">
        <v>1</v>
      </c>
      <c r="E6" s="22"/>
      <c r="F6" s="22" t="s">
        <v>2</v>
      </c>
      <c r="G6" s="22"/>
      <c r="H6" s="23" t="s">
        <v>9</v>
      </c>
      <c r="I6" s="22" t="s">
        <v>1</v>
      </c>
      <c r="J6" s="22"/>
      <c r="K6" s="22" t="s">
        <v>2</v>
      </c>
      <c r="L6" s="22"/>
    </row>
    <row r="7" spans="1:12" ht="47.25">
      <c r="A7" s="24"/>
      <c r="B7" s="24"/>
      <c r="C7" s="24"/>
      <c r="D7" s="6" t="s">
        <v>3</v>
      </c>
      <c r="E7" s="6" t="s">
        <v>4</v>
      </c>
      <c r="F7" s="6" t="s">
        <v>3</v>
      </c>
      <c r="G7" s="6" t="s">
        <v>4</v>
      </c>
      <c r="H7" s="24"/>
      <c r="I7" s="6" t="s">
        <v>3</v>
      </c>
      <c r="J7" s="6" t="s">
        <v>4</v>
      </c>
      <c r="K7" s="6" t="s">
        <v>3</v>
      </c>
      <c r="L7" s="6" t="s">
        <v>4</v>
      </c>
    </row>
    <row r="8" spans="1:12" ht="15.75">
      <c r="A8" s="18" t="s">
        <v>30</v>
      </c>
      <c r="B8" s="14">
        <v>4228117.74598333</v>
      </c>
      <c r="C8" s="15">
        <v>3392896.8536311793</v>
      </c>
      <c r="D8" s="15">
        <v>732992.9274331601</v>
      </c>
      <c r="E8" s="15">
        <v>146372.37056665999</v>
      </c>
      <c r="F8" s="15">
        <v>1893267.8281594994</v>
      </c>
      <c r="G8" s="15">
        <v>620263.7274718601</v>
      </c>
      <c r="H8" s="15">
        <v>835220.8923521502</v>
      </c>
      <c r="I8" s="15">
        <v>62169.98282694001</v>
      </c>
      <c r="J8" s="15">
        <v>1294.4977340799999</v>
      </c>
      <c r="K8" s="15">
        <v>771345.8594120899</v>
      </c>
      <c r="L8" s="16">
        <v>410.55237904</v>
      </c>
    </row>
    <row r="9" spans="1:20" ht="15.75">
      <c r="A9" s="19" t="s">
        <v>11</v>
      </c>
      <c r="B9" s="7">
        <v>57693.94348894</v>
      </c>
      <c r="C9" s="8">
        <v>33087.7127353</v>
      </c>
      <c r="D9" s="8">
        <v>10509.91559968</v>
      </c>
      <c r="E9" s="8">
        <v>1053.5291</v>
      </c>
      <c r="F9" s="8">
        <v>21436.976971520002</v>
      </c>
      <c r="G9" s="8">
        <v>87.2910641</v>
      </c>
      <c r="H9" s="8">
        <v>24606.230753639997</v>
      </c>
      <c r="I9" s="8">
        <v>2214.0955087800003</v>
      </c>
      <c r="J9" s="8"/>
      <c r="K9" s="8">
        <v>22388.402734269996</v>
      </c>
      <c r="L9" s="9">
        <v>3.73251059</v>
      </c>
      <c r="Q9" s="17"/>
      <c r="R9" s="17"/>
      <c r="S9" s="17"/>
      <c r="T9" s="17"/>
    </row>
    <row r="10" spans="1:20" ht="15.75">
      <c r="A10" s="19" t="s">
        <v>6</v>
      </c>
      <c r="B10" s="7">
        <v>119382.5606608</v>
      </c>
      <c r="C10" s="8">
        <v>64062.27850166</v>
      </c>
      <c r="D10" s="8">
        <v>20118.56831147</v>
      </c>
      <c r="E10" s="8"/>
      <c r="F10" s="8">
        <v>43940.90693994</v>
      </c>
      <c r="G10" s="8">
        <v>2.80325025</v>
      </c>
      <c r="H10" s="8">
        <v>55320.28215913999</v>
      </c>
      <c r="I10" s="8">
        <v>3195.19252513</v>
      </c>
      <c r="J10" s="8"/>
      <c r="K10" s="8">
        <v>52125.08963400999</v>
      </c>
      <c r="L10" s="9"/>
      <c r="Q10" s="17"/>
      <c r="R10" s="17"/>
      <c r="S10" s="17"/>
      <c r="T10" s="17"/>
    </row>
    <row r="11" spans="1:20" ht="15.75">
      <c r="A11" s="19" t="s">
        <v>27</v>
      </c>
      <c r="B11" s="7">
        <v>62312.25015471</v>
      </c>
      <c r="C11" s="8">
        <v>24771.59023842</v>
      </c>
      <c r="D11" s="8">
        <v>5576.806425289999</v>
      </c>
      <c r="E11" s="8">
        <v>0</v>
      </c>
      <c r="F11" s="8">
        <v>19182.956328170003</v>
      </c>
      <c r="G11" s="8">
        <v>11.827484960000001</v>
      </c>
      <c r="H11" s="8">
        <v>37540.659916289995</v>
      </c>
      <c r="I11" s="8">
        <v>2060.93939338</v>
      </c>
      <c r="J11" s="8">
        <v>0</v>
      </c>
      <c r="K11" s="8">
        <v>35479.155006600005</v>
      </c>
      <c r="L11" s="9">
        <v>0.56551631</v>
      </c>
      <c r="Q11" s="17"/>
      <c r="R11" s="17"/>
      <c r="S11" s="17"/>
      <c r="T11" s="17"/>
    </row>
    <row r="12" spans="1:20" ht="15.75">
      <c r="A12" s="19" t="s">
        <v>13</v>
      </c>
      <c r="B12" s="7">
        <v>84665.44137498</v>
      </c>
      <c r="C12" s="8">
        <v>40443.711368339995</v>
      </c>
      <c r="D12" s="8">
        <v>9358.60691343</v>
      </c>
      <c r="E12" s="8">
        <v>282.65120783</v>
      </c>
      <c r="F12" s="8">
        <v>30563.645405949996</v>
      </c>
      <c r="G12" s="8">
        <v>238.80784112999999</v>
      </c>
      <c r="H12" s="8">
        <v>44221.730006640006</v>
      </c>
      <c r="I12" s="8">
        <v>2107.4319704900004</v>
      </c>
      <c r="J12" s="8"/>
      <c r="K12" s="8">
        <v>42114.29803615001</v>
      </c>
      <c r="L12" s="9"/>
      <c r="Q12" s="17"/>
      <c r="R12" s="17"/>
      <c r="S12" s="17"/>
      <c r="T12" s="17"/>
    </row>
    <row r="13" spans="1:20" ht="15" customHeight="1">
      <c r="A13" s="19" t="s">
        <v>28</v>
      </c>
      <c r="B13" s="7">
        <v>136570.51305828</v>
      </c>
      <c r="C13" s="8">
        <v>79230.51722553998</v>
      </c>
      <c r="D13" s="8">
        <v>34510.56067852</v>
      </c>
      <c r="E13" s="8">
        <v>436.98432557</v>
      </c>
      <c r="F13" s="8">
        <v>40863.766967229996</v>
      </c>
      <c r="G13" s="8">
        <v>3419.20525422</v>
      </c>
      <c r="H13" s="8">
        <v>57339.99583274001</v>
      </c>
      <c r="I13" s="8">
        <v>5307.67189982</v>
      </c>
      <c r="J13" s="8">
        <v>0</v>
      </c>
      <c r="K13" s="8">
        <v>51911.60012869001</v>
      </c>
      <c r="L13" s="9">
        <v>120.72380423</v>
      </c>
      <c r="Q13" s="17"/>
      <c r="R13" s="17"/>
      <c r="S13" s="17"/>
      <c r="T13" s="17"/>
    </row>
    <row r="14" spans="1:20" ht="15.75">
      <c r="A14" s="19" t="s">
        <v>7</v>
      </c>
      <c r="B14" s="7">
        <v>73879.08305433001</v>
      </c>
      <c r="C14" s="8">
        <v>27300.00172308</v>
      </c>
      <c r="D14" s="8">
        <v>6240.208998209999</v>
      </c>
      <c r="E14" s="8"/>
      <c r="F14" s="8">
        <v>21059.792724870003</v>
      </c>
      <c r="G14" s="8"/>
      <c r="H14" s="8">
        <v>46579.08133125001</v>
      </c>
      <c r="I14" s="8">
        <v>3231.3982686800005</v>
      </c>
      <c r="J14" s="8"/>
      <c r="K14" s="8">
        <v>43347.68306257001</v>
      </c>
      <c r="L14" s="9"/>
      <c r="Q14" s="17"/>
      <c r="R14" s="17"/>
      <c r="S14" s="17"/>
      <c r="T14" s="17"/>
    </row>
    <row r="15" spans="1:20" ht="15.75">
      <c r="A15" s="19" t="s">
        <v>15</v>
      </c>
      <c r="B15" s="7">
        <v>78684.12882349</v>
      </c>
      <c r="C15" s="8">
        <v>47017.93816007999</v>
      </c>
      <c r="D15" s="8">
        <v>10904.63465593</v>
      </c>
      <c r="E15" s="8">
        <v>552.22749343</v>
      </c>
      <c r="F15" s="8">
        <v>33816.87703488999</v>
      </c>
      <c r="G15" s="8">
        <v>1744.1989758299999</v>
      </c>
      <c r="H15" s="8">
        <v>31666.19066341</v>
      </c>
      <c r="I15" s="8">
        <v>1855.3174981299996</v>
      </c>
      <c r="J15" s="8">
        <v>8.92978416</v>
      </c>
      <c r="K15" s="8">
        <v>29801.943381120003</v>
      </c>
      <c r="L15" s="9"/>
      <c r="Q15" s="17"/>
      <c r="R15" s="17"/>
      <c r="S15" s="17"/>
      <c r="T15" s="17"/>
    </row>
    <row r="16" spans="1:20" ht="15.75">
      <c r="A16" s="19" t="s">
        <v>29</v>
      </c>
      <c r="B16" s="7">
        <v>136612.45814586003</v>
      </c>
      <c r="C16" s="8">
        <v>87816.50120807003</v>
      </c>
      <c r="D16" s="8">
        <v>29583.398577850003</v>
      </c>
      <c r="E16" s="8">
        <v>0</v>
      </c>
      <c r="F16" s="8">
        <v>57949.88763654002</v>
      </c>
      <c r="G16" s="8">
        <v>283.21499368</v>
      </c>
      <c r="H16" s="8">
        <v>48795.956937790004</v>
      </c>
      <c r="I16" s="8">
        <v>3814.04225617</v>
      </c>
      <c r="J16" s="8">
        <v>62.456928149999996</v>
      </c>
      <c r="K16" s="8">
        <v>44919.45775347001</v>
      </c>
      <c r="L16" s="9">
        <v>0</v>
      </c>
      <c r="Q16" s="17"/>
      <c r="R16" s="17"/>
      <c r="S16" s="17"/>
      <c r="T16" s="17"/>
    </row>
    <row r="17" spans="1:20" ht="15.75">
      <c r="A17" s="19" t="s">
        <v>17</v>
      </c>
      <c r="B17" s="7">
        <v>76593.65997979</v>
      </c>
      <c r="C17" s="8">
        <v>46008.02295693</v>
      </c>
      <c r="D17" s="8">
        <v>21493.954958370003</v>
      </c>
      <c r="E17" s="8"/>
      <c r="F17" s="8">
        <v>24514.067998559996</v>
      </c>
      <c r="G17" s="8"/>
      <c r="H17" s="8">
        <v>30585.637022860003</v>
      </c>
      <c r="I17" s="8">
        <v>3629.6116344099996</v>
      </c>
      <c r="J17" s="8"/>
      <c r="K17" s="8">
        <v>26953.511053060003</v>
      </c>
      <c r="L17" s="9">
        <v>2.5143353900000003</v>
      </c>
      <c r="Q17" s="17"/>
      <c r="R17" s="17"/>
      <c r="S17" s="17"/>
      <c r="T17" s="17"/>
    </row>
    <row r="18" spans="1:20" ht="15.75">
      <c r="A18" s="19" t="s">
        <v>18</v>
      </c>
      <c r="B18" s="7">
        <v>60047.68857789</v>
      </c>
      <c r="C18" s="8">
        <v>18142.74211586</v>
      </c>
      <c r="D18" s="8">
        <v>6616.670383299999</v>
      </c>
      <c r="E18" s="8"/>
      <c r="F18" s="8">
        <v>11526.071732560002</v>
      </c>
      <c r="G18" s="8"/>
      <c r="H18" s="8">
        <v>41904.946462030006</v>
      </c>
      <c r="I18" s="8">
        <v>2799.36727954</v>
      </c>
      <c r="J18" s="8"/>
      <c r="K18" s="8">
        <v>39105.57918249001</v>
      </c>
      <c r="L18" s="9"/>
      <c r="Q18" s="17"/>
      <c r="R18" s="17"/>
      <c r="S18" s="17"/>
      <c r="T18" s="17"/>
    </row>
    <row r="19" spans="1:20" ht="15.75">
      <c r="A19" s="19" t="s">
        <v>19</v>
      </c>
      <c r="B19" s="7">
        <v>87079.00644257001</v>
      </c>
      <c r="C19" s="8">
        <v>42667.19385680001</v>
      </c>
      <c r="D19" s="8">
        <v>14870.433999500003</v>
      </c>
      <c r="E19" s="8">
        <v>1244.41486274</v>
      </c>
      <c r="F19" s="8">
        <v>23636.326947880007</v>
      </c>
      <c r="G19" s="8">
        <v>2916.0180466799998</v>
      </c>
      <c r="H19" s="8">
        <v>44411.81258577001</v>
      </c>
      <c r="I19" s="8">
        <v>2277.069279</v>
      </c>
      <c r="J19" s="8"/>
      <c r="K19" s="8">
        <v>42030.054739830004</v>
      </c>
      <c r="L19" s="9">
        <v>104.68856694</v>
      </c>
      <c r="Q19" s="17"/>
      <c r="R19" s="17"/>
      <c r="S19" s="17"/>
      <c r="T19" s="17"/>
    </row>
    <row r="20" spans="1:20" ht="15.75">
      <c r="A20" s="19" t="s">
        <v>20</v>
      </c>
      <c r="B20" s="7">
        <v>99069.50862788002</v>
      </c>
      <c r="C20" s="8">
        <v>65374.22902111001</v>
      </c>
      <c r="D20" s="8">
        <v>17056.84656903</v>
      </c>
      <c r="E20" s="8">
        <v>799.681025</v>
      </c>
      <c r="F20" s="8">
        <v>47007.12830838001</v>
      </c>
      <c r="G20" s="8">
        <v>510.5731187</v>
      </c>
      <c r="H20" s="8">
        <v>33695.27960677</v>
      </c>
      <c r="I20" s="8">
        <v>3169.6672847300006</v>
      </c>
      <c r="J20" s="8"/>
      <c r="K20" s="8">
        <v>30461.625393149996</v>
      </c>
      <c r="L20" s="9">
        <v>63.98692889</v>
      </c>
      <c r="Q20" s="17"/>
      <c r="R20" s="17"/>
      <c r="S20" s="17"/>
      <c r="T20" s="17"/>
    </row>
    <row r="21" spans="1:20" ht="15.75">
      <c r="A21" s="19" t="s">
        <v>21</v>
      </c>
      <c r="B21" s="7">
        <v>47619.00725447999</v>
      </c>
      <c r="C21" s="8">
        <v>32908.114067279996</v>
      </c>
      <c r="D21" s="8">
        <v>11134.23398473</v>
      </c>
      <c r="E21" s="8">
        <v>2612.15260947</v>
      </c>
      <c r="F21" s="8">
        <v>19025.322347899997</v>
      </c>
      <c r="G21" s="8">
        <v>136.40512518</v>
      </c>
      <c r="H21" s="8">
        <v>14710.893187199998</v>
      </c>
      <c r="I21" s="8">
        <v>1590.3255344299998</v>
      </c>
      <c r="J21" s="8"/>
      <c r="K21" s="8">
        <v>13120.567652769998</v>
      </c>
      <c r="L21" s="9"/>
      <c r="Q21" s="17"/>
      <c r="R21" s="17"/>
      <c r="S21" s="17"/>
      <c r="T21" s="17"/>
    </row>
    <row r="22" spans="1:20" ht="15.75">
      <c r="A22" s="19" t="s">
        <v>24</v>
      </c>
      <c r="B22" s="7">
        <v>26991.47519192</v>
      </c>
      <c r="C22" s="8">
        <v>8164.8498602</v>
      </c>
      <c r="D22" s="8">
        <v>3426.44996107</v>
      </c>
      <c r="E22" s="8"/>
      <c r="F22" s="8">
        <v>4738.39989913</v>
      </c>
      <c r="G22" s="8"/>
      <c r="H22" s="8">
        <v>18826.62533172</v>
      </c>
      <c r="I22" s="8">
        <v>849.89848905</v>
      </c>
      <c r="J22" s="8"/>
      <c r="K22" s="8">
        <v>17976.72684267</v>
      </c>
      <c r="L22" s="9"/>
      <c r="Q22" s="17"/>
      <c r="R22" s="17"/>
      <c r="S22" s="17"/>
      <c r="T22" s="17"/>
    </row>
    <row r="23" spans="1:20" ht="15.75">
      <c r="A23" s="19" t="s">
        <v>22</v>
      </c>
      <c r="B23" s="7">
        <v>2272453.0101440297</v>
      </c>
      <c r="C23" s="8">
        <v>2123164.4293508097</v>
      </c>
      <c r="D23" s="8">
        <v>462566.92964773</v>
      </c>
      <c r="E23" s="8">
        <v>120678.97774619</v>
      </c>
      <c r="F23" s="8">
        <v>1029200.2254008696</v>
      </c>
      <c r="G23" s="8">
        <v>510718.2965560201</v>
      </c>
      <c r="H23" s="8">
        <v>149288.58079322</v>
      </c>
      <c r="I23" s="8">
        <v>12003.535528020002</v>
      </c>
      <c r="J23" s="8">
        <v>1215.74056556</v>
      </c>
      <c r="K23" s="8">
        <v>136006.04797389</v>
      </c>
      <c r="L23" s="9">
        <v>63.25672575</v>
      </c>
      <c r="Q23" s="17"/>
      <c r="R23" s="17"/>
      <c r="S23" s="17"/>
      <c r="T23" s="17"/>
    </row>
    <row r="24" spans="1:20" ht="15.75">
      <c r="A24" s="19" t="s">
        <v>34</v>
      </c>
      <c r="B24" s="7">
        <v>627195.22230762</v>
      </c>
      <c r="C24" s="8">
        <v>547487.3294662</v>
      </c>
      <c r="D24" s="8">
        <v>42282.94531159</v>
      </c>
      <c r="E24" s="8">
        <v>17949.01619643</v>
      </c>
      <c r="F24" s="8">
        <v>387207.41962049</v>
      </c>
      <c r="G24" s="8">
        <v>100047.94833769</v>
      </c>
      <c r="H24" s="8">
        <v>79707.89284142</v>
      </c>
      <c r="I24" s="8">
        <v>6819.091654940001</v>
      </c>
      <c r="J24" s="8"/>
      <c r="K24" s="8">
        <v>72888.80118648</v>
      </c>
      <c r="L24" s="9"/>
      <c r="Q24" s="17"/>
      <c r="R24" s="17"/>
      <c r="S24" s="17"/>
      <c r="T24" s="17"/>
    </row>
    <row r="25" spans="1:20" ht="15.75">
      <c r="A25" s="20" t="s">
        <v>23</v>
      </c>
      <c r="B25" s="10">
        <v>181268.78869576</v>
      </c>
      <c r="C25" s="11">
        <v>105249.69177550002</v>
      </c>
      <c r="D25" s="11">
        <v>26741.76245746</v>
      </c>
      <c r="E25" s="11">
        <v>762.736</v>
      </c>
      <c r="F25" s="11">
        <v>77598.05589462</v>
      </c>
      <c r="G25" s="11">
        <v>147.13742341999998</v>
      </c>
      <c r="H25" s="11">
        <v>76019.09692026</v>
      </c>
      <c r="I25" s="11">
        <v>5245.32682224</v>
      </c>
      <c r="J25" s="11">
        <v>7.37045621</v>
      </c>
      <c r="K25" s="11">
        <v>70715.31565087</v>
      </c>
      <c r="L25" s="12">
        <v>51.08399094</v>
      </c>
      <c r="Q25" s="17"/>
      <c r="R25" s="17"/>
      <c r="S25" s="17"/>
      <c r="T25" s="17"/>
    </row>
    <row r="26" ht="15.75">
      <c r="A26" s="21" t="s">
        <v>31</v>
      </c>
    </row>
    <row r="27" spans="1:5" ht="15.75">
      <c r="A27" s="25"/>
      <c r="B27" s="25"/>
      <c r="C27" s="25"/>
      <c r="D27" s="25"/>
      <c r="E27" s="25"/>
    </row>
  </sheetData>
  <sheetProtection/>
  <mergeCells count="14">
    <mergeCell ref="C5:G5"/>
    <mergeCell ref="H5:L5"/>
    <mergeCell ref="C6:C7"/>
    <mergeCell ref="D6:E6"/>
    <mergeCell ref="F6:G6"/>
    <mergeCell ref="H6:H7"/>
    <mergeCell ref="I6:J6"/>
    <mergeCell ref="K6:L6"/>
    <mergeCell ref="A27:E27"/>
    <mergeCell ref="A1:L1"/>
    <mergeCell ref="K3:L3"/>
    <mergeCell ref="A4:A7"/>
    <mergeCell ref="B4:B7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Карина Джусупбекова</cp:lastModifiedBy>
  <cp:lastPrinted>2003-09-23T09:59:50Z</cp:lastPrinted>
  <dcterms:created xsi:type="dcterms:W3CDTF">2001-01-29T09:36:00Z</dcterms:created>
  <dcterms:modified xsi:type="dcterms:W3CDTF">2023-02-08T09:18:38Z</dcterms:modified>
  <cp:category/>
  <cp:version/>
  <cp:contentType/>
  <cp:contentStatus/>
</cp:coreProperties>
</file>