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580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<sst xmlns="http://schemas.openxmlformats.org/spreadsheetml/2006/main" count="349" uniqueCount="43">
  <si>
    <t>Области</t>
  </si>
  <si>
    <t>Всего</t>
  </si>
  <si>
    <t>в национальной валюте</t>
  </si>
  <si>
    <t>в иностранной валюте</t>
  </si>
  <si>
    <t>краткосрочные</t>
  </si>
  <si>
    <t>долгосрочные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</si>
  <si>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</si>
  <si>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</si>
  <si>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</si>
  <si>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</si>
  <si>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</si>
  <si>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</si>
  <si>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</si>
  <si>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</si>
  <si>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</si>
  <si>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</si>
  <si>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</si>
  <si>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</si>
  <si>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</si>
  <si>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г. Алматы</t>
  </si>
  <si>
    <t>Всего по Республике</t>
  </si>
  <si>
    <t>г. Шымкент</t>
  </si>
  <si>
    <t>Туркестанская</t>
  </si>
  <si>
    <t>млн. тенге, на конец периода</t>
  </si>
  <si>
    <t>г. Нур-Султан</t>
  </si>
  <si>
    <t>на 1 февраля 2022 года</t>
  </si>
  <si>
    <t>на 1 марта 2022 года</t>
  </si>
  <si>
    <t>на 1 апреля 2022 года</t>
  </si>
  <si>
    <t>на 1 мая 2022 года</t>
  </si>
  <si>
    <t>на 1 июня 2022 года</t>
  </si>
  <si>
    <t>на 1 июля 2022 года</t>
  </si>
  <si>
    <t>Алматинская и Жетысу</t>
  </si>
  <si>
    <t>Восточно-Казахстанская и Абай</t>
  </si>
  <si>
    <t>Карагандинская и Улытау</t>
  </si>
  <si>
    <t>на 1 августа 2022 года</t>
  </si>
  <si>
    <t>на 1 сентября 2022 года</t>
  </si>
  <si>
    <t>г. Астана</t>
  </si>
  <si>
    <t>на 1 октября 2022 года</t>
  </si>
  <si>
    <t>Кредиты банков второго уровня сельскому хозяйству в региональном разрезе</t>
  </si>
  <si>
    <t>на 1 ноября 2022 года</t>
  </si>
  <si>
    <t>на 1 декабря 2022 года</t>
  </si>
  <si>
    <t>на 1 января 2023 года*</t>
  </si>
  <si>
    <t>* с учетом заключительных оборотов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</si>
</sst>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_-* #,##0.0_р_._-;\-* #,##0.0_р_._-;_-* &quot;-&quot;??_р_._-;_-@_-"/>
    <numFmt numFmtId="177" formatCode="_-* #,##0_р_._-;\-* #,##0_р_._-;_-* &quot;-&quot;??_р_._-;_-@_-"/>
    <numFmt numFmtId="178" formatCode="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5">
    <font>
      <sz val="10"/>
      <name val="Arial Cyr"/>
      <family val="0"/>
    </font>
    <font>
      <sz val="12"/>
      <name val="Times New Roman Cyr"/>
      <family val="1"/>
    </font>
    <font>
      <sz val="12"/>
      <name val="Cambria"/>
      <family val="1"/>
    </font>
    <font>
      <sz val="10"/>
      <name val="Cambria"/>
      <family val="1"/>
    </font>
    <font>
      <b/>
      <sz val="12"/>
      <name val="Cambria"/>
      <family val="1"/>
    </font>
    <font>
      <b/>
      <sz val="14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177" fontId="2" fillId="0" borderId="11" xfId="60" applyNumberFormat="1" applyFont="1" applyFill="1" applyBorder="1" applyAlignment="1">
      <alignment/>
    </xf>
    <xf numFmtId="177" fontId="2" fillId="0" borderId="13" xfId="60" applyNumberFormat="1" applyFont="1" applyFill="1" applyBorder="1" applyAlignment="1">
      <alignment/>
    </xf>
    <xf numFmtId="177" fontId="2" fillId="0" borderId="14" xfId="60" applyNumberFormat="1" applyFont="1" applyFill="1" applyBorder="1" applyAlignment="1">
      <alignment/>
    </xf>
    <xf numFmtId="177" fontId="2" fillId="0" borderId="12" xfId="60" applyNumberFormat="1" applyFont="1" applyFill="1" applyBorder="1" applyAlignment="1">
      <alignment/>
    </xf>
    <xf numFmtId="177" fontId="2" fillId="0" borderId="15" xfId="60" applyNumberFormat="1" applyFont="1" applyFill="1" applyBorder="1" applyAlignment="1">
      <alignment/>
    </xf>
    <xf numFmtId="177" fontId="2" fillId="0" borderId="16" xfId="6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177" fontId="4" fillId="0" borderId="17" xfId="60" applyNumberFormat="1" applyFont="1" applyFill="1" applyBorder="1" applyAlignment="1">
      <alignment/>
    </xf>
    <xf numFmtId="177" fontId="4" fillId="0" borderId="18" xfId="60" applyNumberFormat="1" applyFont="1" applyFill="1" applyBorder="1" applyAlignment="1">
      <alignment/>
    </xf>
    <xf numFmtId="177" fontId="4" fillId="0" borderId="19" xfId="60" applyNumberFormat="1" applyFont="1" applyFill="1" applyBorder="1" applyAlignment="1">
      <alignment/>
    </xf>
    <xf numFmtId="177" fontId="4" fillId="0" borderId="17" xfId="60" applyNumberFormat="1" applyFont="1" applyFill="1" applyBorder="1" applyAlignment="1">
      <alignment/>
    </xf>
    <xf numFmtId="177" fontId="4" fillId="0" borderId="18" xfId="60" applyNumberFormat="1" applyFont="1" applyFill="1" applyBorder="1" applyAlignment="1">
      <alignment/>
    </xf>
    <xf numFmtId="177" fontId="4" fillId="0" borderId="19" xfId="60" applyNumberFormat="1" applyFont="1" applyFill="1" applyBorder="1" applyAlignment="1">
      <alignment/>
    </xf>
    <xf numFmtId="177" fontId="2" fillId="0" borderId="11" xfId="60" applyNumberFormat="1" applyFont="1" applyFill="1" applyBorder="1" applyAlignment="1">
      <alignment/>
    </xf>
    <xf numFmtId="177" fontId="2" fillId="0" borderId="13" xfId="60" applyNumberFormat="1" applyFont="1" applyFill="1" applyBorder="1" applyAlignment="1">
      <alignment/>
    </xf>
    <xf numFmtId="177" fontId="2" fillId="0" borderId="14" xfId="60" applyNumberFormat="1" applyFont="1" applyFill="1" applyBorder="1" applyAlignment="1">
      <alignment/>
    </xf>
    <xf numFmtId="177" fontId="2" fillId="0" borderId="12" xfId="60" applyNumberFormat="1" applyFont="1" applyFill="1" applyBorder="1" applyAlignment="1">
      <alignment/>
    </xf>
    <xf numFmtId="177" fontId="2" fillId="0" borderId="15" xfId="60" applyNumberFormat="1" applyFont="1" applyFill="1" applyBorder="1" applyAlignment="1">
      <alignment/>
    </xf>
    <xf numFmtId="177" fontId="2" fillId="0" borderId="16" xfId="60" applyNumberFormat="1" applyFont="1" applyFill="1" applyBorder="1" applyAlignment="1">
      <alignment/>
    </xf>
    <xf numFmtId="177" fontId="1" fillId="0" borderId="0" xfId="0" applyNumberFormat="1" applyFont="1" applyFill="1" applyAlignment="1">
      <alignment/>
    </xf>
    <xf numFmtId="178" fontId="4" fillId="33" borderId="17" xfId="0" applyNumberFormat="1" applyFont="1" applyFill="1" applyBorder="1" applyAlignment="1">
      <alignment/>
    </xf>
    <xf numFmtId="178" fontId="2" fillId="0" borderId="11" xfId="0" applyNumberFormat="1" applyFont="1" applyFill="1" applyBorder="1" applyAlignment="1">
      <alignment/>
    </xf>
    <xf numFmtId="178" fontId="2" fillId="0" borderId="12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2" fillId="0" borderId="2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/>
    </xf>
    <xf numFmtId="0" fontId="25" fillId="0" borderId="0" xfId="0" applyFont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showGridLines="0" zoomScale="80" zoomScaleNormal="80" zoomScalePageLayoutView="0" workbookViewId="0" topLeftCell="A1">
      <selection activeCell="L20" sqref="L19:L20"/>
    </sheetView>
  </sheetViews>
  <sheetFormatPr defaultColWidth="9.00390625" defaultRowHeight="12.75"/>
  <cols>
    <col min="1" max="1" width="30.375" style="1" customWidth="1"/>
    <col min="2" max="2" width="14.25390625" style="1" customWidth="1"/>
    <col min="3" max="3" width="18.625" style="1" customWidth="1"/>
    <col min="4" max="4" width="18.75390625" style="1" customWidth="1"/>
    <col min="5" max="5" width="14.375" style="1" customWidth="1"/>
    <col min="6" max="6" width="14.875" style="1" customWidth="1"/>
    <col min="7" max="16384" width="9.125" style="1" customWidth="1"/>
  </cols>
  <sheetData>
    <row r="1" spans="1:6" ht="18">
      <c r="A1" s="29" t="s">
        <v>38</v>
      </c>
      <c r="B1" s="29"/>
      <c r="C1" s="29"/>
      <c r="D1" s="29"/>
      <c r="E1" s="29"/>
      <c r="F1" s="29"/>
    </row>
    <row r="2" spans="1:6" ht="18">
      <c r="A2" s="29" t="s">
        <v>25</v>
      </c>
      <c r="B2" s="29"/>
      <c r="C2" s="29"/>
      <c r="D2" s="29"/>
      <c r="E2" s="29"/>
      <c r="F2" s="29"/>
    </row>
    <row r="3" spans="1:6" ht="15.75">
      <c r="A3" s="2"/>
      <c r="B3" s="2"/>
      <c r="C3" s="2"/>
      <c r="D3" s="2"/>
      <c r="E3" s="2"/>
      <c r="F3" s="2"/>
    </row>
    <row r="4" spans="1:6" ht="15.75">
      <c r="A4" s="2"/>
      <c r="B4" s="2"/>
      <c r="C4" s="2"/>
      <c r="D4" s="2"/>
      <c r="E4" s="30" t="s">
        <v>23</v>
      </c>
      <c r="F4" s="30"/>
    </row>
    <row r="5" spans="1:6" ht="15.75">
      <c r="A5" s="31" t="s">
        <v>0</v>
      </c>
      <c r="B5" s="31" t="s">
        <v>1</v>
      </c>
      <c r="C5" s="33" t="s">
        <v>2</v>
      </c>
      <c r="D5" s="33"/>
      <c r="E5" s="33" t="s">
        <v>3</v>
      </c>
      <c r="F5" s="33"/>
    </row>
    <row r="6" spans="1:6" ht="15.75">
      <c r="A6" s="32"/>
      <c r="B6" s="32"/>
      <c r="C6" s="3" t="s">
        <v>4</v>
      </c>
      <c r="D6" s="3" t="s">
        <v>5</v>
      </c>
      <c r="E6" s="3" t="s">
        <v>4</v>
      </c>
      <c r="F6" s="3" t="s">
        <v>5</v>
      </c>
    </row>
    <row r="7" spans="1:6" ht="19.5" customHeight="1">
      <c r="A7" s="12" t="s">
        <v>20</v>
      </c>
      <c r="B7" s="13">
        <v>332469.9568709601</v>
      </c>
      <c r="C7" s="14">
        <v>78379.03928699998</v>
      </c>
      <c r="D7" s="14">
        <v>251740.49830109003</v>
      </c>
      <c r="E7" s="14">
        <v>1319.75831553</v>
      </c>
      <c r="F7" s="15">
        <v>1030.66096734</v>
      </c>
    </row>
    <row r="8" spans="1:6" ht="15.75">
      <c r="A8" s="4" t="s">
        <v>6</v>
      </c>
      <c r="B8" s="6">
        <v>30452.68818048</v>
      </c>
      <c r="C8" s="7">
        <v>4611.879403970001</v>
      </c>
      <c r="D8" s="7">
        <v>25840.80877651</v>
      </c>
      <c r="E8" s="7"/>
      <c r="F8" s="8"/>
    </row>
    <row r="9" spans="1:6" ht="15.75">
      <c r="A9" s="4" t="s">
        <v>7</v>
      </c>
      <c r="B9" s="6">
        <v>11129.68010454</v>
      </c>
      <c r="C9" s="7">
        <v>2899.67593164</v>
      </c>
      <c r="D9" s="7">
        <v>8230.0041729</v>
      </c>
      <c r="E9" s="7"/>
      <c r="F9" s="8"/>
    </row>
    <row r="10" spans="1:6" ht="15.75">
      <c r="A10" s="4" t="s">
        <v>8</v>
      </c>
      <c r="B10" s="6">
        <v>20016.70113252</v>
      </c>
      <c r="C10" s="7">
        <v>9500.02076084</v>
      </c>
      <c r="D10" s="7">
        <v>10516.68037168</v>
      </c>
      <c r="E10" s="7"/>
      <c r="F10" s="8"/>
    </row>
    <row r="11" spans="1:6" ht="15.75">
      <c r="A11" s="4" t="s">
        <v>9</v>
      </c>
      <c r="B11" s="6">
        <v>776.66839122</v>
      </c>
      <c r="C11" s="7">
        <v>110.38807161</v>
      </c>
      <c r="D11" s="7">
        <v>666.28031961</v>
      </c>
      <c r="E11" s="7"/>
      <c r="F11" s="8"/>
    </row>
    <row r="12" spans="1:6" ht="15.75">
      <c r="A12" s="4" t="s">
        <v>10</v>
      </c>
      <c r="B12" s="6">
        <v>11322.21275397</v>
      </c>
      <c r="C12" s="7">
        <v>1403.83860606</v>
      </c>
      <c r="D12" s="7">
        <v>9918.374147909999</v>
      </c>
      <c r="E12" s="7"/>
      <c r="F12" s="8"/>
    </row>
    <row r="13" spans="1:6" ht="15.75">
      <c r="A13" s="4" t="s">
        <v>11</v>
      </c>
      <c r="B13" s="6">
        <v>6900.830817249999</v>
      </c>
      <c r="C13" s="7">
        <v>955.0700507099999</v>
      </c>
      <c r="D13" s="7">
        <v>5945.760766539999</v>
      </c>
      <c r="E13" s="7"/>
      <c r="F13" s="8"/>
    </row>
    <row r="14" spans="1:6" ht="15.75">
      <c r="A14" s="4" t="s">
        <v>12</v>
      </c>
      <c r="B14" s="6">
        <v>8899.599717599998</v>
      </c>
      <c r="C14" s="7">
        <v>2582.52712271</v>
      </c>
      <c r="D14" s="7">
        <v>6317.072594889999</v>
      </c>
      <c r="E14" s="7"/>
      <c r="F14" s="8"/>
    </row>
    <row r="15" spans="1:6" ht="15.75">
      <c r="A15" s="4" t="s">
        <v>13</v>
      </c>
      <c r="B15" s="6">
        <v>8854.3231319</v>
      </c>
      <c r="C15" s="7">
        <v>84.69752866</v>
      </c>
      <c r="D15" s="7">
        <v>8769.62560324</v>
      </c>
      <c r="E15" s="7"/>
      <c r="F15" s="8"/>
    </row>
    <row r="16" spans="1:6" ht="15.75">
      <c r="A16" s="4" t="s">
        <v>14</v>
      </c>
      <c r="B16" s="6">
        <v>34279.69221754</v>
      </c>
      <c r="C16" s="7">
        <v>12597.347180320001</v>
      </c>
      <c r="D16" s="7">
        <v>21682.345037220002</v>
      </c>
      <c r="E16" s="7"/>
      <c r="F16" s="8"/>
    </row>
    <row r="17" spans="1:6" ht="15.75">
      <c r="A17" s="4" t="s">
        <v>15</v>
      </c>
      <c r="B17" s="6">
        <v>3215.9824898899997</v>
      </c>
      <c r="C17" s="7">
        <v>817.48728397</v>
      </c>
      <c r="D17" s="7">
        <v>2398.4952059199995</v>
      </c>
      <c r="E17" s="7"/>
      <c r="F17" s="8"/>
    </row>
    <row r="18" spans="1:6" ht="15.75">
      <c r="A18" s="4" t="s">
        <v>16</v>
      </c>
      <c r="B18" s="6">
        <v>868.32056959</v>
      </c>
      <c r="C18" s="7">
        <v>21.48730429</v>
      </c>
      <c r="D18" s="7">
        <v>846.8332653</v>
      </c>
      <c r="E18" s="7"/>
      <c r="F18" s="8"/>
    </row>
    <row r="19" spans="1:6" ht="15.75">
      <c r="A19" s="4" t="s">
        <v>17</v>
      </c>
      <c r="B19" s="6">
        <v>9255.703861439999</v>
      </c>
      <c r="C19" s="7">
        <v>1199.79035642</v>
      </c>
      <c r="D19" s="7">
        <v>8055.913505019999</v>
      </c>
      <c r="E19" s="7"/>
      <c r="F19" s="8"/>
    </row>
    <row r="20" spans="1:6" ht="15.75">
      <c r="A20" s="4" t="s">
        <v>18</v>
      </c>
      <c r="B20" s="6">
        <v>19012.570685880004</v>
      </c>
      <c r="C20" s="7">
        <v>6028.15798822</v>
      </c>
      <c r="D20" s="7">
        <v>12984.412697660004</v>
      </c>
      <c r="E20" s="7"/>
      <c r="F20" s="8"/>
    </row>
    <row r="21" spans="1:6" ht="15.75">
      <c r="A21" s="4" t="s">
        <v>22</v>
      </c>
      <c r="B21" s="6">
        <v>1122.3533981099997</v>
      </c>
      <c r="C21" s="7">
        <v>15.29257029</v>
      </c>
      <c r="D21" s="7">
        <v>1107.0608278199998</v>
      </c>
      <c r="E21" s="7"/>
      <c r="F21" s="8"/>
    </row>
    <row r="22" spans="1:6" ht="15.75">
      <c r="A22" s="4" t="s">
        <v>19</v>
      </c>
      <c r="B22" s="6">
        <v>138620.42494059005</v>
      </c>
      <c r="C22" s="7">
        <v>30541.193759809998</v>
      </c>
      <c r="D22" s="7">
        <v>106756.74880326004</v>
      </c>
      <c r="E22" s="7">
        <v>1319.75831553</v>
      </c>
      <c r="F22" s="8">
        <v>2.72406199</v>
      </c>
    </row>
    <row r="23" spans="1:6" ht="15.75">
      <c r="A23" s="4" t="s">
        <v>24</v>
      </c>
      <c r="B23" s="6">
        <v>17777.971497360002</v>
      </c>
      <c r="C23" s="7">
        <v>4467.71548601</v>
      </c>
      <c r="D23" s="7">
        <v>12282.319106</v>
      </c>
      <c r="E23" s="7"/>
      <c r="F23" s="8">
        <v>1027.93690535</v>
      </c>
    </row>
    <row r="24" spans="1:6" ht="15.75">
      <c r="A24" s="5" t="s">
        <v>21</v>
      </c>
      <c r="B24" s="9">
        <v>9964.232981080002</v>
      </c>
      <c r="C24" s="10">
        <v>542.46988147</v>
      </c>
      <c r="D24" s="10">
        <v>9421.763099610002</v>
      </c>
      <c r="E24" s="10"/>
      <c r="F24" s="11"/>
    </row>
  </sheetData>
  <sheetProtection/>
  <mergeCells count="7">
    <mergeCell ref="A1:F1"/>
    <mergeCell ref="A2:F2"/>
    <mergeCell ref="E4:F4"/>
    <mergeCell ref="A5:A6"/>
    <mergeCell ref="B5:B6"/>
    <mergeCell ref="C5:D5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4"/>
  <sheetViews>
    <sheetView showGridLines="0" zoomScale="80" zoomScaleNormal="80" zoomScalePageLayoutView="0" workbookViewId="0" topLeftCell="A1">
      <selection activeCell="H42" sqref="H42"/>
    </sheetView>
  </sheetViews>
  <sheetFormatPr defaultColWidth="9.00390625" defaultRowHeight="12.75"/>
  <cols>
    <col min="1" max="1" width="36.125" style="1" customWidth="1"/>
    <col min="2" max="2" width="14.25390625" style="1" customWidth="1"/>
    <col min="3" max="3" width="18.625" style="1" customWidth="1"/>
    <col min="4" max="4" width="18.75390625" style="1" customWidth="1"/>
    <col min="5" max="5" width="14.375" style="1" customWidth="1"/>
    <col min="6" max="6" width="14.875" style="1" customWidth="1"/>
    <col min="7" max="10" width="9.125" style="1" customWidth="1"/>
    <col min="11" max="11" width="9.625" style="1" bestFit="1" customWidth="1"/>
    <col min="12" max="16384" width="9.125" style="1" customWidth="1"/>
  </cols>
  <sheetData>
    <row r="1" spans="1:6" ht="18">
      <c r="A1" s="29" t="s">
        <v>38</v>
      </c>
      <c r="B1" s="29"/>
      <c r="C1" s="29"/>
      <c r="D1" s="29"/>
      <c r="E1" s="29"/>
      <c r="F1" s="29"/>
    </row>
    <row r="2" spans="1:6" ht="18">
      <c r="A2" s="29" t="s">
        <v>39</v>
      </c>
      <c r="B2" s="29"/>
      <c r="C2" s="29"/>
      <c r="D2" s="29"/>
      <c r="E2" s="29"/>
      <c r="F2" s="29"/>
    </row>
    <row r="3" spans="1:6" ht="15.75">
      <c r="A3" s="2"/>
      <c r="B3" s="2"/>
      <c r="C3" s="2"/>
      <c r="D3" s="2"/>
      <c r="E3" s="2"/>
      <c r="F3" s="2"/>
    </row>
    <row r="4" spans="1:6" ht="15.75">
      <c r="A4" s="2"/>
      <c r="B4" s="2"/>
      <c r="C4" s="2"/>
      <c r="D4" s="2"/>
      <c r="E4" s="30" t="s">
        <v>23</v>
      </c>
      <c r="F4" s="30"/>
    </row>
    <row r="5" spans="1:6" ht="15.75">
      <c r="A5" s="31" t="s">
        <v>0</v>
      </c>
      <c r="B5" s="31" t="s">
        <v>1</v>
      </c>
      <c r="C5" s="33" t="s">
        <v>2</v>
      </c>
      <c r="D5" s="33"/>
      <c r="E5" s="33" t="s">
        <v>3</v>
      </c>
      <c r="F5" s="33"/>
    </row>
    <row r="6" spans="1:6" ht="15.75">
      <c r="A6" s="32"/>
      <c r="B6" s="32"/>
      <c r="C6" s="3" t="s">
        <v>4</v>
      </c>
      <c r="D6" s="3" t="s">
        <v>5</v>
      </c>
      <c r="E6" s="3" t="s">
        <v>4</v>
      </c>
      <c r="F6" s="3" t="s">
        <v>5</v>
      </c>
    </row>
    <row r="7" spans="1:6" ht="19.5" customHeight="1">
      <c r="A7" s="26" t="s">
        <v>20</v>
      </c>
      <c r="B7" s="16">
        <v>399837.3673405829</v>
      </c>
      <c r="C7" s="17">
        <v>96611.72526956997</v>
      </c>
      <c r="D7" s="17">
        <v>300741.06838256994</v>
      </c>
      <c r="E7" s="17">
        <v>0</v>
      </c>
      <c r="F7" s="18">
        <v>2484.5736884430003</v>
      </c>
    </row>
    <row r="8" spans="1:14" ht="15.75">
      <c r="A8" s="27" t="s">
        <v>6</v>
      </c>
      <c r="B8" s="19">
        <v>35543.4060922</v>
      </c>
      <c r="C8" s="20">
        <v>9024.56557493</v>
      </c>
      <c r="D8" s="20">
        <v>26518.84051727</v>
      </c>
      <c r="E8" s="20"/>
      <c r="F8" s="21"/>
      <c r="K8" s="25"/>
      <c r="L8" s="25"/>
      <c r="M8" s="25"/>
      <c r="N8" s="25"/>
    </row>
    <row r="9" spans="1:14" ht="15.75">
      <c r="A9" s="27" t="s">
        <v>7</v>
      </c>
      <c r="B9" s="19">
        <v>6717.9325774300005</v>
      </c>
      <c r="C9" s="20">
        <v>1286.7913197999999</v>
      </c>
      <c r="D9" s="20">
        <v>5431.141257630001</v>
      </c>
      <c r="E9" s="20"/>
      <c r="F9" s="21"/>
      <c r="K9" s="25"/>
      <c r="L9" s="25"/>
      <c r="M9" s="25"/>
      <c r="N9" s="25"/>
    </row>
    <row r="10" spans="1:14" ht="15.75">
      <c r="A10" s="27" t="s">
        <v>31</v>
      </c>
      <c r="B10" s="19">
        <v>5394.91465152</v>
      </c>
      <c r="C10" s="20">
        <v>545.8321832900001</v>
      </c>
      <c r="D10" s="20">
        <v>4849.08246823</v>
      </c>
      <c r="E10" s="20">
        <v>0</v>
      </c>
      <c r="F10" s="21">
        <v>0</v>
      </c>
      <c r="K10" s="25"/>
      <c r="L10" s="25"/>
      <c r="M10" s="25"/>
      <c r="N10" s="25"/>
    </row>
    <row r="11" spans="1:14" ht="15.75">
      <c r="A11" s="27" t="s">
        <v>9</v>
      </c>
      <c r="B11" s="19">
        <v>824.11258658</v>
      </c>
      <c r="C11" s="20">
        <v>39.8346514</v>
      </c>
      <c r="D11" s="20">
        <v>784.27793518</v>
      </c>
      <c r="E11" s="20"/>
      <c r="F11" s="21"/>
      <c r="K11" s="25"/>
      <c r="L11" s="25"/>
      <c r="M11" s="25"/>
      <c r="N11" s="25"/>
    </row>
    <row r="12" spans="1:14" ht="15.75">
      <c r="A12" s="27" t="s">
        <v>32</v>
      </c>
      <c r="B12" s="19">
        <v>14679.24046693</v>
      </c>
      <c r="C12" s="20">
        <v>2591.7088581900002</v>
      </c>
      <c r="D12" s="20">
        <v>12087.531608739999</v>
      </c>
      <c r="E12" s="20">
        <v>0</v>
      </c>
      <c r="F12" s="21">
        <v>0</v>
      </c>
      <c r="K12" s="25"/>
      <c r="L12" s="25"/>
      <c r="M12" s="25"/>
      <c r="N12" s="25"/>
    </row>
    <row r="13" spans="1:14" ht="15.75">
      <c r="A13" s="27" t="s">
        <v>11</v>
      </c>
      <c r="B13" s="19">
        <v>8890.067096559998</v>
      </c>
      <c r="C13" s="20">
        <v>613.42892385</v>
      </c>
      <c r="D13" s="20">
        <v>8276.638172709998</v>
      </c>
      <c r="E13" s="20"/>
      <c r="F13" s="21"/>
      <c r="K13" s="25"/>
      <c r="L13" s="25"/>
      <c r="M13" s="25"/>
      <c r="N13" s="25"/>
    </row>
    <row r="14" spans="1:14" ht="15.75">
      <c r="A14" s="27" t="s">
        <v>12</v>
      </c>
      <c r="B14" s="19">
        <v>10622.28365408</v>
      </c>
      <c r="C14" s="20">
        <v>3937.0043096300005</v>
      </c>
      <c r="D14" s="20">
        <v>6685.279344449999</v>
      </c>
      <c r="E14" s="20"/>
      <c r="F14" s="21"/>
      <c r="K14" s="25"/>
      <c r="L14" s="25"/>
      <c r="M14" s="25"/>
      <c r="N14" s="25"/>
    </row>
    <row r="15" spans="1:14" ht="15.75">
      <c r="A15" s="27" t="s">
        <v>33</v>
      </c>
      <c r="B15" s="19">
        <v>10105.809876610001</v>
      </c>
      <c r="C15" s="20">
        <v>1043.23108549</v>
      </c>
      <c r="D15" s="20">
        <v>9062.57879112</v>
      </c>
      <c r="E15" s="20">
        <v>0</v>
      </c>
      <c r="F15" s="21">
        <v>0</v>
      </c>
      <c r="K15" s="25"/>
      <c r="L15" s="25"/>
      <c r="M15" s="25"/>
      <c r="N15" s="25"/>
    </row>
    <row r="16" spans="1:14" ht="15.75">
      <c r="A16" s="27" t="s">
        <v>14</v>
      </c>
      <c r="B16" s="19">
        <v>41807.3091038</v>
      </c>
      <c r="C16" s="20">
        <v>17356.72191744</v>
      </c>
      <c r="D16" s="20">
        <v>24450.58718636</v>
      </c>
      <c r="E16" s="20"/>
      <c r="F16" s="21"/>
      <c r="K16" s="25"/>
      <c r="L16" s="25"/>
      <c r="M16" s="25"/>
      <c r="N16" s="25"/>
    </row>
    <row r="17" spans="1:14" ht="15.75">
      <c r="A17" s="27" t="s">
        <v>15</v>
      </c>
      <c r="B17" s="19">
        <v>4187.88731679</v>
      </c>
      <c r="C17" s="20">
        <v>951.24987827</v>
      </c>
      <c r="D17" s="20">
        <v>3236.6374385200006</v>
      </c>
      <c r="E17" s="20"/>
      <c r="F17" s="21"/>
      <c r="K17" s="25"/>
      <c r="L17" s="25"/>
      <c r="M17" s="25"/>
      <c r="N17" s="25"/>
    </row>
    <row r="18" spans="1:14" ht="15.75">
      <c r="A18" s="27" t="s">
        <v>16</v>
      </c>
      <c r="B18" s="19">
        <v>910.59831871</v>
      </c>
      <c r="C18" s="20">
        <v>70.81797739</v>
      </c>
      <c r="D18" s="20">
        <v>839.7803413199999</v>
      </c>
      <c r="E18" s="20"/>
      <c r="F18" s="21"/>
      <c r="K18" s="25"/>
      <c r="L18" s="25"/>
      <c r="M18" s="25"/>
      <c r="N18" s="25"/>
    </row>
    <row r="19" spans="1:14" ht="15.75">
      <c r="A19" s="27" t="s">
        <v>17</v>
      </c>
      <c r="B19" s="19">
        <v>8265.0757327</v>
      </c>
      <c r="C19" s="20">
        <v>1103.25795831</v>
      </c>
      <c r="D19" s="20">
        <v>7161.81777439</v>
      </c>
      <c r="E19" s="20"/>
      <c r="F19" s="21"/>
      <c r="K19" s="25"/>
      <c r="L19" s="25"/>
      <c r="M19" s="25"/>
      <c r="N19" s="25"/>
    </row>
    <row r="20" spans="1:14" ht="15.75">
      <c r="A20" s="27" t="s">
        <v>18</v>
      </c>
      <c r="B20" s="19">
        <v>20739.69127512</v>
      </c>
      <c r="C20" s="20">
        <v>5566.84991556</v>
      </c>
      <c r="D20" s="20">
        <v>15172.841359559998</v>
      </c>
      <c r="E20" s="20"/>
      <c r="F20" s="21"/>
      <c r="K20" s="25"/>
      <c r="L20" s="25"/>
      <c r="M20" s="25"/>
      <c r="N20" s="25"/>
    </row>
    <row r="21" spans="1:14" ht="15.75">
      <c r="A21" s="27" t="s">
        <v>22</v>
      </c>
      <c r="B21" s="19">
        <v>1707.75147843</v>
      </c>
      <c r="C21" s="20">
        <v>348.39616968</v>
      </c>
      <c r="D21" s="20">
        <v>1359.35530875</v>
      </c>
      <c r="E21" s="20"/>
      <c r="F21" s="21"/>
      <c r="K21" s="25"/>
      <c r="L21" s="25"/>
      <c r="M21" s="25"/>
      <c r="N21" s="25"/>
    </row>
    <row r="22" spans="1:14" ht="15.75">
      <c r="A22" s="27" t="s">
        <v>19</v>
      </c>
      <c r="B22" s="19">
        <v>206391.3550427129</v>
      </c>
      <c r="C22" s="20">
        <v>48023.58151372999</v>
      </c>
      <c r="D22" s="20">
        <v>156940.5498307599</v>
      </c>
      <c r="E22" s="20"/>
      <c r="F22" s="21">
        <v>1427.2236982230002</v>
      </c>
      <c r="K22" s="25"/>
      <c r="L22" s="25"/>
      <c r="M22" s="25"/>
      <c r="N22" s="25"/>
    </row>
    <row r="23" spans="1:14" ht="15.75">
      <c r="A23" s="27" t="s">
        <v>36</v>
      </c>
      <c r="B23" s="19">
        <v>15390.207394240004</v>
      </c>
      <c r="C23" s="20">
        <v>3176.3829485300002</v>
      </c>
      <c r="D23" s="20">
        <v>11156.474455490003</v>
      </c>
      <c r="E23" s="20"/>
      <c r="F23" s="21">
        <v>1057.34999022</v>
      </c>
      <c r="K23" s="25"/>
      <c r="L23" s="25"/>
      <c r="M23" s="25"/>
      <c r="N23" s="25"/>
    </row>
    <row r="24" spans="1:14" ht="15.75">
      <c r="A24" s="28" t="s">
        <v>21</v>
      </c>
      <c r="B24" s="22">
        <v>7659.72467617</v>
      </c>
      <c r="C24" s="23">
        <v>932.07008408</v>
      </c>
      <c r="D24" s="23">
        <v>6727.65459209</v>
      </c>
      <c r="E24" s="23"/>
      <c r="F24" s="24"/>
      <c r="K24" s="25"/>
      <c r="L24" s="25"/>
      <c r="M24" s="25"/>
      <c r="N24" s="25"/>
    </row>
  </sheetData>
  <sheetProtection/>
  <mergeCells count="7">
    <mergeCell ref="A1:F1"/>
    <mergeCell ref="A2:F2"/>
    <mergeCell ref="E4:F4"/>
    <mergeCell ref="A5:A6"/>
    <mergeCell ref="B5:B6"/>
    <mergeCell ref="C5:D5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4"/>
  <sheetViews>
    <sheetView showGridLines="0" zoomScale="80" zoomScaleNormal="80" zoomScalePageLayoutView="0" workbookViewId="0" topLeftCell="A1">
      <selection activeCell="J41" sqref="J41"/>
    </sheetView>
  </sheetViews>
  <sheetFormatPr defaultColWidth="9.00390625" defaultRowHeight="12.75"/>
  <cols>
    <col min="1" max="1" width="36.125" style="1" customWidth="1"/>
    <col min="2" max="2" width="14.25390625" style="1" customWidth="1"/>
    <col min="3" max="3" width="18.625" style="1" customWidth="1"/>
    <col min="4" max="4" width="18.75390625" style="1" customWidth="1"/>
    <col min="5" max="5" width="14.375" style="1" customWidth="1"/>
    <col min="6" max="6" width="14.875" style="1" customWidth="1"/>
    <col min="7" max="10" width="9.125" style="1" customWidth="1"/>
    <col min="11" max="11" width="9.625" style="1" bestFit="1" customWidth="1"/>
    <col min="12" max="16384" width="9.125" style="1" customWidth="1"/>
  </cols>
  <sheetData>
    <row r="1" spans="1:6" ht="18">
      <c r="A1" s="29" t="s">
        <v>38</v>
      </c>
      <c r="B1" s="29"/>
      <c r="C1" s="29"/>
      <c r="D1" s="29"/>
      <c r="E1" s="29"/>
      <c r="F1" s="29"/>
    </row>
    <row r="2" spans="1:6" ht="18">
      <c r="A2" s="29" t="s">
        <v>40</v>
      </c>
      <c r="B2" s="29"/>
      <c r="C2" s="29"/>
      <c r="D2" s="29"/>
      <c r="E2" s="29"/>
      <c r="F2" s="29"/>
    </row>
    <row r="3" spans="1:6" ht="15.75">
      <c r="A3" s="2"/>
      <c r="B3" s="2"/>
      <c r="C3" s="2"/>
      <c r="D3" s="2"/>
      <c r="E3" s="2"/>
      <c r="F3" s="2"/>
    </row>
    <row r="4" spans="1:6" ht="15.75">
      <c r="A4" s="2"/>
      <c r="B4" s="2"/>
      <c r="C4" s="2"/>
      <c r="D4" s="2"/>
      <c r="E4" s="30" t="s">
        <v>23</v>
      </c>
      <c r="F4" s="30"/>
    </row>
    <row r="5" spans="1:6" ht="15.75">
      <c r="A5" s="31" t="s">
        <v>0</v>
      </c>
      <c r="B5" s="31" t="s">
        <v>1</v>
      </c>
      <c r="C5" s="33" t="s">
        <v>2</v>
      </c>
      <c r="D5" s="33"/>
      <c r="E5" s="33" t="s">
        <v>3</v>
      </c>
      <c r="F5" s="33"/>
    </row>
    <row r="6" spans="1:6" ht="15.75">
      <c r="A6" s="32"/>
      <c r="B6" s="32"/>
      <c r="C6" s="3" t="s">
        <v>4</v>
      </c>
      <c r="D6" s="3" t="s">
        <v>5</v>
      </c>
      <c r="E6" s="3" t="s">
        <v>4</v>
      </c>
      <c r="F6" s="3" t="s">
        <v>5</v>
      </c>
    </row>
    <row r="7" spans="1:6" ht="19.5" customHeight="1">
      <c r="A7" s="26" t="s">
        <v>20</v>
      </c>
      <c r="B7" s="16">
        <v>394901.6443108219</v>
      </c>
      <c r="C7" s="17">
        <v>92089.95683659999</v>
      </c>
      <c r="D7" s="17">
        <v>300324.19606285996</v>
      </c>
      <c r="E7" s="17">
        <v>0</v>
      </c>
      <c r="F7" s="18">
        <v>2487.491411362</v>
      </c>
    </row>
    <row r="8" spans="1:14" ht="15.75">
      <c r="A8" s="27" t="s">
        <v>6</v>
      </c>
      <c r="B8" s="19">
        <v>33343.43459341</v>
      </c>
      <c r="C8" s="20">
        <v>8201.73744745</v>
      </c>
      <c r="D8" s="20">
        <v>25141.69714596</v>
      </c>
      <c r="E8" s="20"/>
      <c r="F8" s="21"/>
      <c r="K8" s="25"/>
      <c r="L8" s="25"/>
      <c r="M8" s="25"/>
      <c r="N8" s="25"/>
    </row>
    <row r="9" spans="1:14" ht="15.75">
      <c r="A9" s="27" t="s">
        <v>7</v>
      </c>
      <c r="B9" s="19">
        <v>6398.76882552</v>
      </c>
      <c r="C9" s="20">
        <v>953.37044628</v>
      </c>
      <c r="D9" s="20">
        <v>5445.39837924</v>
      </c>
      <c r="E9" s="20"/>
      <c r="F9" s="21"/>
      <c r="K9" s="25"/>
      <c r="L9" s="25"/>
      <c r="M9" s="25"/>
      <c r="N9" s="25"/>
    </row>
    <row r="10" spans="1:14" ht="15.75">
      <c r="A10" s="27" t="s">
        <v>31</v>
      </c>
      <c r="B10" s="19">
        <v>6003.08735369</v>
      </c>
      <c r="C10" s="20">
        <v>1152.8398352999998</v>
      </c>
      <c r="D10" s="20">
        <v>4850.247518390001</v>
      </c>
      <c r="E10" s="20">
        <v>0</v>
      </c>
      <c r="F10" s="21">
        <v>0</v>
      </c>
      <c r="K10" s="25"/>
      <c r="L10" s="25"/>
      <c r="M10" s="25"/>
      <c r="N10" s="25"/>
    </row>
    <row r="11" spans="1:14" ht="15.75">
      <c r="A11" s="27" t="s">
        <v>9</v>
      </c>
      <c r="B11" s="19">
        <v>2858.063586350001</v>
      </c>
      <c r="C11" s="20">
        <v>82.58233933</v>
      </c>
      <c r="D11" s="20">
        <v>2775.481247020001</v>
      </c>
      <c r="E11" s="20"/>
      <c r="F11" s="21"/>
      <c r="K11" s="25"/>
      <c r="L11" s="25"/>
      <c r="M11" s="25"/>
      <c r="N11" s="25"/>
    </row>
    <row r="12" spans="1:14" ht="15.75">
      <c r="A12" s="27" t="s">
        <v>32</v>
      </c>
      <c r="B12" s="19">
        <v>14163.4400543</v>
      </c>
      <c r="C12" s="20">
        <v>2418.86855375</v>
      </c>
      <c r="D12" s="20">
        <v>11744.571500549999</v>
      </c>
      <c r="E12" s="20">
        <v>0</v>
      </c>
      <c r="F12" s="21">
        <v>0</v>
      </c>
      <c r="K12" s="25"/>
      <c r="L12" s="25"/>
      <c r="M12" s="25"/>
      <c r="N12" s="25"/>
    </row>
    <row r="13" spans="1:14" ht="15.75">
      <c r="A13" s="27" t="s">
        <v>11</v>
      </c>
      <c r="B13" s="19">
        <v>9216.57623307</v>
      </c>
      <c r="C13" s="20">
        <v>622.89008313</v>
      </c>
      <c r="D13" s="20">
        <v>8593.68614994</v>
      </c>
      <c r="E13" s="20"/>
      <c r="F13" s="21"/>
      <c r="K13" s="25"/>
      <c r="L13" s="25"/>
      <c r="M13" s="25"/>
      <c r="N13" s="25"/>
    </row>
    <row r="14" spans="1:14" ht="15.75">
      <c r="A14" s="27" t="s">
        <v>12</v>
      </c>
      <c r="B14" s="19">
        <v>11182.92943506</v>
      </c>
      <c r="C14" s="20">
        <v>4625.21524736</v>
      </c>
      <c r="D14" s="20">
        <v>6557.7141876999995</v>
      </c>
      <c r="E14" s="20"/>
      <c r="F14" s="21"/>
      <c r="K14" s="25"/>
      <c r="L14" s="25"/>
      <c r="M14" s="25"/>
      <c r="N14" s="25"/>
    </row>
    <row r="15" spans="1:14" ht="15.75">
      <c r="A15" s="27" t="s">
        <v>33</v>
      </c>
      <c r="B15" s="19">
        <v>9631.92846687</v>
      </c>
      <c r="C15" s="20">
        <v>880.11015652</v>
      </c>
      <c r="D15" s="20">
        <v>8751.81831035</v>
      </c>
      <c r="E15" s="20">
        <v>0</v>
      </c>
      <c r="F15" s="21">
        <v>0</v>
      </c>
      <c r="K15" s="25"/>
      <c r="L15" s="25"/>
      <c r="M15" s="25"/>
      <c r="N15" s="25"/>
    </row>
    <row r="16" spans="1:14" ht="15.75">
      <c r="A16" s="27" t="s">
        <v>14</v>
      </c>
      <c r="B16" s="19">
        <v>37385.44327305</v>
      </c>
      <c r="C16" s="20">
        <v>14273.09587374</v>
      </c>
      <c r="D16" s="20">
        <v>23112.347399309998</v>
      </c>
      <c r="E16" s="20"/>
      <c r="F16" s="21"/>
      <c r="K16" s="25"/>
      <c r="L16" s="25"/>
      <c r="M16" s="25"/>
      <c r="N16" s="25"/>
    </row>
    <row r="17" spans="1:14" ht="15.75">
      <c r="A17" s="27" t="s">
        <v>15</v>
      </c>
      <c r="B17" s="19">
        <v>4403.02709711</v>
      </c>
      <c r="C17" s="20">
        <v>1166.58019989</v>
      </c>
      <c r="D17" s="20">
        <v>3236.44689722</v>
      </c>
      <c r="E17" s="20"/>
      <c r="F17" s="21"/>
      <c r="K17" s="25"/>
      <c r="L17" s="25"/>
      <c r="M17" s="25"/>
      <c r="N17" s="25"/>
    </row>
    <row r="18" spans="1:14" ht="15.75">
      <c r="A18" s="27" t="s">
        <v>16</v>
      </c>
      <c r="B18" s="19">
        <v>1058.73661389</v>
      </c>
      <c r="C18" s="20">
        <v>78.59944506999999</v>
      </c>
      <c r="D18" s="20">
        <v>980.1371688199999</v>
      </c>
      <c r="E18" s="20"/>
      <c r="F18" s="21"/>
      <c r="K18" s="25"/>
      <c r="L18" s="25"/>
      <c r="M18" s="25"/>
      <c r="N18" s="25"/>
    </row>
    <row r="19" spans="1:14" ht="15.75">
      <c r="A19" s="27" t="s">
        <v>17</v>
      </c>
      <c r="B19" s="19">
        <v>8223.954908999998</v>
      </c>
      <c r="C19" s="20">
        <v>1110.0421688</v>
      </c>
      <c r="D19" s="20">
        <v>7113.912740199999</v>
      </c>
      <c r="E19" s="20"/>
      <c r="F19" s="21"/>
      <c r="K19" s="25"/>
      <c r="L19" s="25"/>
      <c r="M19" s="25"/>
      <c r="N19" s="25"/>
    </row>
    <row r="20" spans="1:14" ht="15.75">
      <c r="A20" s="27" t="s">
        <v>18</v>
      </c>
      <c r="B20" s="19">
        <v>19340.0646673</v>
      </c>
      <c r="C20" s="20">
        <v>4576.306264700001</v>
      </c>
      <c r="D20" s="20">
        <v>14763.758402600002</v>
      </c>
      <c r="E20" s="20"/>
      <c r="F20" s="21"/>
      <c r="K20" s="25"/>
      <c r="L20" s="25"/>
      <c r="M20" s="25"/>
      <c r="N20" s="25"/>
    </row>
    <row r="21" spans="1:14" ht="15.75">
      <c r="A21" s="27" t="s">
        <v>22</v>
      </c>
      <c r="B21" s="19">
        <v>1731.9479284099998</v>
      </c>
      <c r="C21" s="20">
        <v>357.72341423</v>
      </c>
      <c r="D21" s="20">
        <v>1374.22451418</v>
      </c>
      <c r="E21" s="20"/>
      <c r="F21" s="21"/>
      <c r="K21" s="25"/>
      <c r="L21" s="25"/>
      <c r="M21" s="25"/>
      <c r="N21" s="25"/>
    </row>
    <row r="22" spans="1:14" ht="15.75">
      <c r="A22" s="27" t="s">
        <v>19</v>
      </c>
      <c r="B22" s="19">
        <v>208113.30860308194</v>
      </c>
      <c r="C22" s="20">
        <v>48590.886804530004</v>
      </c>
      <c r="D22" s="20">
        <v>158093.52206096996</v>
      </c>
      <c r="E22" s="20"/>
      <c r="F22" s="21">
        <v>1428.899737582</v>
      </c>
      <c r="K22" s="25"/>
      <c r="L22" s="25"/>
      <c r="M22" s="25"/>
      <c r="N22" s="25"/>
    </row>
    <row r="23" spans="1:14" ht="15.75">
      <c r="A23" s="27" t="s">
        <v>36</v>
      </c>
      <c r="B23" s="19">
        <v>14014.23821746</v>
      </c>
      <c r="C23" s="20">
        <v>1981.5300628000002</v>
      </c>
      <c r="D23" s="20">
        <v>10974.11648088</v>
      </c>
      <c r="E23" s="20"/>
      <c r="F23" s="21">
        <v>1058.59167378</v>
      </c>
      <c r="K23" s="25"/>
      <c r="L23" s="25"/>
      <c r="M23" s="25"/>
      <c r="N23" s="25"/>
    </row>
    <row r="24" spans="1:14" ht="15.75">
      <c r="A24" s="28" t="s">
        <v>21</v>
      </c>
      <c r="B24" s="22">
        <v>7832.69445325</v>
      </c>
      <c r="C24" s="23">
        <v>1017.57849372</v>
      </c>
      <c r="D24" s="23">
        <v>6815.1159595300005</v>
      </c>
      <c r="E24" s="23"/>
      <c r="F24" s="24"/>
      <c r="K24" s="25"/>
      <c r="L24" s="25"/>
      <c r="M24" s="25"/>
      <c r="N24" s="25"/>
    </row>
  </sheetData>
  <sheetProtection/>
  <mergeCells count="7">
    <mergeCell ref="A1:F1"/>
    <mergeCell ref="A2:F2"/>
    <mergeCell ref="E4:F4"/>
    <mergeCell ref="A5:A6"/>
    <mergeCell ref="B5:B6"/>
    <mergeCell ref="C5:D5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5"/>
  <sheetViews>
    <sheetView showGridLines="0" tabSelected="1" zoomScale="80" zoomScaleNormal="80" zoomScalePageLayoutView="0" workbookViewId="0" topLeftCell="A1">
      <selection activeCell="K10" sqref="K10"/>
    </sheetView>
  </sheetViews>
  <sheetFormatPr defaultColWidth="9.00390625" defaultRowHeight="12.75"/>
  <cols>
    <col min="1" max="1" width="36.125" style="1" customWidth="1"/>
    <col min="2" max="2" width="14.25390625" style="1" customWidth="1"/>
    <col min="3" max="3" width="18.625" style="1" customWidth="1"/>
    <col min="4" max="4" width="18.75390625" style="1" customWidth="1"/>
    <col min="5" max="5" width="14.375" style="1" customWidth="1"/>
    <col min="6" max="6" width="14.875" style="1" customWidth="1"/>
    <col min="7" max="10" width="9.125" style="1" customWidth="1"/>
    <col min="11" max="11" width="9.625" style="1" bestFit="1" customWidth="1"/>
    <col min="12" max="16384" width="9.125" style="1" customWidth="1"/>
  </cols>
  <sheetData>
    <row r="1" spans="1:6" ht="18">
      <c r="A1" s="29" t="s">
        <v>38</v>
      </c>
      <c r="B1" s="29"/>
      <c r="C1" s="29"/>
      <c r="D1" s="29"/>
      <c r="E1" s="29"/>
      <c r="F1" s="29"/>
    </row>
    <row r="2" spans="1:6" ht="18">
      <c r="A2" s="29" t="s">
        <v>41</v>
      </c>
      <c r="B2" s="29"/>
      <c r="C2" s="29"/>
      <c r="D2" s="29"/>
      <c r="E2" s="29"/>
      <c r="F2" s="29"/>
    </row>
    <row r="3" spans="1:6" ht="15.75">
      <c r="A3" s="2"/>
      <c r="B3" s="2"/>
      <c r="C3" s="2"/>
      <c r="D3" s="2"/>
      <c r="E3" s="2"/>
      <c r="F3" s="2"/>
    </row>
    <row r="4" spans="1:6" ht="15.75">
      <c r="A4" s="2"/>
      <c r="B4" s="2"/>
      <c r="C4" s="2"/>
      <c r="D4" s="2"/>
      <c r="E4" s="30" t="s">
        <v>23</v>
      </c>
      <c r="F4" s="30"/>
    </row>
    <row r="5" spans="1:6" ht="15.75">
      <c r="A5" s="31" t="s">
        <v>0</v>
      </c>
      <c r="B5" s="31" t="s">
        <v>1</v>
      </c>
      <c r="C5" s="33" t="s">
        <v>2</v>
      </c>
      <c r="D5" s="33"/>
      <c r="E5" s="33" t="s">
        <v>3</v>
      </c>
      <c r="F5" s="33"/>
    </row>
    <row r="6" spans="1:6" ht="15.75">
      <c r="A6" s="32"/>
      <c r="B6" s="32"/>
      <c r="C6" s="3" t="s">
        <v>4</v>
      </c>
      <c r="D6" s="3" t="s">
        <v>5</v>
      </c>
      <c r="E6" s="3" t="s">
        <v>4</v>
      </c>
      <c r="F6" s="3" t="s">
        <v>5</v>
      </c>
    </row>
    <row r="7" spans="1:6" ht="19.5" customHeight="1">
      <c r="A7" s="26" t="s">
        <v>20</v>
      </c>
      <c r="B7" s="16">
        <v>400125.35788486694</v>
      </c>
      <c r="C7" s="17">
        <v>91969.88820582</v>
      </c>
      <c r="D7" s="17">
        <v>305738.22597542</v>
      </c>
      <c r="E7" s="17">
        <v>0</v>
      </c>
      <c r="F7" s="18">
        <v>2417.243703627</v>
      </c>
    </row>
    <row r="8" spans="1:14" ht="15.75">
      <c r="A8" s="27" t="s">
        <v>6</v>
      </c>
      <c r="B8" s="19">
        <v>35031.101981149994</v>
      </c>
      <c r="C8" s="20">
        <v>7939.71459099</v>
      </c>
      <c r="D8" s="20">
        <v>27091.387390159995</v>
      </c>
      <c r="E8" s="20"/>
      <c r="F8" s="21"/>
      <c r="K8" s="25"/>
      <c r="L8" s="25"/>
      <c r="M8" s="25"/>
      <c r="N8" s="25"/>
    </row>
    <row r="9" spans="1:14" ht="15.75">
      <c r="A9" s="27" t="s">
        <v>7</v>
      </c>
      <c r="B9" s="19">
        <v>7210.918409529999</v>
      </c>
      <c r="C9" s="20">
        <v>1717.71122858</v>
      </c>
      <c r="D9" s="20">
        <v>5493.207180949999</v>
      </c>
      <c r="E9" s="20"/>
      <c r="F9" s="21"/>
      <c r="K9" s="25"/>
      <c r="L9" s="25"/>
      <c r="M9" s="25"/>
      <c r="N9" s="25"/>
    </row>
    <row r="10" spans="1:14" ht="15.75">
      <c r="A10" s="27" t="s">
        <v>31</v>
      </c>
      <c r="B10" s="19">
        <v>6050.07993047</v>
      </c>
      <c r="C10" s="20">
        <v>1204.4701329999998</v>
      </c>
      <c r="D10" s="20">
        <v>4845.609797470001</v>
      </c>
      <c r="E10" s="20">
        <v>0</v>
      </c>
      <c r="F10" s="21">
        <v>0</v>
      </c>
      <c r="K10" s="25"/>
      <c r="L10" s="25"/>
      <c r="M10" s="25"/>
      <c r="N10" s="25"/>
    </row>
    <row r="11" spans="1:14" ht="15.75">
      <c r="A11" s="27" t="s">
        <v>9</v>
      </c>
      <c r="B11" s="19">
        <v>2879.59479127</v>
      </c>
      <c r="C11" s="20">
        <v>115.03375141000001</v>
      </c>
      <c r="D11" s="20">
        <v>2764.5610398599997</v>
      </c>
      <c r="E11" s="20"/>
      <c r="F11" s="21"/>
      <c r="K11" s="25"/>
      <c r="L11" s="25"/>
      <c r="M11" s="25"/>
      <c r="N11" s="25"/>
    </row>
    <row r="12" spans="1:14" ht="15.75">
      <c r="A12" s="27" t="s">
        <v>32</v>
      </c>
      <c r="B12" s="19">
        <v>15360.19455103</v>
      </c>
      <c r="C12" s="20">
        <v>2184.60753795</v>
      </c>
      <c r="D12" s="20">
        <v>13175.58701308</v>
      </c>
      <c r="E12" s="20">
        <v>0</v>
      </c>
      <c r="F12" s="21">
        <v>0</v>
      </c>
      <c r="K12" s="25"/>
      <c r="L12" s="25"/>
      <c r="M12" s="25"/>
      <c r="N12" s="25"/>
    </row>
    <row r="13" spans="1:14" ht="15.75">
      <c r="A13" s="27" t="s">
        <v>11</v>
      </c>
      <c r="B13" s="19">
        <v>9412.874255159999</v>
      </c>
      <c r="C13" s="20">
        <v>545.5343425899999</v>
      </c>
      <c r="D13" s="20">
        <v>8867.33991257</v>
      </c>
      <c r="E13" s="20"/>
      <c r="F13" s="21"/>
      <c r="K13" s="25"/>
      <c r="L13" s="25"/>
      <c r="M13" s="25"/>
      <c r="N13" s="25"/>
    </row>
    <row r="14" spans="1:14" ht="15.75">
      <c r="A14" s="27" t="s">
        <v>12</v>
      </c>
      <c r="B14" s="19">
        <v>11013.21364604</v>
      </c>
      <c r="C14" s="20">
        <v>4578.7099332200005</v>
      </c>
      <c r="D14" s="20">
        <v>6434.50371282</v>
      </c>
      <c r="E14" s="20"/>
      <c r="F14" s="21"/>
      <c r="K14" s="25"/>
      <c r="L14" s="25"/>
      <c r="M14" s="25"/>
      <c r="N14" s="25"/>
    </row>
    <row r="15" spans="1:14" ht="15.75">
      <c r="A15" s="27" t="s">
        <v>33</v>
      </c>
      <c r="B15" s="19">
        <v>10001.927633010002</v>
      </c>
      <c r="C15" s="20">
        <v>754.70006011</v>
      </c>
      <c r="D15" s="20">
        <v>9247.227572900001</v>
      </c>
      <c r="E15" s="20">
        <v>0</v>
      </c>
      <c r="F15" s="21">
        <v>0</v>
      </c>
      <c r="K15" s="25"/>
      <c r="L15" s="25"/>
      <c r="M15" s="25"/>
      <c r="N15" s="25"/>
    </row>
    <row r="16" spans="1:14" ht="15.75">
      <c r="A16" s="27" t="s">
        <v>14</v>
      </c>
      <c r="B16" s="19">
        <v>37447.95802508999</v>
      </c>
      <c r="C16" s="20">
        <v>14692.32307679</v>
      </c>
      <c r="D16" s="20">
        <v>22755.63494829999</v>
      </c>
      <c r="E16" s="20"/>
      <c r="F16" s="21"/>
      <c r="K16" s="25"/>
      <c r="L16" s="25"/>
      <c r="M16" s="25"/>
      <c r="N16" s="25"/>
    </row>
    <row r="17" spans="1:14" ht="15.75">
      <c r="A17" s="27" t="s">
        <v>15</v>
      </c>
      <c r="B17" s="19">
        <v>4942.879977159999</v>
      </c>
      <c r="C17" s="20">
        <v>1237.2678500099998</v>
      </c>
      <c r="D17" s="20">
        <v>3705.612127149999</v>
      </c>
      <c r="E17" s="20"/>
      <c r="F17" s="21"/>
      <c r="K17" s="25"/>
      <c r="L17" s="25"/>
      <c r="M17" s="25"/>
      <c r="N17" s="25"/>
    </row>
    <row r="18" spans="1:14" ht="15.75">
      <c r="A18" s="27" t="s">
        <v>16</v>
      </c>
      <c r="B18" s="19">
        <v>1097.1256026300002</v>
      </c>
      <c r="C18" s="20">
        <v>90.51664597999999</v>
      </c>
      <c r="D18" s="20">
        <v>1006.6089566500002</v>
      </c>
      <c r="E18" s="20"/>
      <c r="F18" s="21"/>
      <c r="K18" s="25"/>
      <c r="L18" s="25"/>
      <c r="M18" s="25"/>
      <c r="N18" s="25"/>
    </row>
    <row r="19" spans="1:14" ht="15.75">
      <c r="A19" s="27" t="s">
        <v>17</v>
      </c>
      <c r="B19" s="19">
        <v>9288.90389485</v>
      </c>
      <c r="C19" s="20">
        <v>1060.40773069</v>
      </c>
      <c r="D19" s="20">
        <v>8228.49616416</v>
      </c>
      <c r="E19" s="20"/>
      <c r="F19" s="21"/>
      <c r="K19" s="25"/>
      <c r="L19" s="25"/>
      <c r="M19" s="25"/>
      <c r="N19" s="25"/>
    </row>
    <row r="20" spans="1:14" ht="15.75">
      <c r="A20" s="27" t="s">
        <v>18</v>
      </c>
      <c r="B20" s="19">
        <v>19822.44526045</v>
      </c>
      <c r="C20" s="20">
        <v>4682.805772139999</v>
      </c>
      <c r="D20" s="20">
        <v>15139.63948831</v>
      </c>
      <c r="E20" s="20"/>
      <c r="F20" s="21"/>
      <c r="K20" s="25"/>
      <c r="L20" s="25"/>
      <c r="M20" s="25"/>
      <c r="N20" s="25"/>
    </row>
    <row r="21" spans="1:14" ht="15.75">
      <c r="A21" s="27" t="s">
        <v>22</v>
      </c>
      <c r="B21" s="19">
        <v>1846.6847869200003</v>
      </c>
      <c r="C21" s="20">
        <v>354.70187916000003</v>
      </c>
      <c r="D21" s="20">
        <v>1491.9829077600002</v>
      </c>
      <c r="E21" s="20"/>
      <c r="F21" s="21"/>
      <c r="K21" s="25"/>
      <c r="L21" s="25"/>
      <c r="M21" s="25"/>
      <c r="N21" s="25"/>
    </row>
    <row r="22" spans="1:14" ht="15.75">
      <c r="A22" s="27" t="s">
        <v>19</v>
      </c>
      <c r="B22" s="19">
        <v>205518.911955157</v>
      </c>
      <c r="C22" s="20">
        <v>47122.19097969</v>
      </c>
      <c r="D22" s="20">
        <v>156986.8671397</v>
      </c>
      <c r="E22" s="20"/>
      <c r="F22" s="21">
        <v>1409.853835767</v>
      </c>
      <c r="K22" s="25"/>
      <c r="L22" s="25"/>
      <c r="M22" s="25"/>
      <c r="N22" s="25"/>
    </row>
    <row r="23" spans="1:14" ht="15.75">
      <c r="A23" s="27" t="s">
        <v>36</v>
      </c>
      <c r="B23" s="19">
        <v>14384.982625130006</v>
      </c>
      <c r="C23" s="20">
        <v>2592.10962257</v>
      </c>
      <c r="D23" s="20">
        <v>10785.483134700005</v>
      </c>
      <c r="E23" s="20"/>
      <c r="F23" s="21">
        <v>1007.38986786</v>
      </c>
      <c r="K23" s="25"/>
      <c r="L23" s="25"/>
      <c r="M23" s="25"/>
      <c r="N23" s="25"/>
    </row>
    <row r="24" spans="1:14" ht="15.75">
      <c r="A24" s="28" t="s">
        <v>21</v>
      </c>
      <c r="B24" s="22">
        <v>8815.56055982</v>
      </c>
      <c r="C24" s="23">
        <v>1097.08307094</v>
      </c>
      <c r="D24" s="23">
        <v>7718.477488879999</v>
      </c>
      <c r="E24" s="23"/>
      <c r="F24" s="24"/>
      <c r="K24" s="25"/>
      <c r="L24" s="25"/>
      <c r="M24" s="25"/>
      <c r="N24" s="25"/>
    </row>
    <row r="25" ht="15.75">
      <c r="A25" s="34" t="s">
        <v>42</v>
      </c>
    </row>
  </sheetData>
  <sheetProtection/>
  <mergeCells count="7">
    <mergeCell ref="A1:F1"/>
    <mergeCell ref="A2:F2"/>
    <mergeCell ref="E4:F4"/>
    <mergeCell ref="A5:A6"/>
    <mergeCell ref="B5:B6"/>
    <mergeCell ref="C5:D5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showGridLines="0" zoomScale="80" zoomScaleNormal="80" zoomScalePageLayoutView="0" workbookViewId="0" topLeftCell="A1">
      <selection activeCell="K11" sqref="K11"/>
    </sheetView>
  </sheetViews>
  <sheetFormatPr defaultColWidth="9.00390625" defaultRowHeight="12.75"/>
  <cols>
    <col min="1" max="1" width="30.375" style="1" customWidth="1"/>
    <col min="2" max="2" width="14.25390625" style="1" customWidth="1"/>
    <col min="3" max="3" width="18.625" style="1" customWidth="1"/>
    <col min="4" max="4" width="18.75390625" style="1" customWidth="1"/>
    <col min="5" max="5" width="14.375" style="1" customWidth="1"/>
    <col min="6" max="6" width="14.875" style="1" customWidth="1"/>
    <col min="7" max="16384" width="9.125" style="1" customWidth="1"/>
  </cols>
  <sheetData>
    <row r="1" spans="1:6" ht="18">
      <c r="A1" s="29" t="s">
        <v>38</v>
      </c>
      <c r="B1" s="29"/>
      <c r="C1" s="29"/>
      <c r="D1" s="29"/>
      <c r="E1" s="29"/>
      <c r="F1" s="29"/>
    </row>
    <row r="2" spans="1:6" ht="18">
      <c r="A2" s="29" t="s">
        <v>26</v>
      </c>
      <c r="B2" s="29"/>
      <c r="C2" s="29"/>
      <c r="D2" s="29"/>
      <c r="E2" s="29"/>
      <c r="F2" s="29"/>
    </row>
    <row r="3" spans="1:6" ht="15.75">
      <c r="A3" s="2"/>
      <c r="B3" s="2"/>
      <c r="C3" s="2"/>
      <c r="D3" s="2"/>
      <c r="E3" s="2"/>
      <c r="F3" s="2"/>
    </row>
    <row r="4" spans="1:6" ht="15.75">
      <c r="A4" s="2"/>
      <c r="B4" s="2"/>
      <c r="C4" s="2"/>
      <c r="D4" s="2"/>
      <c r="E4" s="30" t="s">
        <v>23</v>
      </c>
      <c r="F4" s="30"/>
    </row>
    <row r="5" spans="1:6" ht="15.75">
      <c r="A5" s="31" t="s">
        <v>0</v>
      </c>
      <c r="B5" s="31" t="s">
        <v>1</v>
      </c>
      <c r="C5" s="33" t="s">
        <v>2</v>
      </c>
      <c r="D5" s="33"/>
      <c r="E5" s="33" t="s">
        <v>3</v>
      </c>
      <c r="F5" s="33"/>
    </row>
    <row r="6" spans="1:6" ht="15.75">
      <c r="A6" s="32"/>
      <c r="B6" s="32"/>
      <c r="C6" s="3" t="s">
        <v>4</v>
      </c>
      <c r="D6" s="3" t="s">
        <v>5</v>
      </c>
      <c r="E6" s="3" t="s">
        <v>4</v>
      </c>
      <c r="F6" s="3" t="s">
        <v>5</v>
      </c>
    </row>
    <row r="7" spans="1:6" ht="19.5" customHeight="1">
      <c r="A7" s="12" t="s">
        <v>20</v>
      </c>
      <c r="B7" s="16">
        <v>335441.39718955004</v>
      </c>
      <c r="C7" s="17">
        <v>76495.37725841999</v>
      </c>
      <c r="D7" s="17">
        <v>256262.15016178</v>
      </c>
      <c r="E7" s="17">
        <v>1506.9904640999998</v>
      </c>
      <c r="F7" s="18">
        <v>1176.87930525</v>
      </c>
    </row>
    <row r="8" spans="1:6" ht="15.75">
      <c r="A8" s="4" t="s">
        <v>6</v>
      </c>
      <c r="B8" s="19">
        <v>28363.96087316</v>
      </c>
      <c r="C8" s="20">
        <v>3748.3772116799996</v>
      </c>
      <c r="D8" s="20">
        <v>24615.58366148</v>
      </c>
      <c r="E8" s="20"/>
      <c r="F8" s="21"/>
    </row>
    <row r="9" spans="1:6" ht="15.75">
      <c r="A9" s="4" t="s">
        <v>7</v>
      </c>
      <c r="B9" s="19">
        <v>11528.060531740002</v>
      </c>
      <c r="C9" s="20">
        <v>3014.8886741000006</v>
      </c>
      <c r="D9" s="20">
        <v>8513.171857640002</v>
      </c>
      <c r="E9" s="20"/>
      <c r="F9" s="21"/>
    </row>
    <row r="10" spans="1:6" ht="15.75">
      <c r="A10" s="4" t="s">
        <v>8</v>
      </c>
      <c r="B10" s="19">
        <v>20334.93127601</v>
      </c>
      <c r="C10" s="20">
        <v>9676.164515389999</v>
      </c>
      <c r="D10" s="20">
        <v>10658.766760620001</v>
      </c>
      <c r="E10" s="20"/>
      <c r="F10" s="21"/>
    </row>
    <row r="11" spans="1:6" ht="15.75">
      <c r="A11" s="4" t="s">
        <v>9</v>
      </c>
      <c r="B11" s="19">
        <v>792.12603873</v>
      </c>
      <c r="C11" s="20">
        <v>107.23313549000001</v>
      </c>
      <c r="D11" s="20">
        <v>684.89290324</v>
      </c>
      <c r="E11" s="20"/>
      <c r="F11" s="21"/>
    </row>
    <row r="12" spans="1:6" ht="15.75">
      <c r="A12" s="4" t="s">
        <v>10</v>
      </c>
      <c r="B12" s="19">
        <v>11515.485647919999</v>
      </c>
      <c r="C12" s="20">
        <v>1491.0617636799998</v>
      </c>
      <c r="D12" s="20">
        <v>10024.42388424</v>
      </c>
      <c r="E12" s="20"/>
      <c r="F12" s="21"/>
    </row>
    <row r="13" spans="1:6" ht="15.75">
      <c r="A13" s="4" t="s">
        <v>11</v>
      </c>
      <c r="B13" s="19">
        <v>7032.94063547</v>
      </c>
      <c r="C13" s="20">
        <v>807.60293619</v>
      </c>
      <c r="D13" s="20">
        <v>6225.33769928</v>
      </c>
      <c r="E13" s="20"/>
      <c r="F13" s="21"/>
    </row>
    <row r="14" spans="1:6" ht="15.75">
      <c r="A14" s="4" t="s">
        <v>12</v>
      </c>
      <c r="B14" s="19">
        <v>9280.662067520001</v>
      </c>
      <c r="C14" s="20">
        <v>2936.83111556</v>
      </c>
      <c r="D14" s="20">
        <v>6343.830951960001</v>
      </c>
      <c r="E14" s="20"/>
      <c r="F14" s="21"/>
    </row>
    <row r="15" spans="1:6" ht="15.75">
      <c r="A15" s="4" t="s">
        <v>13</v>
      </c>
      <c r="B15" s="19">
        <v>9299.82597349</v>
      </c>
      <c r="C15" s="20">
        <v>285.67548349000003</v>
      </c>
      <c r="D15" s="20">
        <v>9014.15049</v>
      </c>
      <c r="E15" s="20"/>
      <c r="F15" s="21"/>
    </row>
    <row r="16" spans="1:6" ht="15.75">
      <c r="A16" s="4" t="s">
        <v>14</v>
      </c>
      <c r="B16" s="19">
        <v>32543.387763099996</v>
      </c>
      <c r="C16" s="20">
        <v>11407.642584460002</v>
      </c>
      <c r="D16" s="20">
        <v>21135.745178639994</v>
      </c>
      <c r="E16" s="20"/>
      <c r="F16" s="21"/>
    </row>
    <row r="17" spans="1:6" ht="15.75">
      <c r="A17" s="4" t="s">
        <v>15</v>
      </c>
      <c r="B17" s="19">
        <v>3363.2008250700005</v>
      </c>
      <c r="C17" s="20">
        <v>860.43805637</v>
      </c>
      <c r="D17" s="20">
        <v>2502.7627687000004</v>
      </c>
      <c r="E17" s="20"/>
      <c r="F17" s="21"/>
    </row>
    <row r="18" spans="1:6" ht="15.75">
      <c r="A18" s="4" t="s">
        <v>16</v>
      </c>
      <c r="B18" s="19">
        <v>889.3349344200001</v>
      </c>
      <c r="C18" s="20">
        <v>30.22536972</v>
      </c>
      <c r="D18" s="20">
        <v>859.1095647000001</v>
      </c>
      <c r="E18" s="20"/>
      <c r="F18" s="21"/>
    </row>
    <row r="19" spans="1:6" ht="15.75">
      <c r="A19" s="4" t="s">
        <v>17</v>
      </c>
      <c r="B19" s="19">
        <v>9238.64366508</v>
      </c>
      <c r="C19" s="20">
        <v>1235.0105068899998</v>
      </c>
      <c r="D19" s="20">
        <v>8003.63315819</v>
      </c>
      <c r="E19" s="20"/>
      <c r="F19" s="21"/>
    </row>
    <row r="20" spans="1:6" ht="15.75">
      <c r="A20" s="4" t="s">
        <v>18</v>
      </c>
      <c r="B20" s="19">
        <v>17515.48977692</v>
      </c>
      <c r="C20" s="20">
        <v>4028.3903833100003</v>
      </c>
      <c r="D20" s="20">
        <v>13487.09939361</v>
      </c>
      <c r="E20" s="20"/>
      <c r="F20" s="21"/>
    </row>
    <row r="21" spans="1:6" ht="15.75">
      <c r="A21" s="4" t="s">
        <v>22</v>
      </c>
      <c r="B21" s="19">
        <v>1126.75690565</v>
      </c>
      <c r="C21" s="20">
        <v>15.87981809</v>
      </c>
      <c r="D21" s="20">
        <v>1110.8770875599998</v>
      </c>
      <c r="E21" s="20"/>
      <c r="F21" s="21"/>
    </row>
    <row r="22" spans="1:6" ht="15.75">
      <c r="A22" s="4" t="s">
        <v>19</v>
      </c>
      <c r="B22" s="19">
        <v>144463.61419067</v>
      </c>
      <c r="C22" s="20">
        <v>31597.639482189996</v>
      </c>
      <c r="D22" s="20">
        <v>111355.87372378</v>
      </c>
      <c r="E22" s="20">
        <v>1506.9904640999998</v>
      </c>
      <c r="F22" s="21">
        <v>3.1105206</v>
      </c>
    </row>
    <row r="23" spans="1:6" ht="15.75">
      <c r="A23" s="4" t="s">
        <v>24</v>
      </c>
      <c r="B23" s="19">
        <v>18169.96232458</v>
      </c>
      <c r="C23" s="20">
        <v>4725.57441537</v>
      </c>
      <c r="D23" s="20">
        <v>12270.61912456</v>
      </c>
      <c r="E23" s="20"/>
      <c r="F23" s="21">
        <v>1173.76878465</v>
      </c>
    </row>
    <row r="24" spans="1:6" ht="15.75">
      <c r="A24" s="5" t="s">
        <v>21</v>
      </c>
      <c r="B24" s="22">
        <v>9983.013760020003</v>
      </c>
      <c r="C24" s="23">
        <v>526.7418064399999</v>
      </c>
      <c r="D24" s="23">
        <v>9456.271953580002</v>
      </c>
      <c r="E24" s="23"/>
      <c r="F24" s="24"/>
    </row>
  </sheetData>
  <sheetProtection/>
  <mergeCells count="7">
    <mergeCell ref="A1:F1"/>
    <mergeCell ref="A2:F2"/>
    <mergeCell ref="E4:F4"/>
    <mergeCell ref="A5:A6"/>
    <mergeCell ref="B5:B6"/>
    <mergeCell ref="C5:D5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showGridLines="0" zoomScale="80" zoomScaleNormal="80" zoomScalePageLayoutView="0" workbookViewId="0" topLeftCell="A1">
      <selection activeCell="K12" sqref="K12"/>
    </sheetView>
  </sheetViews>
  <sheetFormatPr defaultColWidth="9.00390625" defaultRowHeight="12.75"/>
  <cols>
    <col min="1" max="1" width="30.375" style="1" customWidth="1"/>
    <col min="2" max="2" width="14.25390625" style="1" customWidth="1"/>
    <col min="3" max="3" width="18.625" style="1" customWidth="1"/>
    <col min="4" max="4" width="18.75390625" style="1" customWidth="1"/>
    <col min="5" max="5" width="14.375" style="1" customWidth="1"/>
    <col min="6" max="6" width="14.875" style="1" customWidth="1"/>
    <col min="7" max="16384" width="9.125" style="1" customWidth="1"/>
  </cols>
  <sheetData>
    <row r="1" spans="1:6" ht="18">
      <c r="A1" s="29" t="s">
        <v>38</v>
      </c>
      <c r="B1" s="29"/>
      <c r="C1" s="29"/>
      <c r="D1" s="29"/>
      <c r="E1" s="29"/>
      <c r="F1" s="29"/>
    </row>
    <row r="2" spans="1:6" ht="18">
      <c r="A2" s="29" t="s">
        <v>27</v>
      </c>
      <c r="B2" s="29"/>
      <c r="C2" s="29"/>
      <c r="D2" s="29"/>
      <c r="E2" s="29"/>
      <c r="F2" s="29"/>
    </row>
    <row r="3" spans="1:6" ht="15.75">
      <c r="A3" s="2"/>
      <c r="B3" s="2"/>
      <c r="C3" s="2"/>
      <c r="D3" s="2"/>
      <c r="E3" s="2"/>
      <c r="F3" s="2"/>
    </row>
    <row r="4" spans="1:6" ht="15.75">
      <c r="A4" s="2"/>
      <c r="B4" s="2"/>
      <c r="C4" s="2"/>
      <c r="D4" s="2"/>
      <c r="E4" s="30" t="s">
        <v>23</v>
      </c>
      <c r="F4" s="30"/>
    </row>
    <row r="5" spans="1:6" ht="15.75">
      <c r="A5" s="31" t="s">
        <v>0</v>
      </c>
      <c r="B5" s="31" t="s">
        <v>1</v>
      </c>
      <c r="C5" s="33" t="s">
        <v>2</v>
      </c>
      <c r="D5" s="33"/>
      <c r="E5" s="33" t="s">
        <v>3</v>
      </c>
      <c r="F5" s="33"/>
    </row>
    <row r="6" spans="1:6" ht="15.75">
      <c r="A6" s="32"/>
      <c r="B6" s="32"/>
      <c r="C6" s="3" t="s">
        <v>4</v>
      </c>
      <c r="D6" s="3" t="s">
        <v>5</v>
      </c>
      <c r="E6" s="3" t="s">
        <v>4</v>
      </c>
      <c r="F6" s="3" t="s">
        <v>5</v>
      </c>
    </row>
    <row r="7" spans="1:6" ht="19.5" customHeight="1">
      <c r="A7" s="12" t="s">
        <v>20</v>
      </c>
      <c r="B7" s="16">
        <v>352347.715381146</v>
      </c>
      <c r="C7" s="17">
        <v>78109.22830364</v>
      </c>
      <c r="D7" s="17">
        <v>271710.1733156</v>
      </c>
      <c r="E7" s="17">
        <v>1419.645905686</v>
      </c>
      <c r="F7" s="18">
        <v>1108.6678562200002</v>
      </c>
    </row>
    <row r="8" spans="1:6" ht="15.75">
      <c r="A8" s="4" t="s">
        <v>6</v>
      </c>
      <c r="B8" s="19">
        <v>29008.182927760005</v>
      </c>
      <c r="C8" s="20">
        <v>3026.5959885</v>
      </c>
      <c r="D8" s="20">
        <v>25981.586939260003</v>
      </c>
      <c r="E8" s="20"/>
      <c r="F8" s="21"/>
    </row>
    <row r="9" spans="1:6" ht="15.75">
      <c r="A9" s="4" t="s">
        <v>7</v>
      </c>
      <c r="B9" s="19">
        <v>11493.40778107</v>
      </c>
      <c r="C9" s="20">
        <v>3010.8382854100005</v>
      </c>
      <c r="D9" s="20">
        <v>8482.56949566</v>
      </c>
      <c r="E9" s="20"/>
      <c r="F9" s="21"/>
    </row>
    <row r="10" spans="1:6" ht="15.75">
      <c r="A10" s="4" t="s">
        <v>8</v>
      </c>
      <c r="B10" s="19">
        <v>20163.879709780005</v>
      </c>
      <c r="C10" s="20">
        <v>9584.402709670003</v>
      </c>
      <c r="D10" s="20">
        <v>10579.47700011</v>
      </c>
      <c r="E10" s="20"/>
      <c r="F10" s="21"/>
    </row>
    <row r="11" spans="1:6" ht="15.75">
      <c r="A11" s="4" t="s">
        <v>9</v>
      </c>
      <c r="B11" s="19">
        <v>767.9689977200001</v>
      </c>
      <c r="C11" s="20">
        <v>65.54539447</v>
      </c>
      <c r="D11" s="20">
        <v>702.42360325</v>
      </c>
      <c r="E11" s="20"/>
      <c r="F11" s="21"/>
    </row>
    <row r="12" spans="1:6" ht="15.75">
      <c r="A12" s="4" t="s">
        <v>10</v>
      </c>
      <c r="B12" s="19">
        <v>12008.665074440001</v>
      </c>
      <c r="C12" s="20">
        <v>1441.98213163</v>
      </c>
      <c r="D12" s="20">
        <v>10566.68294281</v>
      </c>
      <c r="E12" s="20"/>
      <c r="F12" s="21"/>
    </row>
    <row r="13" spans="1:6" ht="15.75">
      <c r="A13" s="4" t="s">
        <v>11</v>
      </c>
      <c r="B13" s="19">
        <v>7314.049694100001</v>
      </c>
      <c r="C13" s="20">
        <v>894.4733538500001</v>
      </c>
      <c r="D13" s="20">
        <v>6419.576340250001</v>
      </c>
      <c r="E13" s="20"/>
      <c r="F13" s="21"/>
    </row>
    <row r="14" spans="1:6" ht="15.75">
      <c r="A14" s="4" t="s">
        <v>12</v>
      </c>
      <c r="B14" s="19">
        <v>9390.62963603</v>
      </c>
      <c r="C14" s="20">
        <v>3112.36114399</v>
      </c>
      <c r="D14" s="20">
        <v>6278.26849204</v>
      </c>
      <c r="E14" s="20"/>
      <c r="F14" s="21"/>
    </row>
    <row r="15" spans="1:6" ht="15.75">
      <c r="A15" s="4" t="s">
        <v>13</v>
      </c>
      <c r="B15" s="19">
        <v>9575.56348603</v>
      </c>
      <c r="C15" s="20">
        <v>354.84630536000003</v>
      </c>
      <c r="D15" s="20">
        <v>9220.717180669999</v>
      </c>
      <c r="E15" s="20"/>
      <c r="F15" s="21"/>
    </row>
    <row r="16" spans="1:6" ht="15.75">
      <c r="A16" s="4" t="s">
        <v>14</v>
      </c>
      <c r="B16" s="19">
        <v>34208.64530638</v>
      </c>
      <c r="C16" s="20">
        <v>11182.72010487</v>
      </c>
      <c r="D16" s="20">
        <v>23025.925201510003</v>
      </c>
      <c r="E16" s="20"/>
      <c r="F16" s="21"/>
    </row>
    <row r="17" spans="1:6" ht="15.75">
      <c r="A17" s="4" t="s">
        <v>15</v>
      </c>
      <c r="B17" s="19">
        <v>3471.9541302799994</v>
      </c>
      <c r="C17" s="20">
        <v>570.17523717</v>
      </c>
      <c r="D17" s="20">
        <v>2901.7788931099994</v>
      </c>
      <c r="E17" s="20"/>
      <c r="F17" s="21"/>
    </row>
    <row r="18" spans="1:6" ht="15.75">
      <c r="A18" s="4" t="s">
        <v>16</v>
      </c>
      <c r="B18" s="19">
        <v>869.4786261400002</v>
      </c>
      <c r="C18" s="20">
        <v>23.223613670000002</v>
      </c>
      <c r="D18" s="20">
        <v>846.2550124700002</v>
      </c>
      <c r="E18" s="20"/>
      <c r="F18" s="21"/>
    </row>
    <row r="19" spans="1:6" ht="15.75">
      <c r="A19" s="4" t="s">
        <v>17</v>
      </c>
      <c r="B19" s="19">
        <v>9172.2038496</v>
      </c>
      <c r="C19" s="20">
        <v>1136.7602948300002</v>
      </c>
      <c r="D19" s="20">
        <v>8035.44355477</v>
      </c>
      <c r="E19" s="20"/>
      <c r="F19" s="21"/>
    </row>
    <row r="20" spans="1:6" ht="15.75">
      <c r="A20" s="4" t="s">
        <v>18</v>
      </c>
      <c r="B20" s="19">
        <v>19823.58366695</v>
      </c>
      <c r="C20" s="20">
        <v>4716.04021728</v>
      </c>
      <c r="D20" s="20">
        <v>15107.543449669998</v>
      </c>
      <c r="E20" s="20"/>
      <c r="F20" s="21"/>
    </row>
    <row r="21" spans="1:6" ht="15.75">
      <c r="A21" s="4" t="s">
        <v>22</v>
      </c>
      <c r="B21" s="19">
        <v>1459.66584114</v>
      </c>
      <c r="C21" s="20">
        <v>318.22417387</v>
      </c>
      <c r="D21" s="20">
        <v>1141.4416672700002</v>
      </c>
      <c r="E21" s="20"/>
      <c r="F21" s="21"/>
    </row>
    <row r="22" spans="1:6" ht="15.75">
      <c r="A22" s="4" t="s">
        <v>19</v>
      </c>
      <c r="B22" s="19">
        <v>155029.35472209597</v>
      </c>
      <c r="C22" s="20">
        <v>32762.11340814</v>
      </c>
      <c r="D22" s="20">
        <v>120844.66517219</v>
      </c>
      <c r="E22" s="20">
        <v>1419.645905686</v>
      </c>
      <c r="F22" s="21">
        <v>2.9302360800000002</v>
      </c>
    </row>
    <row r="23" spans="1:6" ht="15.75">
      <c r="A23" s="4" t="s">
        <v>24</v>
      </c>
      <c r="B23" s="19">
        <v>18618.778355429997</v>
      </c>
      <c r="C23" s="20">
        <v>5405.904827769999</v>
      </c>
      <c r="D23" s="20">
        <v>12107.135907519998</v>
      </c>
      <c r="E23" s="20"/>
      <c r="F23" s="21">
        <v>1105.7376201400002</v>
      </c>
    </row>
    <row r="24" spans="1:6" ht="15.75">
      <c r="A24" s="5" t="s">
        <v>21</v>
      </c>
      <c r="B24" s="22">
        <v>9971.7035762</v>
      </c>
      <c r="C24" s="23">
        <v>503.02111315999997</v>
      </c>
      <c r="D24" s="23">
        <v>9468.682463039999</v>
      </c>
      <c r="E24" s="23"/>
      <c r="F24" s="24"/>
    </row>
  </sheetData>
  <sheetProtection/>
  <mergeCells count="7">
    <mergeCell ref="A1:F1"/>
    <mergeCell ref="A2:F2"/>
    <mergeCell ref="E4:F4"/>
    <mergeCell ref="A5:A6"/>
    <mergeCell ref="B5:B6"/>
    <mergeCell ref="C5:D5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showGridLines="0" zoomScale="80" zoomScaleNormal="80" zoomScalePageLayoutView="0" workbookViewId="0" topLeftCell="A1">
      <selection activeCell="K11" sqref="K11"/>
    </sheetView>
  </sheetViews>
  <sheetFormatPr defaultColWidth="9.00390625" defaultRowHeight="12.75"/>
  <cols>
    <col min="1" max="1" width="30.375" style="1" customWidth="1"/>
    <col min="2" max="2" width="14.25390625" style="1" customWidth="1"/>
    <col min="3" max="3" width="18.625" style="1" customWidth="1"/>
    <col min="4" max="4" width="18.75390625" style="1" customWidth="1"/>
    <col min="5" max="5" width="14.375" style="1" customWidth="1"/>
    <col min="6" max="6" width="14.875" style="1" customWidth="1"/>
    <col min="7" max="10" width="9.125" style="1" customWidth="1"/>
    <col min="11" max="11" width="9.625" style="1" bestFit="1" customWidth="1"/>
    <col min="12" max="16384" width="9.125" style="1" customWidth="1"/>
  </cols>
  <sheetData>
    <row r="1" spans="1:6" ht="18">
      <c r="A1" s="29" t="s">
        <v>38</v>
      </c>
      <c r="B1" s="29"/>
      <c r="C1" s="29"/>
      <c r="D1" s="29"/>
      <c r="E1" s="29"/>
      <c r="F1" s="29"/>
    </row>
    <row r="2" spans="1:6" ht="18">
      <c r="A2" s="29" t="s">
        <v>28</v>
      </c>
      <c r="B2" s="29"/>
      <c r="C2" s="29"/>
      <c r="D2" s="29"/>
      <c r="E2" s="29"/>
      <c r="F2" s="29"/>
    </row>
    <row r="3" spans="1:6" ht="15.75">
      <c r="A3" s="2"/>
      <c r="B3" s="2"/>
      <c r="C3" s="2"/>
      <c r="D3" s="2"/>
      <c r="E3" s="2"/>
      <c r="F3" s="2"/>
    </row>
    <row r="4" spans="1:6" ht="15.75">
      <c r="A4" s="2"/>
      <c r="B4" s="2"/>
      <c r="C4" s="2"/>
      <c r="D4" s="2"/>
      <c r="E4" s="30" t="s">
        <v>23</v>
      </c>
      <c r="F4" s="30"/>
    </row>
    <row r="5" spans="1:6" ht="15.75">
      <c r="A5" s="31" t="s">
        <v>0</v>
      </c>
      <c r="B5" s="31" t="s">
        <v>1</v>
      </c>
      <c r="C5" s="33" t="s">
        <v>2</v>
      </c>
      <c r="D5" s="33"/>
      <c r="E5" s="33" t="s">
        <v>3</v>
      </c>
      <c r="F5" s="33"/>
    </row>
    <row r="6" spans="1:6" ht="15.75">
      <c r="A6" s="32"/>
      <c r="B6" s="32"/>
      <c r="C6" s="3" t="s">
        <v>4</v>
      </c>
      <c r="D6" s="3" t="s">
        <v>5</v>
      </c>
      <c r="E6" s="3" t="s">
        <v>4</v>
      </c>
      <c r="F6" s="3" t="s">
        <v>5</v>
      </c>
    </row>
    <row r="7" spans="1:6" ht="19.5" customHeight="1">
      <c r="A7" s="12" t="s">
        <v>20</v>
      </c>
      <c r="B7" s="16">
        <f>SUM(B8:B24)</f>
        <v>359895.411548088</v>
      </c>
      <c r="C7" s="17">
        <f>SUM(C8:C24)</f>
        <v>88038.15127496</v>
      </c>
      <c r="D7" s="17">
        <f>SUM(D8:D24)</f>
        <v>269437.00615668995</v>
      </c>
      <c r="E7" s="17">
        <f>SUM(E8:E24)</f>
        <v>0</v>
      </c>
      <c r="F7" s="18">
        <f>SUM(F8:F24)</f>
        <v>2420.254116438</v>
      </c>
    </row>
    <row r="8" spans="1:14" ht="15.75">
      <c r="A8" s="4" t="s">
        <v>6</v>
      </c>
      <c r="B8" s="19">
        <f>C8+D8+E8+F8</f>
        <v>32678.465273910002</v>
      </c>
      <c r="C8" s="20">
        <v>6753.583472609999</v>
      </c>
      <c r="D8" s="20">
        <v>25924.881801300002</v>
      </c>
      <c r="E8" s="20">
        <v>0</v>
      </c>
      <c r="F8" s="21">
        <v>0</v>
      </c>
      <c r="K8" s="25"/>
      <c r="L8" s="25"/>
      <c r="M8" s="25"/>
      <c r="N8" s="25"/>
    </row>
    <row r="9" spans="1:14" ht="15.75">
      <c r="A9" s="4" t="s">
        <v>7</v>
      </c>
      <c r="B9" s="19">
        <f aca="true" t="shared" si="0" ref="B9:B24">C9+D9+E9+F9</f>
        <v>6132.40556734</v>
      </c>
      <c r="C9" s="20">
        <v>2978.24634247</v>
      </c>
      <c r="D9" s="20">
        <v>3154.1592248700003</v>
      </c>
      <c r="E9" s="20">
        <v>0</v>
      </c>
      <c r="F9" s="21">
        <v>0</v>
      </c>
      <c r="K9" s="25"/>
      <c r="L9" s="25"/>
      <c r="M9" s="25"/>
      <c r="N9" s="25"/>
    </row>
    <row r="10" spans="1:14" ht="15.75">
      <c r="A10" s="4" t="s">
        <v>8</v>
      </c>
      <c r="B10" s="19">
        <f t="shared" si="0"/>
        <v>5925.489339179999</v>
      </c>
      <c r="C10" s="20">
        <v>792.35687075</v>
      </c>
      <c r="D10" s="20">
        <v>5133.132468429999</v>
      </c>
      <c r="E10" s="20">
        <v>0</v>
      </c>
      <c r="F10" s="21">
        <v>0</v>
      </c>
      <c r="K10" s="25"/>
      <c r="L10" s="25"/>
      <c r="M10" s="25"/>
      <c r="N10" s="25"/>
    </row>
    <row r="11" spans="1:14" ht="15.75">
      <c r="A11" s="4" t="s">
        <v>9</v>
      </c>
      <c r="B11" s="19">
        <f t="shared" si="0"/>
        <v>748.68483826</v>
      </c>
      <c r="C11" s="20">
        <v>57.28524052</v>
      </c>
      <c r="D11" s="20">
        <v>691.39959774</v>
      </c>
      <c r="E11" s="20">
        <v>0</v>
      </c>
      <c r="F11" s="21">
        <v>0</v>
      </c>
      <c r="K11" s="25"/>
      <c r="L11" s="25"/>
      <c r="M11" s="25"/>
      <c r="N11" s="25"/>
    </row>
    <row r="12" spans="1:14" ht="15.75">
      <c r="A12" s="4" t="s">
        <v>10</v>
      </c>
      <c r="B12" s="19">
        <f t="shared" si="0"/>
        <v>13151.007397689998</v>
      </c>
      <c r="C12" s="20">
        <v>2231.254312</v>
      </c>
      <c r="D12" s="20">
        <v>10919.75308569</v>
      </c>
      <c r="E12" s="20">
        <v>0</v>
      </c>
      <c r="F12" s="21">
        <v>0</v>
      </c>
      <c r="K12" s="25"/>
      <c r="L12" s="25"/>
      <c r="M12" s="25"/>
      <c r="N12" s="25"/>
    </row>
    <row r="13" spans="1:14" ht="15.75">
      <c r="A13" s="4" t="s">
        <v>11</v>
      </c>
      <c r="B13" s="19">
        <f t="shared" si="0"/>
        <v>7688.994577179999</v>
      </c>
      <c r="C13" s="20">
        <v>1079.0950651899998</v>
      </c>
      <c r="D13" s="20">
        <v>6609.899511989999</v>
      </c>
      <c r="E13" s="20">
        <v>0</v>
      </c>
      <c r="F13" s="21">
        <v>0</v>
      </c>
      <c r="K13" s="25"/>
      <c r="L13" s="25"/>
      <c r="M13" s="25"/>
      <c r="N13" s="25"/>
    </row>
    <row r="14" spans="1:14" ht="15.75">
      <c r="A14" s="4" t="s">
        <v>12</v>
      </c>
      <c r="B14" s="19">
        <f t="shared" si="0"/>
        <v>9258.02241091</v>
      </c>
      <c r="C14" s="20">
        <v>3074.05009924</v>
      </c>
      <c r="D14" s="20">
        <v>6183.97231167</v>
      </c>
      <c r="E14" s="20">
        <v>0</v>
      </c>
      <c r="F14" s="21">
        <v>0</v>
      </c>
      <c r="K14" s="25"/>
      <c r="L14" s="25"/>
      <c r="M14" s="25"/>
      <c r="N14" s="25"/>
    </row>
    <row r="15" spans="1:14" ht="15.75">
      <c r="A15" s="4" t="s">
        <v>13</v>
      </c>
      <c r="B15" s="19">
        <f t="shared" si="0"/>
        <v>9902.289181040001</v>
      </c>
      <c r="C15" s="20">
        <v>705.43237624</v>
      </c>
      <c r="D15" s="20">
        <v>9196.856804800002</v>
      </c>
      <c r="E15" s="20">
        <v>0</v>
      </c>
      <c r="F15" s="21">
        <v>0</v>
      </c>
      <c r="K15" s="25"/>
      <c r="L15" s="25"/>
      <c r="M15" s="25"/>
      <c r="N15" s="25"/>
    </row>
    <row r="16" spans="1:14" ht="15.75">
      <c r="A16" s="4" t="s">
        <v>14</v>
      </c>
      <c r="B16" s="19">
        <f t="shared" si="0"/>
        <v>38405.273305890005</v>
      </c>
      <c r="C16" s="20">
        <v>15589.600391619999</v>
      </c>
      <c r="D16" s="20">
        <v>22815.672914270002</v>
      </c>
      <c r="E16" s="20">
        <v>0</v>
      </c>
      <c r="F16" s="21">
        <v>0</v>
      </c>
      <c r="K16" s="25"/>
      <c r="L16" s="25"/>
      <c r="M16" s="25"/>
      <c r="N16" s="25"/>
    </row>
    <row r="17" spans="1:14" ht="15.75">
      <c r="A17" s="4" t="s">
        <v>15</v>
      </c>
      <c r="B17" s="19">
        <f t="shared" si="0"/>
        <v>3595.8959773200004</v>
      </c>
      <c r="C17" s="20">
        <v>690.9189049299999</v>
      </c>
      <c r="D17" s="20">
        <v>2904.9770723900006</v>
      </c>
      <c r="E17" s="20">
        <v>0</v>
      </c>
      <c r="F17" s="21">
        <v>0</v>
      </c>
      <c r="K17" s="25"/>
      <c r="L17" s="25"/>
      <c r="M17" s="25"/>
      <c r="N17" s="25"/>
    </row>
    <row r="18" spans="1:14" ht="15.75">
      <c r="A18" s="4" t="s">
        <v>16</v>
      </c>
      <c r="B18" s="19">
        <f t="shared" si="0"/>
        <v>847.40226133</v>
      </c>
      <c r="C18" s="20">
        <v>23.7751593</v>
      </c>
      <c r="D18" s="20">
        <v>823.62710203</v>
      </c>
      <c r="E18" s="20">
        <v>0</v>
      </c>
      <c r="F18" s="21">
        <v>0</v>
      </c>
      <c r="K18" s="25"/>
      <c r="L18" s="25"/>
      <c r="M18" s="25"/>
      <c r="N18" s="25"/>
    </row>
    <row r="19" spans="1:14" ht="15.75">
      <c r="A19" s="4" t="s">
        <v>17</v>
      </c>
      <c r="B19" s="19">
        <f t="shared" si="0"/>
        <v>7906.412862569999</v>
      </c>
      <c r="C19" s="20">
        <v>1041.89087776</v>
      </c>
      <c r="D19" s="20">
        <v>6864.521984809999</v>
      </c>
      <c r="E19" s="20">
        <v>0</v>
      </c>
      <c r="F19" s="21">
        <v>0</v>
      </c>
      <c r="K19" s="25"/>
      <c r="L19" s="25"/>
      <c r="M19" s="25"/>
      <c r="N19" s="25"/>
    </row>
    <row r="20" spans="1:14" ht="15.75">
      <c r="A20" s="4" t="s">
        <v>18</v>
      </c>
      <c r="B20" s="19">
        <f t="shared" si="0"/>
        <v>18402.678838999993</v>
      </c>
      <c r="C20" s="20">
        <v>4051.26589923</v>
      </c>
      <c r="D20" s="20">
        <v>14351.412939769994</v>
      </c>
      <c r="E20" s="20">
        <v>0</v>
      </c>
      <c r="F20" s="21">
        <v>0</v>
      </c>
      <c r="K20" s="25"/>
      <c r="L20" s="25"/>
      <c r="M20" s="25"/>
      <c r="N20" s="25"/>
    </row>
    <row r="21" spans="1:14" ht="15.75">
      <c r="A21" s="4" t="s">
        <v>22</v>
      </c>
      <c r="B21" s="19">
        <f t="shared" si="0"/>
        <v>1582.38642655</v>
      </c>
      <c r="C21" s="20">
        <v>467.34934409</v>
      </c>
      <c r="D21" s="20">
        <v>1115.03708246</v>
      </c>
      <c r="E21" s="20">
        <v>0</v>
      </c>
      <c r="F21" s="21">
        <v>0</v>
      </c>
      <c r="K21" s="25"/>
      <c r="L21" s="25"/>
      <c r="M21" s="25"/>
      <c r="N21" s="25"/>
    </row>
    <row r="22" spans="1:14" ht="15.75">
      <c r="A22" s="4" t="s">
        <v>19</v>
      </c>
      <c r="B22" s="19">
        <f t="shared" si="0"/>
        <v>174582.909170418</v>
      </c>
      <c r="C22" s="20">
        <v>41998.2715452</v>
      </c>
      <c r="D22" s="20">
        <v>131222.86211502</v>
      </c>
      <c r="E22" s="20">
        <v>0</v>
      </c>
      <c r="F22" s="21">
        <v>1361.7755101980001</v>
      </c>
      <c r="K22" s="25"/>
      <c r="L22" s="25"/>
      <c r="M22" s="25"/>
      <c r="N22" s="25"/>
    </row>
    <row r="23" spans="1:14" ht="15.75">
      <c r="A23" s="4" t="s">
        <v>24</v>
      </c>
      <c r="B23" s="19">
        <f t="shared" si="0"/>
        <v>19318.01919301</v>
      </c>
      <c r="C23" s="20">
        <v>6005.77314859</v>
      </c>
      <c r="D23" s="20">
        <v>12253.767438179999</v>
      </c>
      <c r="E23" s="20">
        <v>0</v>
      </c>
      <c r="F23" s="21">
        <v>1058.47860624</v>
      </c>
      <c r="K23" s="25"/>
      <c r="L23" s="25"/>
      <c r="M23" s="25"/>
      <c r="N23" s="25"/>
    </row>
    <row r="24" spans="1:14" ht="15.75">
      <c r="A24" s="5" t="s">
        <v>21</v>
      </c>
      <c r="B24" s="22">
        <f t="shared" si="0"/>
        <v>9769.07492649</v>
      </c>
      <c r="C24" s="23">
        <v>498.00222522</v>
      </c>
      <c r="D24" s="23">
        <v>9271.07270127</v>
      </c>
      <c r="E24" s="23">
        <v>0</v>
      </c>
      <c r="F24" s="24">
        <v>0</v>
      </c>
      <c r="K24" s="25"/>
      <c r="L24" s="25"/>
      <c r="M24" s="25"/>
      <c r="N24" s="25"/>
    </row>
  </sheetData>
  <sheetProtection/>
  <mergeCells count="7">
    <mergeCell ref="A1:F1"/>
    <mergeCell ref="A2:F2"/>
    <mergeCell ref="E4:F4"/>
    <mergeCell ref="A5:A6"/>
    <mergeCell ref="B5:B6"/>
    <mergeCell ref="C5:D5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showGridLines="0" zoomScale="80" zoomScaleNormal="80" zoomScalePageLayoutView="0" workbookViewId="0" topLeftCell="A1">
      <selection activeCell="O15" sqref="O15"/>
    </sheetView>
  </sheetViews>
  <sheetFormatPr defaultColWidth="9.00390625" defaultRowHeight="12.75"/>
  <cols>
    <col min="1" max="1" width="30.375" style="1" customWidth="1"/>
    <col min="2" max="2" width="14.25390625" style="1" customWidth="1"/>
    <col min="3" max="3" width="18.625" style="1" customWidth="1"/>
    <col min="4" max="4" width="18.75390625" style="1" customWidth="1"/>
    <col min="5" max="5" width="14.375" style="1" customWidth="1"/>
    <col min="6" max="6" width="14.875" style="1" customWidth="1"/>
    <col min="7" max="10" width="9.125" style="1" customWidth="1"/>
    <col min="11" max="11" width="9.625" style="1" bestFit="1" customWidth="1"/>
    <col min="12" max="16384" width="9.125" style="1" customWidth="1"/>
  </cols>
  <sheetData>
    <row r="1" spans="1:6" ht="18">
      <c r="A1" s="29" t="s">
        <v>38</v>
      </c>
      <c r="B1" s="29"/>
      <c r="C1" s="29"/>
      <c r="D1" s="29"/>
      <c r="E1" s="29"/>
      <c r="F1" s="29"/>
    </row>
    <row r="2" spans="1:6" ht="18">
      <c r="A2" s="29" t="s">
        <v>29</v>
      </c>
      <c r="B2" s="29"/>
      <c r="C2" s="29"/>
      <c r="D2" s="29"/>
      <c r="E2" s="29"/>
      <c r="F2" s="29"/>
    </row>
    <row r="3" spans="1:6" ht="15.75">
      <c r="A3" s="2"/>
      <c r="B3" s="2"/>
      <c r="C3" s="2"/>
      <c r="D3" s="2"/>
      <c r="E3" s="2"/>
      <c r="F3" s="2"/>
    </row>
    <row r="4" spans="1:6" ht="15.75">
      <c r="A4" s="2"/>
      <c r="B4" s="2"/>
      <c r="C4" s="2"/>
      <c r="D4" s="2"/>
      <c r="E4" s="30" t="s">
        <v>23</v>
      </c>
      <c r="F4" s="30"/>
    </row>
    <row r="5" spans="1:6" ht="15.75">
      <c r="A5" s="31" t="s">
        <v>0</v>
      </c>
      <c r="B5" s="31" t="s">
        <v>1</v>
      </c>
      <c r="C5" s="33" t="s">
        <v>2</v>
      </c>
      <c r="D5" s="33"/>
      <c r="E5" s="33" t="s">
        <v>3</v>
      </c>
      <c r="F5" s="33"/>
    </row>
    <row r="6" spans="1:6" ht="15.75">
      <c r="A6" s="32"/>
      <c r="B6" s="32"/>
      <c r="C6" s="3" t="s">
        <v>4</v>
      </c>
      <c r="D6" s="3" t="s">
        <v>5</v>
      </c>
      <c r="E6" s="3" t="s">
        <v>4</v>
      </c>
      <c r="F6" s="3" t="s">
        <v>5</v>
      </c>
    </row>
    <row r="7" spans="1:6" ht="19.5" customHeight="1">
      <c r="A7" s="12" t="s">
        <v>20</v>
      </c>
      <c r="B7" s="16">
        <v>366104.172089671</v>
      </c>
      <c r="C7" s="17">
        <v>87425.79866932999</v>
      </c>
      <c r="D7" s="17">
        <v>276430.04962789995</v>
      </c>
      <c r="E7" s="17">
        <v>0</v>
      </c>
      <c r="F7" s="18">
        <v>2248.323792441</v>
      </c>
    </row>
    <row r="8" spans="1:14" ht="15.75">
      <c r="A8" s="4" t="s">
        <v>6</v>
      </c>
      <c r="B8" s="19">
        <v>34240.195696309995</v>
      </c>
      <c r="C8" s="20">
        <v>7200.695553729999</v>
      </c>
      <c r="D8" s="20">
        <v>27039.500142579996</v>
      </c>
      <c r="E8" s="20">
        <v>0</v>
      </c>
      <c r="F8" s="21">
        <v>0</v>
      </c>
      <c r="K8" s="25"/>
      <c r="L8" s="25"/>
      <c r="M8" s="25"/>
      <c r="N8" s="25"/>
    </row>
    <row r="9" spans="1:14" ht="15.75">
      <c r="A9" s="4" t="s">
        <v>7</v>
      </c>
      <c r="B9" s="19">
        <v>6027.8800235</v>
      </c>
      <c r="C9" s="20">
        <v>3043.1111265299996</v>
      </c>
      <c r="D9" s="20">
        <v>2984.7688969700007</v>
      </c>
      <c r="E9" s="20">
        <v>0</v>
      </c>
      <c r="F9" s="21">
        <v>0</v>
      </c>
      <c r="K9" s="25"/>
      <c r="L9" s="25"/>
      <c r="M9" s="25"/>
      <c r="N9" s="25"/>
    </row>
    <row r="10" spans="1:14" ht="15.75">
      <c r="A10" s="4" t="s">
        <v>8</v>
      </c>
      <c r="B10" s="19">
        <v>6071.823560879999</v>
      </c>
      <c r="C10" s="20">
        <v>802.27499822</v>
      </c>
      <c r="D10" s="20">
        <v>5269.548562659998</v>
      </c>
      <c r="E10" s="20">
        <v>0</v>
      </c>
      <c r="F10" s="21">
        <v>0</v>
      </c>
      <c r="K10" s="25"/>
      <c r="L10" s="25"/>
      <c r="M10" s="25"/>
      <c r="N10" s="25"/>
    </row>
    <row r="11" spans="1:14" ht="15.75">
      <c r="A11" s="4" t="s">
        <v>9</v>
      </c>
      <c r="B11" s="19">
        <v>900.24170013</v>
      </c>
      <c r="C11" s="20">
        <v>52.70749535</v>
      </c>
      <c r="D11" s="20">
        <v>847.53420478</v>
      </c>
      <c r="E11" s="20">
        <v>0</v>
      </c>
      <c r="F11" s="21">
        <v>0</v>
      </c>
      <c r="K11" s="25"/>
      <c r="L11" s="25"/>
      <c r="M11" s="25"/>
      <c r="N11" s="25"/>
    </row>
    <row r="12" spans="1:14" ht="15.75">
      <c r="A12" s="4" t="s">
        <v>10</v>
      </c>
      <c r="B12" s="19">
        <v>13431.696033429998</v>
      </c>
      <c r="C12" s="20">
        <v>2474.0708219399994</v>
      </c>
      <c r="D12" s="20">
        <v>10957.625211489998</v>
      </c>
      <c r="E12" s="20">
        <v>0</v>
      </c>
      <c r="F12" s="21">
        <v>0</v>
      </c>
      <c r="K12" s="25"/>
      <c r="L12" s="25"/>
      <c r="M12" s="25"/>
      <c r="N12" s="25"/>
    </row>
    <row r="13" spans="1:14" ht="15.75">
      <c r="A13" s="4" t="s">
        <v>11</v>
      </c>
      <c r="B13" s="19">
        <v>7634.965888150002</v>
      </c>
      <c r="C13" s="20">
        <v>1009.9146164000001</v>
      </c>
      <c r="D13" s="20">
        <v>6625.051271750001</v>
      </c>
      <c r="E13" s="20">
        <v>0</v>
      </c>
      <c r="F13" s="21">
        <v>0</v>
      </c>
      <c r="K13" s="25"/>
      <c r="L13" s="25"/>
      <c r="M13" s="25"/>
      <c r="N13" s="25"/>
    </row>
    <row r="14" spans="1:14" ht="15.75">
      <c r="A14" s="4" t="s">
        <v>12</v>
      </c>
      <c r="B14" s="19">
        <v>9506.34073986</v>
      </c>
      <c r="C14" s="20">
        <v>3176.1398950499997</v>
      </c>
      <c r="D14" s="20">
        <v>6330.2008448100005</v>
      </c>
      <c r="E14" s="20">
        <v>0</v>
      </c>
      <c r="F14" s="21">
        <v>0</v>
      </c>
      <c r="K14" s="25"/>
      <c r="L14" s="25"/>
      <c r="M14" s="25"/>
      <c r="N14" s="25"/>
    </row>
    <row r="15" spans="1:14" ht="15.75">
      <c r="A15" s="4" t="s">
        <v>13</v>
      </c>
      <c r="B15" s="19">
        <v>10042.10132928</v>
      </c>
      <c r="C15" s="20">
        <v>973.2127558100001</v>
      </c>
      <c r="D15" s="20">
        <v>9068.88857347</v>
      </c>
      <c r="E15" s="20">
        <v>0</v>
      </c>
      <c r="F15" s="21">
        <v>0</v>
      </c>
      <c r="K15" s="25"/>
      <c r="L15" s="25"/>
      <c r="M15" s="25"/>
      <c r="N15" s="25"/>
    </row>
    <row r="16" spans="1:14" ht="15.75">
      <c r="A16" s="4" t="s">
        <v>14</v>
      </c>
      <c r="B16" s="19">
        <v>38715.53431967</v>
      </c>
      <c r="C16" s="20">
        <v>14884.681577430001</v>
      </c>
      <c r="D16" s="20">
        <v>23830.85274224</v>
      </c>
      <c r="E16" s="20">
        <v>0</v>
      </c>
      <c r="F16" s="21">
        <v>0</v>
      </c>
      <c r="K16" s="25"/>
      <c r="L16" s="25"/>
      <c r="M16" s="25"/>
      <c r="N16" s="25"/>
    </row>
    <row r="17" spans="1:14" ht="15.75">
      <c r="A17" s="4" t="s">
        <v>15</v>
      </c>
      <c r="B17" s="19">
        <v>3722.96612572</v>
      </c>
      <c r="C17" s="20">
        <v>784.07661124</v>
      </c>
      <c r="D17" s="20">
        <v>2938.88951448</v>
      </c>
      <c r="E17" s="20">
        <v>0</v>
      </c>
      <c r="F17" s="21">
        <v>0</v>
      </c>
      <c r="K17" s="25"/>
      <c r="L17" s="25"/>
      <c r="M17" s="25"/>
      <c r="N17" s="25"/>
    </row>
    <row r="18" spans="1:14" ht="15.75">
      <c r="A18" s="4" t="s">
        <v>16</v>
      </c>
      <c r="B18" s="19">
        <v>833.1129511099999</v>
      </c>
      <c r="C18" s="20">
        <v>25.412667769999995</v>
      </c>
      <c r="D18" s="20">
        <v>807.7002833399999</v>
      </c>
      <c r="E18" s="20">
        <v>0</v>
      </c>
      <c r="F18" s="21">
        <v>0</v>
      </c>
      <c r="K18" s="25"/>
      <c r="L18" s="25"/>
      <c r="M18" s="25"/>
      <c r="N18" s="25"/>
    </row>
    <row r="19" spans="1:14" ht="15.75">
      <c r="A19" s="4" t="s">
        <v>17</v>
      </c>
      <c r="B19" s="19">
        <v>7990.91194187</v>
      </c>
      <c r="C19" s="20">
        <v>1005.3112309300001</v>
      </c>
      <c r="D19" s="20">
        <v>6985.60071094</v>
      </c>
      <c r="E19" s="20">
        <v>0</v>
      </c>
      <c r="F19" s="21">
        <v>0</v>
      </c>
      <c r="K19" s="25"/>
      <c r="L19" s="25"/>
      <c r="M19" s="25"/>
      <c r="N19" s="25"/>
    </row>
    <row r="20" spans="1:14" ht="15.75">
      <c r="A20" s="4" t="s">
        <v>18</v>
      </c>
      <c r="B20" s="19">
        <v>19161.56302915</v>
      </c>
      <c r="C20" s="20">
        <v>4693.788793840001</v>
      </c>
      <c r="D20" s="20">
        <v>14467.774235309997</v>
      </c>
      <c r="E20" s="20">
        <v>0</v>
      </c>
      <c r="F20" s="21">
        <v>0</v>
      </c>
      <c r="K20" s="25"/>
      <c r="L20" s="25"/>
      <c r="M20" s="25"/>
      <c r="N20" s="25"/>
    </row>
    <row r="21" spans="1:14" ht="15.75">
      <c r="A21" s="4" t="s">
        <v>22</v>
      </c>
      <c r="B21" s="19">
        <v>1593.81162598</v>
      </c>
      <c r="C21" s="20">
        <v>473.14603515</v>
      </c>
      <c r="D21" s="20">
        <v>1120.66559083</v>
      </c>
      <c r="E21" s="20">
        <v>0</v>
      </c>
      <c r="F21" s="21">
        <v>0</v>
      </c>
      <c r="K21" s="25"/>
      <c r="L21" s="25"/>
      <c r="M21" s="25"/>
      <c r="N21" s="25"/>
    </row>
    <row r="22" spans="1:14" ht="15.75">
      <c r="A22" s="4" t="s">
        <v>19</v>
      </c>
      <c r="B22" s="19">
        <v>178726.753367451</v>
      </c>
      <c r="C22" s="20">
        <v>41502.88937739</v>
      </c>
      <c r="D22" s="20">
        <v>135958.82646414998</v>
      </c>
      <c r="E22" s="20">
        <v>0</v>
      </c>
      <c r="F22" s="21">
        <v>1265.037525911</v>
      </c>
      <c r="K22" s="25"/>
      <c r="L22" s="25"/>
      <c r="M22" s="25"/>
      <c r="N22" s="25"/>
    </row>
    <row r="23" spans="1:14" ht="15.75">
      <c r="A23" s="4" t="s">
        <v>24</v>
      </c>
      <c r="B23" s="19">
        <v>17275.44386418</v>
      </c>
      <c r="C23" s="20">
        <v>4476.3610679700005</v>
      </c>
      <c r="D23" s="20">
        <v>11815.796529679998</v>
      </c>
      <c r="E23" s="20">
        <v>0</v>
      </c>
      <c r="F23" s="21">
        <v>983.2862665299999</v>
      </c>
      <c r="K23" s="25"/>
      <c r="L23" s="25"/>
      <c r="M23" s="25"/>
      <c r="N23" s="25"/>
    </row>
    <row r="24" spans="1:14" ht="15.75">
      <c r="A24" s="5" t="s">
        <v>21</v>
      </c>
      <c r="B24" s="22">
        <v>10228.829893</v>
      </c>
      <c r="C24" s="23">
        <v>848.00404458</v>
      </c>
      <c r="D24" s="23">
        <v>9380.82584842</v>
      </c>
      <c r="E24" s="23">
        <v>0</v>
      </c>
      <c r="F24" s="24">
        <v>0</v>
      </c>
      <c r="K24" s="25"/>
      <c r="L24" s="25"/>
      <c r="M24" s="25"/>
      <c r="N24" s="25"/>
    </row>
  </sheetData>
  <sheetProtection/>
  <mergeCells count="7">
    <mergeCell ref="A1:F1"/>
    <mergeCell ref="A2:F2"/>
    <mergeCell ref="E4:F4"/>
    <mergeCell ref="A5:A6"/>
    <mergeCell ref="B5:B6"/>
    <mergeCell ref="C5:D5"/>
    <mergeCell ref="E5:F5"/>
  </mergeCells>
  <printOptions/>
  <pageMargins left="0.7" right="0.7" top="0.75" bottom="0.75" header="0.3" footer="0.3"/>
  <pageSetup horizontalDpi="90" verticalDpi="9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4"/>
  <sheetViews>
    <sheetView showGridLines="0" zoomScale="80" zoomScaleNormal="80" zoomScalePageLayoutView="0" workbookViewId="0" topLeftCell="A1">
      <selection activeCell="J14" sqref="J13:J14"/>
    </sheetView>
  </sheetViews>
  <sheetFormatPr defaultColWidth="9.00390625" defaultRowHeight="12.75"/>
  <cols>
    <col min="1" max="1" width="36.125" style="1" customWidth="1"/>
    <col min="2" max="2" width="14.25390625" style="1" customWidth="1"/>
    <col min="3" max="3" width="18.625" style="1" customWidth="1"/>
    <col min="4" max="4" width="18.75390625" style="1" customWidth="1"/>
    <col min="5" max="5" width="14.375" style="1" customWidth="1"/>
    <col min="6" max="6" width="14.875" style="1" customWidth="1"/>
    <col min="7" max="10" width="9.125" style="1" customWidth="1"/>
    <col min="11" max="11" width="9.625" style="1" bestFit="1" customWidth="1"/>
    <col min="12" max="16384" width="9.125" style="1" customWidth="1"/>
  </cols>
  <sheetData>
    <row r="1" spans="1:6" ht="18">
      <c r="A1" s="29" t="s">
        <v>38</v>
      </c>
      <c r="B1" s="29"/>
      <c r="C1" s="29"/>
      <c r="D1" s="29"/>
      <c r="E1" s="29"/>
      <c r="F1" s="29"/>
    </row>
    <row r="2" spans="1:6" ht="18">
      <c r="A2" s="29" t="s">
        <v>30</v>
      </c>
      <c r="B2" s="29"/>
      <c r="C2" s="29"/>
      <c r="D2" s="29"/>
      <c r="E2" s="29"/>
      <c r="F2" s="29"/>
    </row>
    <row r="3" spans="1:6" ht="15.75">
      <c r="A3" s="2"/>
      <c r="B3" s="2"/>
      <c r="C3" s="2"/>
      <c r="D3" s="2"/>
      <c r="E3" s="2"/>
      <c r="F3" s="2"/>
    </row>
    <row r="4" spans="1:6" ht="15.75">
      <c r="A4" s="2"/>
      <c r="B4" s="2"/>
      <c r="C4" s="2"/>
      <c r="D4" s="2"/>
      <c r="E4" s="30" t="s">
        <v>23</v>
      </c>
      <c r="F4" s="30"/>
    </row>
    <row r="5" spans="1:6" ht="15.75">
      <c r="A5" s="31" t="s">
        <v>0</v>
      </c>
      <c r="B5" s="31" t="s">
        <v>1</v>
      </c>
      <c r="C5" s="33" t="s">
        <v>2</v>
      </c>
      <c r="D5" s="33"/>
      <c r="E5" s="33" t="s">
        <v>3</v>
      </c>
      <c r="F5" s="33"/>
    </row>
    <row r="6" spans="1:6" ht="15.75">
      <c r="A6" s="32"/>
      <c r="B6" s="32"/>
      <c r="C6" s="3" t="s">
        <v>4</v>
      </c>
      <c r="D6" s="3" t="s">
        <v>5</v>
      </c>
      <c r="E6" s="3" t="s">
        <v>4</v>
      </c>
      <c r="F6" s="3" t="s">
        <v>5</v>
      </c>
    </row>
    <row r="7" spans="1:6" ht="19.5" customHeight="1">
      <c r="A7" s="26" t="s">
        <v>20</v>
      </c>
      <c r="B7" s="16">
        <v>377828.19829067105</v>
      </c>
      <c r="C7" s="17">
        <v>90494.92241328</v>
      </c>
      <c r="D7" s="17">
        <v>284783.11465388</v>
      </c>
      <c r="E7" s="17">
        <v>0</v>
      </c>
      <c r="F7" s="18">
        <v>2550.1612235110006</v>
      </c>
    </row>
    <row r="8" spans="1:14" ht="15.75">
      <c r="A8" s="27" t="s">
        <v>6</v>
      </c>
      <c r="B8" s="19">
        <v>34455.35797435</v>
      </c>
      <c r="C8" s="20">
        <v>7312.19707516</v>
      </c>
      <c r="D8" s="20">
        <v>27143.16089919</v>
      </c>
      <c r="E8" s="20"/>
      <c r="F8" s="21"/>
      <c r="K8" s="25"/>
      <c r="L8" s="25"/>
      <c r="M8" s="25"/>
      <c r="N8" s="25"/>
    </row>
    <row r="9" spans="1:14" ht="15.75">
      <c r="A9" s="27" t="s">
        <v>7</v>
      </c>
      <c r="B9" s="19">
        <v>7094.454991999999</v>
      </c>
      <c r="C9" s="20">
        <v>3174.42166947</v>
      </c>
      <c r="D9" s="20">
        <v>3920.0333225299996</v>
      </c>
      <c r="E9" s="20"/>
      <c r="F9" s="21"/>
      <c r="K9" s="25"/>
      <c r="L9" s="25"/>
      <c r="M9" s="25"/>
      <c r="N9" s="25"/>
    </row>
    <row r="10" spans="1:14" ht="15.75">
      <c r="A10" s="27" t="s">
        <v>31</v>
      </c>
      <c r="B10" s="19">
        <v>5802.38187149</v>
      </c>
      <c r="C10" s="20">
        <v>665.80652543</v>
      </c>
      <c r="D10" s="20">
        <v>5136.57534606</v>
      </c>
      <c r="E10" s="20">
        <v>0</v>
      </c>
      <c r="F10" s="21">
        <v>0</v>
      </c>
      <c r="K10" s="25"/>
      <c r="L10" s="25"/>
      <c r="M10" s="25"/>
      <c r="N10" s="25"/>
    </row>
    <row r="11" spans="1:14" ht="15.75">
      <c r="A11" s="27" t="s">
        <v>9</v>
      </c>
      <c r="B11" s="19">
        <v>953.8331957600001</v>
      </c>
      <c r="C11" s="20">
        <v>52.63225806</v>
      </c>
      <c r="D11" s="20">
        <v>901.2009377</v>
      </c>
      <c r="E11" s="20"/>
      <c r="F11" s="21"/>
      <c r="K11" s="25"/>
      <c r="L11" s="25"/>
      <c r="M11" s="25"/>
      <c r="N11" s="25"/>
    </row>
    <row r="12" spans="1:14" ht="15.75">
      <c r="A12" s="27" t="s">
        <v>32</v>
      </c>
      <c r="B12" s="19">
        <v>13889.38065726</v>
      </c>
      <c r="C12" s="20">
        <v>2684.47324872</v>
      </c>
      <c r="D12" s="20">
        <v>11204.90740854</v>
      </c>
      <c r="E12" s="20">
        <v>0</v>
      </c>
      <c r="F12" s="21">
        <v>0</v>
      </c>
      <c r="K12" s="25"/>
      <c r="L12" s="25"/>
      <c r="M12" s="25"/>
      <c r="N12" s="25"/>
    </row>
    <row r="13" spans="1:14" ht="15.75">
      <c r="A13" s="27" t="s">
        <v>11</v>
      </c>
      <c r="B13" s="19">
        <v>7584.8234744599995</v>
      </c>
      <c r="C13" s="20">
        <v>1003.7135168499999</v>
      </c>
      <c r="D13" s="20">
        <v>6581.10995761</v>
      </c>
      <c r="E13" s="20"/>
      <c r="F13" s="21"/>
      <c r="K13" s="25"/>
      <c r="L13" s="25"/>
      <c r="M13" s="25"/>
      <c r="N13" s="25"/>
    </row>
    <row r="14" spans="1:14" ht="15.75">
      <c r="A14" s="27" t="s">
        <v>12</v>
      </c>
      <c r="B14" s="19">
        <v>9489.870832139999</v>
      </c>
      <c r="C14" s="20">
        <v>3348.03702816</v>
      </c>
      <c r="D14" s="20">
        <v>6141.833803979999</v>
      </c>
      <c r="E14" s="20"/>
      <c r="F14" s="21"/>
      <c r="K14" s="25"/>
      <c r="L14" s="25"/>
      <c r="M14" s="25"/>
      <c r="N14" s="25"/>
    </row>
    <row r="15" spans="1:14" ht="15.75">
      <c r="A15" s="27" t="s">
        <v>33</v>
      </c>
      <c r="B15" s="19">
        <v>10215.77332963</v>
      </c>
      <c r="C15" s="20">
        <v>1131.84825438</v>
      </c>
      <c r="D15" s="20">
        <v>9083.92507525</v>
      </c>
      <c r="E15" s="20">
        <v>0</v>
      </c>
      <c r="F15" s="21">
        <v>0</v>
      </c>
      <c r="K15" s="25"/>
      <c r="L15" s="25"/>
      <c r="M15" s="25"/>
      <c r="N15" s="25"/>
    </row>
    <row r="16" spans="1:14" ht="15.75">
      <c r="A16" s="27" t="s">
        <v>14</v>
      </c>
      <c r="B16" s="19">
        <v>39968.91562244</v>
      </c>
      <c r="C16" s="20">
        <v>15693.88309617</v>
      </c>
      <c r="D16" s="20">
        <v>24275.03252627</v>
      </c>
      <c r="E16" s="20"/>
      <c r="F16" s="21"/>
      <c r="K16" s="25"/>
      <c r="L16" s="25"/>
      <c r="M16" s="25"/>
      <c r="N16" s="25"/>
    </row>
    <row r="17" spans="1:14" ht="15.75">
      <c r="A17" s="27" t="s">
        <v>15</v>
      </c>
      <c r="B17" s="19">
        <v>3926.9490407900007</v>
      </c>
      <c r="C17" s="20">
        <v>1007.07126497</v>
      </c>
      <c r="D17" s="20">
        <v>2919.877775820001</v>
      </c>
      <c r="E17" s="20"/>
      <c r="F17" s="21"/>
      <c r="K17" s="25"/>
      <c r="L17" s="25"/>
      <c r="M17" s="25"/>
      <c r="N17" s="25"/>
    </row>
    <row r="18" spans="1:14" ht="15.75">
      <c r="A18" s="27" t="s">
        <v>16</v>
      </c>
      <c r="B18" s="19">
        <v>867.2972352300002</v>
      </c>
      <c r="C18" s="20">
        <v>69.54621738</v>
      </c>
      <c r="D18" s="20">
        <v>797.7510178500002</v>
      </c>
      <c r="E18" s="20"/>
      <c r="F18" s="21"/>
      <c r="K18" s="25"/>
      <c r="L18" s="25"/>
      <c r="M18" s="25"/>
      <c r="N18" s="25"/>
    </row>
    <row r="19" spans="1:14" ht="15.75">
      <c r="A19" s="27" t="s">
        <v>17</v>
      </c>
      <c r="B19" s="19">
        <v>8665.23189389</v>
      </c>
      <c r="C19" s="20">
        <v>1272.24282462</v>
      </c>
      <c r="D19" s="20">
        <v>7392.98906927</v>
      </c>
      <c r="E19" s="20"/>
      <c r="F19" s="21"/>
      <c r="K19" s="25"/>
      <c r="L19" s="25"/>
      <c r="M19" s="25"/>
      <c r="N19" s="25"/>
    </row>
    <row r="20" spans="1:14" ht="15.75">
      <c r="A20" s="27" t="s">
        <v>18</v>
      </c>
      <c r="B20" s="19">
        <v>19468.37434406</v>
      </c>
      <c r="C20" s="20">
        <v>5212.104590490001</v>
      </c>
      <c r="D20" s="20">
        <v>14256.26975357</v>
      </c>
      <c r="E20" s="20"/>
      <c r="F20" s="21"/>
      <c r="K20" s="25"/>
      <c r="L20" s="25"/>
      <c r="M20" s="25"/>
      <c r="N20" s="25"/>
    </row>
    <row r="21" spans="1:14" ht="15.75">
      <c r="A21" s="27" t="s">
        <v>22</v>
      </c>
      <c r="B21" s="19">
        <v>1593.5152524399998</v>
      </c>
      <c r="C21" s="20">
        <v>476.33665032</v>
      </c>
      <c r="D21" s="20">
        <v>1117.1786021199998</v>
      </c>
      <c r="E21" s="20"/>
      <c r="F21" s="21"/>
      <c r="K21" s="25"/>
      <c r="L21" s="25"/>
      <c r="M21" s="25"/>
      <c r="N21" s="25"/>
    </row>
    <row r="22" spans="1:14" ht="15.75">
      <c r="A22" s="27" t="s">
        <v>19</v>
      </c>
      <c r="B22" s="19">
        <v>186189.919036801</v>
      </c>
      <c r="C22" s="20">
        <v>41948.62376452999</v>
      </c>
      <c r="D22" s="20">
        <v>142806.42780668</v>
      </c>
      <c r="E22" s="20"/>
      <c r="F22" s="21">
        <v>1434.8674655910002</v>
      </c>
      <c r="K22" s="25"/>
      <c r="L22" s="25"/>
      <c r="M22" s="25"/>
      <c r="N22" s="25"/>
    </row>
    <row r="23" spans="1:14" ht="15.75">
      <c r="A23" s="27" t="s">
        <v>24</v>
      </c>
      <c r="B23" s="19">
        <v>17343.43263791</v>
      </c>
      <c r="C23" s="20">
        <v>4474.4355741</v>
      </c>
      <c r="D23" s="20">
        <v>11753.70330589</v>
      </c>
      <c r="E23" s="20"/>
      <c r="F23" s="21">
        <v>1115.2937579200002</v>
      </c>
      <c r="K23" s="25"/>
      <c r="L23" s="25"/>
      <c r="M23" s="25"/>
      <c r="N23" s="25"/>
    </row>
    <row r="24" spans="1:14" ht="15.75">
      <c r="A24" s="28" t="s">
        <v>21</v>
      </c>
      <c r="B24" s="22">
        <v>10318.686900019999</v>
      </c>
      <c r="C24" s="23">
        <v>967.5488544699999</v>
      </c>
      <c r="D24" s="23">
        <v>9351.138045549998</v>
      </c>
      <c r="E24" s="23"/>
      <c r="F24" s="24"/>
      <c r="K24" s="25"/>
      <c r="L24" s="25"/>
      <c r="M24" s="25"/>
      <c r="N24" s="25"/>
    </row>
  </sheetData>
  <sheetProtection/>
  <mergeCells count="7">
    <mergeCell ref="A1:F1"/>
    <mergeCell ref="A2:F2"/>
    <mergeCell ref="E4:F4"/>
    <mergeCell ref="A5:A6"/>
    <mergeCell ref="B5:B6"/>
    <mergeCell ref="C5:D5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4"/>
  <sheetViews>
    <sheetView showGridLines="0" zoomScale="80" zoomScaleNormal="80" zoomScalePageLayoutView="0" workbookViewId="0" topLeftCell="A1">
      <selection activeCell="N14" sqref="N14"/>
    </sheetView>
  </sheetViews>
  <sheetFormatPr defaultColWidth="9.00390625" defaultRowHeight="12.75"/>
  <cols>
    <col min="1" max="1" width="36.125" style="1" customWidth="1"/>
    <col min="2" max="2" width="14.25390625" style="1" customWidth="1"/>
    <col min="3" max="3" width="18.625" style="1" customWidth="1"/>
    <col min="4" max="4" width="18.75390625" style="1" customWidth="1"/>
    <col min="5" max="5" width="14.375" style="1" customWidth="1"/>
    <col min="6" max="6" width="14.875" style="1" customWidth="1"/>
    <col min="7" max="10" width="9.125" style="1" customWidth="1"/>
    <col min="11" max="11" width="9.625" style="1" bestFit="1" customWidth="1"/>
    <col min="12" max="16384" width="9.125" style="1" customWidth="1"/>
  </cols>
  <sheetData>
    <row r="1" spans="1:6" ht="18">
      <c r="A1" s="29" t="s">
        <v>38</v>
      </c>
      <c r="B1" s="29"/>
      <c r="C1" s="29"/>
      <c r="D1" s="29"/>
      <c r="E1" s="29"/>
      <c r="F1" s="29"/>
    </row>
    <row r="2" spans="1:6" ht="18">
      <c r="A2" s="29" t="s">
        <v>34</v>
      </c>
      <c r="B2" s="29"/>
      <c r="C2" s="29"/>
      <c r="D2" s="29"/>
      <c r="E2" s="29"/>
      <c r="F2" s="29"/>
    </row>
    <row r="3" spans="1:6" ht="15.75">
      <c r="A3" s="2"/>
      <c r="B3" s="2"/>
      <c r="C3" s="2"/>
      <c r="D3" s="2"/>
      <c r="E3" s="2"/>
      <c r="F3" s="2"/>
    </row>
    <row r="4" spans="1:6" ht="15.75">
      <c r="A4" s="2"/>
      <c r="B4" s="2"/>
      <c r="C4" s="2"/>
      <c r="D4" s="2"/>
      <c r="E4" s="30" t="s">
        <v>23</v>
      </c>
      <c r="F4" s="30"/>
    </row>
    <row r="5" spans="1:6" ht="15.75">
      <c r="A5" s="31" t="s">
        <v>0</v>
      </c>
      <c r="B5" s="31" t="s">
        <v>1</v>
      </c>
      <c r="C5" s="33" t="s">
        <v>2</v>
      </c>
      <c r="D5" s="33"/>
      <c r="E5" s="33" t="s">
        <v>3</v>
      </c>
      <c r="F5" s="33"/>
    </row>
    <row r="6" spans="1:6" ht="15.75">
      <c r="A6" s="32"/>
      <c r="B6" s="32"/>
      <c r="C6" s="3" t="s">
        <v>4</v>
      </c>
      <c r="D6" s="3" t="s">
        <v>5</v>
      </c>
      <c r="E6" s="3" t="s">
        <v>4</v>
      </c>
      <c r="F6" s="3" t="s">
        <v>5</v>
      </c>
    </row>
    <row r="7" spans="1:6" ht="19.5" customHeight="1">
      <c r="A7" s="26" t="s">
        <v>20</v>
      </c>
      <c r="B7" s="16">
        <v>386173.084322776</v>
      </c>
      <c r="C7" s="17">
        <v>90282.82304632002</v>
      </c>
      <c r="D7" s="17">
        <v>293303.50187235995</v>
      </c>
      <c r="E7" s="17">
        <v>0</v>
      </c>
      <c r="F7" s="18">
        <v>2586.7594040960003</v>
      </c>
    </row>
    <row r="8" spans="1:14" ht="15.75">
      <c r="A8" s="27" t="s">
        <v>6</v>
      </c>
      <c r="B8" s="19">
        <v>34440.137924409995</v>
      </c>
      <c r="C8" s="20">
        <v>7592.014602769999</v>
      </c>
      <c r="D8" s="20">
        <v>26848.12332164</v>
      </c>
      <c r="E8" s="20"/>
      <c r="F8" s="21"/>
      <c r="K8" s="25"/>
      <c r="L8" s="25"/>
      <c r="M8" s="25"/>
      <c r="N8" s="25"/>
    </row>
    <row r="9" spans="1:14" ht="15.75">
      <c r="A9" s="27" t="s">
        <v>7</v>
      </c>
      <c r="B9" s="19">
        <v>8043.644566319999</v>
      </c>
      <c r="C9" s="20">
        <v>3139.34743208</v>
      </c>
      <c r="D9" s="20">
        <v>4904.29713424</v>
      </c>
      <c r="E9" s="20"/>
      <c r="F9" s="21"/>
      <c r="K9" s="25"/>
      <c r="L9" s="25"/>
      <c r="M9" s="25"/>
      <c r="N9" s="25"/>
    </row>
    <row r="10" spans="1:14" ht="15.75">
      <c r="A10" s="27" t="s">
        <v>31</v>
      </c>
      <c r="B10" s="19">
        <v>5635.74003067</v>
      </c>
      <c r="C10" s="20">
        <v>604.82467492</v>
      </c>
      <c r="D10" s="20">
        <v>5030.91535575</v>
      </c>
      <c r="E10" s="20">
        <v>0</v>
      </c>
      <c r="F10" s="21">
        <v>0</v>
      </c>
      <c r="K10" s="25"/>
      <c r="L10" s="25"/>
      <c r="M10" s="25"/>
      <c r="N10" s="25"/>
    </row>
    <row r="11" spans="1:14" ht="15.75">
      <c r="A11" s="27" t="s">
        <v>9</v>
      </c>
      <c r="B11" s="19">
        <v>876.5193891699998</v>
      </c>
      <c r="C11" s="20">
        <v>48.40665606</v>
      </c>
      <c r="D11" s="20">
        <v>828.1127331099998</v>
      </c>
      <c r="E11" s="20"/>
      <c r="F11" s="21"/>
      <c r="K11" s="25"/>
      <c r="L11" s="25"/>
      <c r="M11" s="25"/>
      <c r="N11" s="25"/>
    </row>
    <row r="12" spans="1:14" ht="15.75">
      <c r="A12" s="27" t="s">
        <v>32</v>
      </c>
      <c r="B12" s="19">
        <v>14510.928393049999</v>
      </c>
      <c r="C12" s="20">
        <v>3128.87125448</v>
      </c>
      <c r="D12" s="20">
        <v>11382.057138569999</v>
      </c>
      <c r="E12" s="20">
        <v>0</v>
      </c>
      <c r="F12" s="21">
        <v>0</v>
      </c>
      <c r="K12" s="25"/>
      <c r="L12" s="25"/>
      <c r="M12" s="25"/>
      <c r="N12" s="25"/>
    </row>
    <row r="13" spans="1:14" ht="15.75">
      <c r="A13" s="27" t="s">
        <v>11</v>
      </c>
      <c r="B13" s="19">
        <v>8131.44477756</v>
      </c>
      <c r="C13" s="20">
        <v>1008.2512636600001</v>
      </c>
      <c r="D13" s="20">
        <v>7123.1935139</v>
      </c>
      <c r="E13" s="20"/>
      <c r="F13" s="21"/>
      <c r="K13" s="25"/>
      <c r="L13" s="25"/>
      <c r="M13" s="25"/>
      <c r="N13" s="25"/>
    </row>
    <row r="14" spans="1:14" ht="15.75">
      <c r="A14" s="27" t="s">
        <v>12</v>
      </c>
      <c r="B14" s="19">
        <v>9836.30199567</v>
      </c>
      <c r="C14" s="20">
        <v>3468.8815366100002</v>
      </c>
      <c r="D14" s="20">
        <v>6367.420459060001</v>
      </c>
      <c r="E14" s="20"/>
      <c r="F14" s="21"/>
      <c r="K14" s="25"/>
      <c r="L14" s="25"/>
      <c r="M14" s="25"/>
      <c r="N14" s="25"/>
    </row>
    <row r="15" spans="1:14" ht="15.75">
      <c r="A15" s="27" t="s">
        <v>33</v>
      </c>
      <c r="B15" s="19">
        <v>10383.62054609</v>
      </c>
      <c r="C15" s="20">
        <v>1193.75150847</v>
      </c>
      <c r="D15" s="20">
        <v>9189.86903762</v>
      </c>
      <c r="E15" s="20">
        <v>0</v>
      </c>
      <c r="F15" s="21">
        <v>0</v>
      </c>
      <c r="K15" s="25"/>
      <c r="L15" s="25"/>
      <c r="M15" s="25"/>
      <c r="N15" s="25"/>
    </row>
    <row r="16" spans="1:14" ht="15.75">
      <c r="A16" s="27" t="s">
        <v>14</v>
      </c>
      <c r="B16" s="19">
        <v>39708.031546729995</v>
      </c>
      <c r="C16" s="20">
        <v>14836.891861979999</v>
      </c>
      <c r="D16" s="20">
        <v>24871.139684749996</v>
      </c>
      <c r="E16" s="20"/>
      <c r="F16" s="21"/>
      <c r="K16" s="25"/>
      <c r="L16" s="25"/>
      <c r="M16" s="25"/>
      <c r="N16" s="25"/>
    </row>
    <row r="17" spans="1:14" ht="15.75">
      <c r="A17" s="27" t="s">
        <v>15</v>
      </c>
      <c r="B17" s="19">
        <v>4034.30997761</v>
      </c>
      <c r="C17" s="20">
        <v>983.6109155699999</v>
      </c>
      <c r="D17" s="20">
        <v>3050.69906204</v>
      </c>
      <c r="E17" s="20"/>
      <c r="F17" s="21"/>
      <c r="K17" s="25"/>
      <c r="L17" s="25"/>
      <c r="M17" s="25"/>
      <c r="N17" s="25"/>
    </row>
    <row r="18" spans="1:14" ht="15.75">
      <c r="A18" s="27" t="s">
        <v>16</v>
      </c>
      <c r="B18" s="19">
        <v>868.02121948</v>
      </c>
      <c r="C18" s="20">
        <v>70.68065648000001</v>
      </c>
      <c r="D18" s="20">
        <v>797.340563</v>
      </c>
      <c r="E18" s="20"/>
      <c r="F18" s="21"/>
      <c r="K18" s="25"/>
      <c r="L18" s="25"/>
      <c r="M18" s="25"/>
      <c r="N18" s="25"/>
    </row>
    <row r="19" spans="1:14" ht="15.75">
      <c r="A19" s="27" t="s">
        <v>17</v>
      </c>
      <c r="B19" s="19">
        <v>8877.11890294</v>
      </c>
      <c r="C19" s="20">
        <v>1232.5165761300002</v>
      </c>
      <c r="D19" s="20">
        <v>7644.60232681</v>
      </c>
      <c r="E19" s="20"/>
      <c r="F19" s="21"/>
      <c r="K19" s="25"/>
      <c r="L19" s="25"/>
      <c r="M19" s="25"/>
      <c r="N19" s="25"/>
    </row>
    <row r="20" spans="1:14" ht="15.75">
      <c r="A20" s="27" t="s">
        <v>18</v>
      </c>
      <c r="B20" s="19">
        <v>20916.46537844</v>
      </c>
      <c r="C20" s="20">
        <v>5656.267162620001</v>
      </c>
      <c r="D20" s="20">
        <v>15260.198215819997</v>
      </c>
      <c r="E20" s="20"/>
      <c r="F20" s="21"/>
      <c r="K20" s="25"/>
      <c r="L20" s="25"/>
      <c r="M20" s="25"/>
      <c r="N20" s="25"/>
    </row>
    <row r="21" spans="1:14" ht="15.75">
      <c r="A21" s="27" t="s">
        <v>22</v>
      </c>
      <c r="B21" s="19">
        <v>1703.85596904</v>
      </c>
      <c r="C21" s="20">
        <v>481.71587179</v>
      </c>
      <c r="D21" s="20">
        <v>1222.14009725</v>
      </c>
      <c r="E21" s="20"/>
      <c r="F21" s="21"/>
      <c r="K21" s="25"/>
      <c r="L21" s="25"/>
      <c r="M21" s="25"/>
      <c r="N21" s="25"/>
    </row>
    <row r="22" spans="1:14" ht="15.75">
      <c r="A22" s="27" t="s">
        <v>19</v>
      </c>
      <c r="B22" s="19">
        <v>190802.14171234597</v>
      </c>
      <c r="C22" s="20">
        <v>41805.19790291</v>
      </c>
      <c r="D22" s="20">
        <v>147541.48410122996</v>
      </c>
      <c r="E22" s="20"/>
      <c r="F22" s="21">
        <v>1455.459708206</v>
      </c>
      <c r="K22" s="25"/>
      <c r="L22" s="25"/>
      <c r="M22" s="25"/>
      <c r="N22" s="25"/>
    </row>
    <row r="23" spans="1:14" ht="15.75">
      <c r="A23" s="27" t="s">
        <v>24</v>
      </c>
      <c r="B23" s="19">
        <v>17129.75759606</v>
      </c>
      <c r="C23" s="20">
        <v>4167.78476572</v>
      </c>
      <c r="D23" s="20">
        <v>11830.673134450002</v>
      </c>
      <c r="E23" s="20"/>
      <c r="F23" s="21">
        <v>1131.29969589</v>
      </c>
      <c r="K23" s="25"/>
      <c r="L23" s="25"/>
      <c r="M23" s="25"/>
      <c r="N23" s="25"/>
    </row>
    <row r="24" spans="1:14" ht="15.75">
      <c r="A24" s="28" t="s">
        <v>21</v>
      </c>
      <c r="B24" s="22">
        <v>10275.04439719</v>
      </c>
      <c r="C24" s="23">
        <v>863.8084040699999</v>
      </c>
      <c r="D24" s="23">
        <v>9411.23599312</v>
      </c>
      <c r="E24" s="23"/>
      <c r="F24" s="24"/>
      <c r="K24" s="25"/>
      <c r="L24" s="25"/>
      <c r="M24" s="25"/>
      <c r="N24" s="25"/>
    </row>
  </sheetData>
  <sheetProtection/>
  <mergeCells count="7">
    <mergeCell ref="A1:F1"/>
    <mergeCell ref="A2:F2"/>
    <mergeCell ref="E4:F4"/>
    <mergeCell ref="A5:A6"/>
    <mergeCell ref="B5:B6"/>
    <mergeCell ref="C5:D5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4"/>
  <sheetViews>
    <sheetView showGridLines="0" zoomScale="80" zoomScaleNormal="80" zoomScalePageLayoutView="0" workbookViewId="0" topLeftCell="A1">
      <selection activeCell="K17" sqref="K17"/>
    </sheetView>
  </sheetViews>
  <sheetFormatPr defaultColWidth="9.00390625" defaultRowHeight="12.75"/>
  <cols>
    <col min="1" max="1" width="36.125" style="1" customWidth="1"/>
    <col min="2" max="2" width="14.25390625" style="1" customWidth="1"/>
    <col min="3" max="3" width="18.625" style="1" customWidth="1"/>
    <col min="4" max="4" width="18.75390625" style="1" customWidth="1"/>
    <col min="5" max="5" width="14.375" style="1" customWidth="1"/>
    <col min="6" max="6" width="14.875" style="1" customWidth="1"/>
    <col min="7" max="10" width="9.125" style="1" customWidth="1"/>
    <col min="11" max="11" width="9.625" style="1" bestFit="1" customWidth="1"/>
    <col min="12" max="16384" width="9.125" style="1" customWidth="1"/>
  </cols>
  <sheetData>
    <row r="1" spans="1:6" ht="18">
      <c r="A1" s="29" t="s">
        <v>38</v>
      </c>
      <c r="B1" s="29"/>
      <c r="C1" s="29"/>
      <c r="D1" s="29"/>
      <c r="E1" s="29"/>
      <c r="F1" s="29"/>
    </row>
    <row r="2" spans="1:6" ht="18">
      <c r="A2" s="29" t="s">
        <v>35</v>
      </c>
      <c r="B2" s="29"/>
      <c r="C2" s="29"/>
      <c r="D2" s="29"/>
      <c r="E2" s="29"/>
      <c r="F2" s="29"/>
    </row>
    <row r="3" spans="1:6" ht="15.75">
      <c r="A3" s="2"/>
      <c r="B3" s="2"/>
      <c r="C3" s="2"/>
      <c r="D3" s="2"/>
      <c r="E3" s="2"/>
      <c r="F3" s="2"/>
    </row>
    <row r="4" spans="1:6" ht="15.75">
      <c r="A4" s="2"/>
      <c r="B4" s="2"/>
      <c r="C4" s="2"/>
      <c r="D4" s="2"/>
      <c r="E4" s="30" t="s">
        <v>23</v>
      </c>
      <c r="F4" s="30"/>
    </row>
    <row r="5" spans="1:6" ht="15.75">
      <c r="A5" s="31" t="s">
        <v>0</v>
      </c>
      <c r="B5" s="31" t="s">
        <v>1</v>
      </c>
      <c r="C5" s="33" t="s">
        <v>2</v>
      </c>
      <c r="D5" s="33"/>
      <c r="E5" s="33" t="s">
        <v>3</v>
      </c>
      <c r="F5" s="33"/>
    </row>
    <row r="6" spans="1:6" ht="15.75">
      <c r="A6" s="32"/>
      <c r="B6" s="32"/>
      <c r="C6" s="3" t="s">
        <v>4</v>
      </c>
      <c r="D6" s="3" t="s">
        <v>5</v>
      </c>
      <c r="E6" s="3" t="s">
        <v>4</v>
      </c>
      <c r="F6" s="3" t="s">
        <v>5</v>
      </c>
    </row>
    <row r="7" spans="1:6" ht="19.5" customHeight="1">
      <c r="A7" s="26" t="s">
        <v>20</v>
      </c>
      <c r="B7" s="16">
        <v>391459.48378609814</v>
      </c>
      <c r="C7" s="17">
        <v>92820.61634853</v>
      </c>
      <c r="D7" s="17">
        <v>296133.1797317801</v>
      </c>
      <c r="E7" s="17">
        <v>0</v>
      </c>
      <c r="F7" s="18">
        <v>2505.687705788</v>
      </c>
    </row>
    <row r="8" spans="1:14" ht="15.75">
      <c r="A8" s="27" t="s">
        <v>6</v>
      </c>
      <c r="B8" s="19">
        <v>34589.48961850999</v>
      </c>
      <c r="C8" s="20">
        <v>7944.50155393</v>
      </c>
      <c r="D8" s="20">
        <v>26644.988064579997</v>
      </c>
      <c r="E8" s="20"/>
      <c r="F8" s="21"/>
      <c r="K8" s="25"/>
      <c r="L8" s="25"/>
      <c r="M8" s="25"/>
      <c r="N8" s="25"/>
    </row>
    <row r="9" spans="1:14" ht="15.75">
      <c r="A9" s="27" t="s">
        <v>7</v>
      </c>
      <c r="B9" s="19">
        <v>6455.508563910001</v>
      </c>
      <c r="C9" s="20">
        <v>1367.2259116399998</v>
      </c>
      <c r="D9" s="20">
        <v>5088.282652270001</v>
      </c>
      <c r="E9" s="20"/>
      <c r="F9" s="21"/>
      <c r="K9" s="25"/>
      <c r="L9" s="25"/>
      <c r="M9" s="25"/>
      <c r="N9" s="25"/>
    </row>
    <row r="10" spans="1:14" ht="15.75">
      <c r="A10" s="27" t="s">
        <v>31</v>
      </c>
      <c r="B10" s="19">
        <v>6050.08240476</v>
      </c>
      <c r="C10" s="20">
        <v>626.07129059</v>
      </c>
      <c r="D10" s="20">
        <v>5424.01111417</v>
      </c>
      <c r="E10" s="20">
        <v>0</v>
      </c>
      <c r="F10" s="21">
        <v>0</v>
      </c>
      <c r="K10" s="25"/>
      <c r="L10" s="25"/>
      <c r="M10" s="25"/>
      <c r="N10" s="25"/>
    </row>
    <row r="11" spans="1:14" ht="15.75">
      <c r="A11" s="27" t="s">
        <v>9</v>
      </c>
      <c r="B11" s="19">
        <v>940.9057788099999</v>
      </c>
      <c r="C11" s="20">
        <v>60.176049150000004</v>
      </c>
      <c r="D11" s="20">
        <v>880.7297296599999</v>
      </c>
      <c r="E11" s="20"/>
      <c r="F11" s="21"/>
      <c r="K11" s="25"/>
      <c r="L11" s="25"/>
      <c r="M11" s="25"/>
      <c r="N11" s="25"/>
    </row>
    <row r="12" spans="1:14" ht="15.75">
      <c r="A12" s="27" t="s">
        <v>32</v>
      </c>
      <c r="B12" s="19">
        <v>13469.80651943</v>
      </c>
      <c r="C12" s="20">
        <v>2503.7190741199997</v>
      </c>
      <c r="D12" s="20">
        <v>10966.08744531</v>
      </c>
      <c r="E12" s="20">
        <v>0</v>
      </c>
      <c r="F12" s="21">
        <v>0</v>
      </c>
      <c r="K12" s="25"/>
      <c r="L12" s="25"/>
      <c r="M12" s="25"/>
      <c r="N12" s="25"/>
    </row>
    <row r="13" spans="1:14" ht="15.75">
      <c r="A13" s="27" t="s">
        <v>11</v>
      </c>
      <c r="B13" s="19">
        <v>8721.89815583</v>
      </c>
      <c r="C13" s="20">
        <v>1095.35954606</v>
      </c>
      <c r="D13" s="20">
        <v>7626.538609769999</v>
      </c>
      <c r="E13" s="20"/>
      <c r="F13" s="21"/>
      <c r="K13" s="25"/>
      <c r="L13" s="25"/>
      <c r="M13" s="25"/>
      <c r="N13" s="25"/>
    </row>
    <row r="14" spans="1:14" ht="15.75">
      <c r="A14" s="27" t="s">
        <v>12</v>
      </c>
      <c r="B14" s="19">
        <v>10403.3498854</v>
      </c>
      <c r="C14" s="20">
        <v>3714.7931680799998</v>
      </c>
      <c r="D14" s="20">
        <v>6688.556717320001</v>
      </c>
      <c r="E14" s="20"/>
      <c r="F14" s="21"/>
      <c r="K14" s="25"/>
      <c r="L14" s="25"/>
      <c r="M14" s="25"/>
      <c r="N14" s="25"/>
    </row>
    <row r="15" spans="1:14" ht="15.75">
      <c r="A15" s="27" t="s">
        <v>33</v>
      </c>
      <c r="B15" s="19">
        <v>10518.72007299</v>
      </c>
      <c r="C15" s="20">
        <v>1178.51569456</v>
      </c>
      <c r="D15" s="20">
        <v>9340.20437843</v>
      </c>
      <c r="E15" s="20">
        <v>0</v>
      </c>
      <c r="F15" s="21">
        <v>0</v>
      </c>
      <c r="K15" s="25"/>
      <c r="L15" s="25"/>
      <c r="M15" s="25"/>
      <c r="N15" s="25"/>
    </row>
    <row r="16" spans="1:14" ht="15.75">
      <c r="A16" s="27" t="s">
        <v>14</v>
      </c>
      <c r="B16" s="19">
        <v>40810.22702149</v>
      </c>
      <c r="C16" s="20">
        <v>15612.771833110002</v>
      </c>
      <c r="D16" s="20">
        <v>25197.455188379998</v>
      </c>
      <c r="E16" s="20"/>
      <c r="F16" s="21"/>
      <c r="K16" s="25"/>
      <c r="L16" s="25"/>
      <c r="M16" s="25"/>
      <c r="N16" s="25"/>
    </row>
    <row r="17" spans="1:14" ht="15.75">
      <c r="A17" s="27" t="s">
        <v>15</v>
      </c>
      <c r="B17" s="19">
        <v>4232.25529952</v>
      </c>
      <c r="C17" s="20">
        <v>1000.9272903399999</v>
      </c>
      <c r="D17" s="20">
        <v>3231.32800918</v>
      </c>
      <c r="E17" s="20"/>
      <c r="F17" s="21"/>
      <c r="K17" s="25"/>
      <c r="L17" s="25"/>
      <c r="M17" s="25"/>
      <c r="N17" s="25"/>
    </row>
    <row r="18" spans="1:14" ht="15.75">
      <c r="A18" s="27" t="s">
        <v>16</v>
      </c>
      <c r="B18" s="19">
        <v>936.6241075600001</v>
      </c>
      <c r="C18" s="20">
        <v>75.07393636</v>
      </c>
      <c r="D18" s="20">
        <v>861.5501712</v>
      </c>
      <c r="E18" s="20"/>
      <c r="F18" s="21"/>
      <c r="K18" s="25"/>
      <c r="L18" s="25"/>
      <c r="M18" s="25"/>
      <c r="N18" s="25"/>
    </row>
    <row r="19" spans="1:14" ht="15.75">
      <c r="A19" s="27" t="s">
        <v>17</v>
      </c>
      <c r="B19" s="19">
        <v>8909.439928400001</v>
      </c>
      <c r="C19" s="20">
        <v>1164.6764403</v>
      </c>
      <c r="D19" s="20">
        <v>7744.7634881</v>
      </c>
      <c r="E19" s="20"/>
      <c r="F19" s="21"/>
      <c r="K19" s="25"/>
      <c r="L19" s="25"/>
      <c r="M19" s="25"/>
      <c r="N19" s="25"/>
    </row>
    <row r="20" spans="1:14" ht="15.75">
      <c r="A20" s="27" t="s">
        <v>18</v>
      </c>
      <c r="B20" s="19">
        <v>21338.54342306</v>
      </c>
      <c r="C20" s="20">
        <v>5942.18087733</v>
      </c>
      <c r="D20" s="20">
        <v>15396.362545730002</v>
      </c>
      <c r="E20" s="20"/>
      <c r="F20" s="21"/>
      <c r="K20" s="25"/>
      <c r="L20" s="25"/>
      <c r="M20" s="25"/>
      <c r="N20" s="25"/>
    </row>
    <row r="21" spans="1:14" ht="15.75">
      <c r="A21" s="27" t="s">
        <v>22</v>
      </c>
      <c r="B21" s="19">
        <v>1829.6826959499997</v>
      </c>
      <c r="C21" s="20">
        <v>489.84054069999996</v>
      </c>
      <c r="D21" s="20">
        <v>1339.8421552499997</v>
      </c>
      <c r="E21" s="20"/>
      <c r="F21" s="21"/>
      <c r="K21" s="25"/>
      <c r="L21" s="25"/>
      <c r="M21" s="25"/>
      <c r="N21" s="25"/>
    </row>
    <row r="22" spans="1:14" ht="15.75">
      <c r="A22" s="27" t="s">
        <v>19</v>
      </c>
      <c r="B22" s="19">
        <v>197255.14769773808</v>
      </c>
      <c r="C22" s="20">
        <v>45117.70571539</v>
      </c>
      <c r="D22" s="20">
        <v>150697.81862776008</v>
      </c>
      <c r="E22" s="20"/>
      <c r="F22" s="21">
        <v>1439.6233545879998</v>
      </c>
      <c r="K22" s="25"/>
      <c r="L22" s="25"/>
      <c r="M22" s="25"/>
      <c r="N22" s="25"/>
    </row>
    <row r="23" spans="1:14" ht="15.75">
      <c r="A23" s="27" t="s">
        <v>36</v>
      </c>
      <c r="B23" s="19">
        <v>17043.88655101</v>
      </c>
      <c r="C23" s="20">
        <v>3982.15354784</v>
      </c>
      <c r="D23" s="20">
        <v>11995.66865197</v>
      </c>
      <c r="E23" s="20"/>
      <c r="F23" s="21">
        <v>1066.0643512000001</v>
      </c>
      <c r="K23" s="25"/>
      <c r="L23" s="25"/>
      <c r="M23" s="25"/>
      <c r="N23" s="25"/>
    </row>
    <row r="24" spans="1:14" ht="15.75">
      <c r="A24" s="28" t="s">
        <v>21</v>
      </c>
      <c r="B24" s="22">
        <v>7953.9160617299995</v>
      </c>
      <c r="C24" s="23">
        <v>944.92387903</v>
      </c>
      <c r="D24" s="23">
        <v>7008.9921827</v>
      </c>
      <c r="E24" s="23"/>
      <c r="F24" s="24"/>
      <c r="K24" s="25"/>
      <c r="L24" s="25"/>
      <c r="M24" s="25"/>
      <c r="N24" s="25"/>
    </row>
  </sheetData>
  <sheetProtection/>
  <mergeCells count="7">
    <mergeCell ref="A1:F1"/>
    <mergeCell ref="A2:F2"/>
    <mergeCell ref="E4:F4"/>
    <mergeCell ref="A5:A6"/>
    <mergeCell ref="B5:B6"/>
    <mergeCell ref="C5:D5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4"/>
  <sheetViews>
    <sheetView showGridLines="0" zoomScale="80" zoomScaleNormal="80" zoomScalePageLayoutView="0" workbookViewId="0" topLeftCell="A1">
      <selection activeCell="J33" sqref="J33"/>
    </sheetView>
  </sheetViews>
  <sheetFormatPr defaultColWidth="9.00390625" defaultRowHeight="12.75"/>
  <cols>
    <col min="1" max="1" width="36.125" style="1" customWidth="1"/>
    <col min="2" max="2" width="14.25390625" style="1" customWidth="1"/>
    <col min="3" max="3" width="18.625" style="1" customWidth="1"/>
    <col min="4" max="4" width="18.75390625" style="1" customWidth="1"/>
    <col min="5" max="5" width="14.375" style="1" customWidth="1"/>
    <col min="6" max="6" width="14.875" style="1" customWidth="1"/>
    <col min="7" max="10" width="9.125" style="1" customWidth="1"/>
    <col min="11" max="11" width="9.625" style="1" bestFit="1" customWidth="1"/>
    <col min="12" max="16384" width="9.125" style="1" customWidth="1"/>
  </cols>
  <sheetData>
    <row r="1" spans="1:6" ht="18">
      <c r="A1" s="29" t="s">
        <v>38</v>
      </c>
      <c r="B1" s="29"/>
      <c r="C1" s="29"/>
      <c r="D1" s="29"/>
      <c r="E1" s="29"/>
      <c r="F1" s="29"/>
    </row>
    <row r="2" spans="1:6" ht="18">
      <c r="A2" s="29" t="s">
        <v>37</v>
      </c>
      <c r="B2" s="29"/>
      <c r="C2" s="29"/>
      <c r="D2" s="29"/>
      <c r="E2" s="29"/>
      <c r="F2" s="29"/>
    </row>
    <row r="3" spans="1:6" ht="15.75">
      <c r="A3" s="2"/>
      <c r="B3" s="2"/>
      <c r="C3" s="2"/>
      <c r="D3" s="2"/>
      <c r="E3" s="2"/>
      <c r="F3" s="2"/>
    </row>
    <row r="4" spans="1:6" ht="15.75">
      <c r="A4" s="2"/>
      <c r="B4" s="2"/>
      <c r="C4" s="2"/>
      <c r="D4" s="2"/>
      <c r="E4" s="30" t="s">
        <v>23</v>
      </c>
      <c r="F4" s="30"/>
    </row>
    <row r="5" spans="1:6" ht="15.75">
      <c r="A5" s="31" t="s">
        <v>0</v>
      </c>
      <c r="B5" s="31" t="s">
        <v>1</v>
      </c>
      <c r="C5" s="33" t="s">
        <v>2</v>
      </c>
      <c r="D5" s="33"/>
      <c r="E5" s="33" t="s">
        <v>3</v>
      </c>
      <c r="F5" s="33"/>
    </row>
    <row r="6" spans="1:6" ht="15.75">
      <c r="A6" s="32"/>
      <c r="B6" s="32"/>
      <c r="C6" s="3" t="s">
        <v>4</v>
      </c>
      <c r="D6" s="3" t="s">
        <v>5</v>
      </c>
      <c r="E6" s="3" t="s">
        <v>4</v>
      </c>
      <c r="F6" s="3" t="s">
        <v>5</v>
      </c>
    </row>
    <row r="7" spans="1:6" ht="19.5" customHeight="1">
      <c r="A7" s="26" t="s">
        <v>20</v>
      </c>
      <c r="B7" s="16">
        <v>394671.37366442796</v>
      </c>
      <c r="C7" s="17">
        <v>96414.88343295</v>
      </c>
      <c r="D7" s="17">
        <v>295727.5671546799</v>
      </c>
      <c r="E7" s="17">
        <v>0</v>
      </c>
      <c r="F7" s="18">
        <v>2528.9230767980002</v>
      </c>
    </row>
    <row r="8" spans="1:14" ht="15.75">
      <c r="A8" s="27" t="s">
        <v>6</v>
      </c>
      <c r="B8" s="19">
        <v>35057.726695389996</v>
      </c>
      <c r="C8" s="20">
        <v>8349.995442520001</v>
      </c>
      <c r="D8" s="20">
        <v>26707.731252869995</v>
      </c>
      <c r="E8" s="20"/>
      <c r="F8" s="21"/>
      <c r="K8" s="25"/>
      <c r="L8" s="25"/>
      <c r="M8" s="25"/>
      <c r="N8" s="25"/>
    </row>
    <row r="9" spans="1:14" ht="15.75">
      <c r="A9" s="27" t="s">
        <v>7</v>
      </c>
      <c r="B9" s="19">
        <v>6530.747184850001</v>
      </c>
      <c r="C9" s="20">
        <v>1259.3631408800002</v>
      </c>
      <c r="D9" s="20">
        <v>5271.384043970001</v>
      </c>
      <c r="E9" s="20"/>
      <c r="F9" s="21"/>
      <c r="K9" s="25"/>
      <c r="L9" s="25"/>
      <c r="M9" s="25"/>
      <c r="N9" s="25"/>
    </row>
    <row r="10" spans="1:14" ht="15.75">
      <c r="A10" s="27" t="s">
        <v>31</v>
      </c>
      <c r="B10" s="19">
        <v>5381.1819586599995</v>
      </c>
      <c r="C10" s="20">
        <v>484.32189158</v>
      </c>
      <c r="D10" s="20">
        <v>4896.86006708</v>
      </c>
      <c r="E10" s="20">
        <v>0</v>
      </c>
      <c r="F10" s="21">
        <v>0</v>
      </c>
      <c r="K10" s="25"/>
      <c r="L10" s="25"/>
      <c r="M10" s="25"/>
      <c r="N10" s="25"/>
    </row>
    <row r="11" spans="1:14" ht="15.75">
      <c r="A11" s="27" t="s">
        <v>9</v>
      </c>
      <c r="B11" s="19">
        <v>811.8208197199999</v>
      </c>
      <c r="C11" s="20">
        <v>39.43972547</v>
      </c>
      <c r="D11" s="20">
        <v>772.3810942499999</v>
      </c>
      <c r="E11" s="20"/>
      <c r="F11" s="21"/>
      <c r="K11" s="25"/>
      <c r="L11" s="25"/>
      <c r="M11" s="25"/>
      <c r="N11" s="25"/>
    </row>
    <row r="12" spans="1:14" ht="15.75">
      <c r="A12" s="27" t="s">
        <v>32</v>
      </c>
      <c r="B12" s="19">
        <v>13479.84850087</v>
      </c>
      <c r="C12" s="20">
        <v>2400.92475672</v>
      </c>
      <c r="D12" s="20">
        <v>11078.92374415</v>
      </c>
      <c r="E12" s="20">
        <v>0</v>
      </c>
      <c r="F12" s="21">
        <v>0</v>
      </c>
      <c r="K12" s="25"/>
      <c r="L12" s="25"/>
      <c r="M12" s="25"/>
      <c r="N12" s="25"/>
    </row>
    <row r="13" spans="1:14" ht="15.75">
      <c r="A13" s="27" t="s">
        <v>11</v>
      </c>
      <c r="B13" s="19">
        <v>8533.10037025</v>
      </c>
      <c r="C13" s="20">
        <v>611.70640627</v>
      </c>
      <c r="D13" s="20">
        <v>7921.39396398</v>
      </c>
      <c r="E13" s="20"/>
      <c r="F13" s="21"/>
      <c r="K13" s="25"/>
      <c r="L13" s="25"/>
      <c r="M13" s="25"/>
      <c r="N13" s="25"/>
    </row>
    <row r="14" spans="1:14" ht="15.75">
      <c r="A14" s="27" t="s">
        <v>12</v>
      </c>
      <c r="B14" s="19">
        <v>10619.644230799999</v>
      </c>
      <c r="C14" s="20">
        <v>3805.39861987</v>
      </c>
      <c r="D14" s="20">
        <v>6814.245610929999</v>
      </c>
      <c r="E14" s="20"/>
      <c r="F14" s="21"/>
      <c r="K14" s="25"/>
      <c r="L14" s="25"/>
      <c r="M14" s="25"/>
      <c r="N14" s="25"/>
    </row>
    <row r="15" spans="1:14" ht="15.75">
      <c r="A15" s="27" t="s">
        <v>33</v>
      </c>
      <c r="B15" s="19">
        <v>10218.665752220004</v>
      </c>
      <c r="C15" s="20">
        <v>1122.00123406</v>
      </c>
      <c r="D15" s="20">
        <v>9096.664518160003</v>
      </c>
      <c r="E15" s="20">
        <v>0</v>
      </c>
      <c r="F15" s="21">
        <v>0</v>
      </c>
      <c r="K15" s="25"/>
      <c r="L15" s="25"/>
      <c r="M15" s="25"/>
      <c r="N15" s="25"/>
    </row>
    <row r="16" spans="1:14" ht="15.75">
      <c r="A16" s="27" t="s">
        <v>14</v>
      </c>
      <c r="B16" s="19">
        <v>42678.489614000006</v>
      </c>
      <c r="C16" s="20">
        <v>17762.35254775</v>
      </c>
      <c r="D16" s="20">
        <v>24916.13706625</v>
      </c>
      <c r="E16" s="20"/>
      <c r="F16" s="21"/>
      <c r="K16" s="25"/>
      <c r="L16" s="25"/>
      <c r="M16" s="25"/>
      <c r="N16" s="25"/>
    </row>
    <row r="17" spans="1:14" ht="15.75">
      <c r="A17" s="27" t="s">
        <v>15</v>
      </c>
      <c r="B17" s="19">
        <v>4000.8858349199995</v>
      </c>
      <c r="C17" s="20">
        <v>943.31672144</v>
      </c>
      <c r="D17" s="20">
        <v>3057.5691134799995</v>
      </c>
      <c r="E17" s="20"/>
      <c r="F17" s="21"/>
      <c r="K17" s="25"/>
      <c r="L17" s="25"/>
      <c r="M17" s="25"/>
      <c r="N17" s="25"/>
    </row>
    <row r="18" spans="1:14" ht="15.75">
      <c r="A18" s="27" t="s">
        <v>16</v>
      </c>
      <c r="B18" s="19">
        <v>882.53069925</v>
      </c>
      <c r="C18" s="20">
        <v>65.58204946000001</v>
      </c>
      <c r="D18" s="20">
        <v>816.94864979</v>
      </c>
      <c r="E18" s="20"/>
      <c r="F18" s="21"/>
      <c r="K18" s="25"/>
      <c r="L18" s="25"/>
      <c r="M18" s="25"/>
      <c r="N18" s="25"/>
    </row>
    <row r="19" spans="1:14" ht="15.75">
      <c r="A19" s="27" t="s">
        <v>17</v>
      </c>
      <c r="B19" s="19">
        <v>8443.372076689999</v>
      </c>
      <c r="C19" s="20">
        <v>1217.9122788299999</v>
      </c>
      <c r="D19" s="20">
        <v>7225.4597978599995</v>
      </c>
      <c r="E19" s="20"/>
      <c r="F19" s="21"/>
      <c r="K19" s="25"/>
      <c r="L19" s="25"/>
      <c r="M19" s="25"/>
      <c r="N19" s="25"/>
    </row>
    <row r="20" spans="1:14" ht="15.75">
      <c r="A20" s="27" t="s">
        <v>18</v>
      </c>
      <c r="B20" s="19">
        <v>21427.38848722</v>
      </c>
      <c r="C20" s="20">
        <v>6105.086794210001</v>
      </c>
      <c r="D20" s="20">
        <v>15322.301693009997</v>
      </c>
      <c r="E20" s="20"/>
      <c r="F20" s="21"/>
      <c r="K20" s="25"/>
      <c r="L20" s="25"/>
      <c r="M20" s="25"/>
      <c r="N20" s="25"/>
    </row>
    <row r="21" spans="1:14" ht="15.75">
      <c r="A21" s="27" t="s">
        <v>22</v>
      </c>
      <c r="B21" s="19">
        <v>1637.889354</v>
      </c>
      <c r="C21" s="20">
        <v>338.10440911</v>
      </c>
      <c r="D21" s="20">
        <v>1299.78494489</v>
      </c>
      <c r="E21" s="20"/>
      <c r="F21" s="21"/>
      <c r="K21" s="25"/>
      <c r="L21" s="25"/>
      <c r="M21" s="25"/>
      <c r="N21" s="25"/>
    </row>
    <row r="22" spans="1:14" ht="15.75">
      <c r="A22" s="27" t="s">
        <v>19</v>
      </c>
      <c r="B22" s="19">
        <v>200651.99864644793</v>
      </c>
      <c r="C22" s="20">
        <v>47527.679268609994</v>
      </c>
      <c r="D22" s="20">
        <v>151671.61988134994</v>
      </c>
      <c r="E22" s="20"/>
      <c r="F22" s="21">
        <v>1452.6994964880002</v>
      </c>
      <c r="K22" s="25"/>
      <c r="L22" s="25"/>
      <c r="M22" s="25"/>
      <c r="N22" s="25"/>
    </row>
    <row r="23" spans="1:14" ht="15.75">
      <c r="A23" s="27" t="s">
        <v>36</v>
      </c>
      <c r="B23" s="19">
        <v>16896.44744964</v>
      </c>
      <c r="C23" s="20">
        <v>3516.7699112200007</v>
      </c>
      <c r="D23" s="20">
        <v>12303.45395811</v>
      </c>
      <c r="E23" s="20"/>
      <c r="F23" s="21">
        <v>1076.22358031</v>
      </c>
      <c r="K23" s="25"/>
      <c r="L23" s="25"/>
      <c r="M23" s="25"/>
      <c r="N23" s="25"/>
    </row>
    <row r="24" spans="1:14" ht="15.75">
      <c r="A24" s="28" t="s">
        <v>21</v>
      </c>
      <c r="B24" s="22">
        <v>7419.6359895</v>
      </c>
      <c r="C24" s="23">
        <v>864.9282349499999</v>
      </c>
      <c r="D24" s="23">
        <v>6554.70775455</v>
      </c>
      <c r="E24" s="23"/>
      <c r="F24" s="24"/>
      <c r="K24" s="25"/>
      <c r="L24" s="25"/>
      <c r="M24" s="25"/>
      <c r="N24" s="25"/>
    </row>
  </sheetData>
  <sheetProtection/>
  <mergeCells count="7">
    <mergeCell ref="A1:F1"/>
    <mergeCell ref="A2:F2"/>
    <mergeCell ref="E4:F4"/>
    <mergeCell ref="A5:A6"/>
    <mergeCell ref="B5:B6"/>
    <mergeCell ref="C5:D5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IS_Sveta_O</dc:creator>
  <cp:keywords/>
  <dc:description/>
  <cp:lastModifiedBy>Карина Джусупбекова</cp:lastModifiedBy>
  <cp:lastPrinted>2009-02-26T10:28:17Z</cp:lastPrinted>
  <dcterms:created xsi:type="dcterms:W3CDTF">2009-02-24T03:17:09Z</dcterms:created>
  <dcterms:modified xsi:type="dcterms:W3CDTF">2023-02-09T04:57:10Z</dcterms:modified>
  <cp:category/>
  <cp:version/>
  <cp:contentType/>
  <cp:contentStatus/>
</cp:coreProperties>
</file>