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4215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<sst xmlns="http://schemas.openxmlformats.org/spreadsheetml/2006/main" count="457" uniqueCount="46">
  <si>
    <t>Области</t>
  </si>
  <si>
    <t>Всего</t>
  </si>
  <si>
    <t>в национальной валюте</t>
  </si>
  <si>
    <t>в иностранной валюте</t>
  </si>
  <si>
    <t>краткосрочные</t>
  </si>
  <si>
    <t>долгосрочные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</si>
  <si>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</si>
  <si>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</si>
  <si>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</si>
  <si>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</si>
  <si>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</si>
  <si>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</si>
  <si>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</si>
  <si>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</si>
  <si>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</si>
  <si>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</si>
  <si>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</si>
  <si>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</si>
  <si>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</si>
  <si>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г. Алматы</t>
  </si>
  <si>
    <t>юридическим лицам</t>
  </si>
  <si>
    <t xml:space="preserve"> крестьянским (фермерским) хозяйствам</t>
  </si>
  <si>
    <t>из них:</t>
  </si>
  <si>
    <t>Всего по Республике:</t>
  </si>
  <si>
    <t>г. Шымкент</t>
  </si>
  <si>
    <t>Туркестанская</t>
  </si>
  <si>
    <t>млн. тенге, на конец периода</t>
  </si>
  <si>
    <t>г. Нур-Султан</t>
  </si>
  <si>
    <t>Всего по Республике</t>
  </si>
  <si>
    <t>Алматинская и Жетысу</t>
  </si>
  <si>
    <t>Восточно-Казахстанская и Абай</t>
  </si>
  <si>
    <t>Карагандинская и Улытау</t>
  </si>
  <si>
    <t>г. Астана</t>
  </si>
  <si>
    <t>Кредиты банков второго уровня сельскому хозяйству в региональном разрезе, на 01 февраля 2022 г.</t>
  </si>
  <si>
    <t>Кредиты банков второго уровня сельскому хозяйству в региональном разрезе, на 01 марта 2022 г.</t>
  </si>
  <si>
    <t>Кредиты банков второго уровня сельскому хозяйству в региональном разрезе, на 01 апреля 2022 г.</t>
  </si>
  <si>
    <t>Кредиты банков второго уровня сельскому хозяйству в региональном разрезе, на 01 мая 2022 г.</t>
  </si>
  <si>
    <t>Кредиты банков второго уровня сельскому хозяйству в региональном разрезе, на 01 июня 2022 г.</t>
  </si>
  <si>
    <t>Кредиты банков второго уровня сельскому хозяйству в региональном разрезе, на 01 июля 2022 г.</t>
  </si>
  <si>
    <t>Кредиты банков второго уровня сельскому хозяйству в региональном разрезе, на 01 августа 2022 г.</t>
  </si>
  <si>
    <t>Кредиты банков второго уровня сельскому хозяйству в региональном разрезе, на 01 сентября 2022 г.</t>
  </si>
  <si>
    <t>Кредиты банков второго уровня сельскому хозяйству в региональном разрезе, на 01 октября 2022 г.</t>
  </si>
  <si>
    <t>Кредиты банков второго уровня сельскому хозяйству в региональном разрезе, на 01 ноября 2022 г.</t>
  </si>
  <si>
    <t>Кредиты банков второго уровня сельскому хозяйству в региональном разрезе, на 01 декабря 2022 г.</t>
  </si>
  <si>
    <t>Кредиты банков второго уровня сельскому хозяйству в региональном разрезе, на 01 января 2023 г.*</t>
  </si>
  <si>
    <t>* с учетом заключительных оборотов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</si>
</sst>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6">
    <font>
      <sz val="10"/>
      <name val="Arial Cyr"/>
      <family val="0"/>
    </font>
    <font>
      <sz val="12"/>
      <name val="Times New Roman Cyr"/>
      <family val="1"/>
    </font>
    <font>
      <sz val="12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76" fontId="2" fillId="0" borderId="11" xfId="60" applyNumberFormat="1" applyFont="1" applyBorder="1" applyAlignment="1">
      <alignment/>
    </xf>
    <xf numFmtId="176" fontId="2" fillId="0" borderId="13" xfId="60" applyNumberFormat="1" applyFont="1" applyBorder="1" applyAlignment="1">
      <alignment/>
    </xf>
    <xf numFmtId="176" fontId="2" fillId="0" borderId="14" xfId="60" applyNumberFormat="1" applyFont="1" applyBorder="1" applyAlignment="1">
      <alignment/>
    </xf>
    <xf numFmtId="176" fontId="2" fillId="0" borderId="12" xfId="60" applyNumberFormat="1" applyFont="1" applyBorder="1" applyAlignment="1">
      <alignment/>
    </xf>
    <xf numFmtId="176" fontId="2" fillId="0" borderId="15" xfId="60" applyNumberFormat="1" applyFont="1" applyBorder="1" applyAlignment="1">
      <alignment/>
    </xf>
    <xf numFmtId="176" fontId="2" fillId="0" borderId="16" xfId="60" applyNumberFormat="1" applyFont="1" applyBorder="1" applyAlignment="1">
      <alignment/>
    </xf>
    <xf numFmtId="0" fontId="4" fillId="0" borderId="17" xfId="0" applyFont="1" applyFill="1" applyBorder="1" applyAlignment="1">
      <alignment/>
    </xf>
    <xf numFmtId="176" fontId="4" fillId="0" borderId="17" xfId="60" applyNumberFormat="1" applyFont="1" applyBorder="1" applyAlignment="1">
      <alignment/>
    </xf>
    <xf numFmtId="176" fontId="4" fillId="0" borderId="18" xfId="60" applyNumberFormat="1" applyFont="1" applyBorder="1" applyAlignment="1">
      <alignment/>
    </xf>
    <xf numFmtId="176" fontId="4" fillId="0" borderId="19" xfId="60" applyNumberFormat="1" applyFont="1" applyBorder="1" applyAlignment="1">
      <alignment/>
    </xf>
    <xf numFmtId="0" fontId="6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177" fontId="4" fillId="33" borderId="17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/>
    </xf>
    <xf numFmtId="177" fontId="2" fillId="0" borderId="12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="80" zoomScaleNormal="80" zoomScalePageLayoutView="0" workbookViewId="0" topLeftCell="A1">
      <selection activeCell="C33" sqref="C33"/>
    </sheetView>
  </sheetViews>
  <sheetFormatPr defaultColWidth="9.00390625" defaultRowHeight="12.75"/>
  <cols>
    <col min="1" max="1" width="30.75390625" style="1" customWidth="1"/>
    <col min="2" max="2" width="15.375" style="1" customWidth="1"/>
    <col min="3" max="3" width="15.125" style="1" customWidth="1"/>
    <col min="4" max="4" width="15.00390625" style="1" customWidth="1"/>
    <col min="5" max="5" width="17.00390625" style="1" customWidth="1"/>
    <col min="6" max="6" width="14.75390625" style="1" customWidth="1"/>
    <col min="7" max="7" width="15.25390625" style="1" customWidth="1"/>
    <col min="8" max="8" width="15.00390625" style="1" customWidth="1"/>
    <col min="9" max="9" width="14.75390625" style="1" customWidth="1"/>
    <col min="10" max="10" width="13.875" style="1" customWidth="1"/>
    <col min="11" max="11" width="16.875" style="1" customWidth="1"/>
    <col min="12" max="16384" width="9.125" style="1" customWidth="1"/>
  </cols>
  <sheetData>
    <row r="1" spans="1:10" ht="18">
      <c r="A1" s="23" t="s">
        <v>33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75">
      <c r="A3" s="2"/>
      <c r="B3" s="2"/>
      <c r="C3" s="3"/>
      <c r="D3" s="3"/>
      <c r="E3" s="3"/>
      <c r="F3" s="2"/>
      <c r="G3" s="2"/>
      <c r="H3" s="25" t="s">
        <v>26</v>
      </c>
      <c r="I3" s="25"/>
      <c r="J3" s="25"/>
    </row>
    <row r="4" spans="1:10" ht="15.75">
      <c r="A4" s="26" t="s">
        <v>0</v>
      </c>
      <c r="B4" s="26" t="s">
        <v>1</v>
      </c>
      <c r="C4" s="26" t="s">
        <v>22</v>
      </c>
      <c r="D4" s="29"/>
      <c r="E4" s="29"/>
      <c r="F4" s="29"/>
      <c r="G4" s="29"/>
      <c r="H4" s="29"/>
      <c r="I4" s="29"/>
      <c r="J4" s="29"/>
    </row>
    <row r="5" spans="1:10" ht="32.25" customHeight="1">
      <c r="A5" s="27"/>
      <c r="B5" s="27" t="s">
        <v>1</v>
      </c>
      <c r="C5" s="26" t="s">
        <v>20</v>
      </c>
      <c r="D5" s="26"/>
      <c r="E5" s="26"/>
      <c r="F5" s="26"/>
      <c r="G5" s="26" t="s">
        <v>21</v>
      </c>
      <c r="H5" s="26"/>
      <c r="I5" s="26"/>
      <c r="J5" s="26"/>
    </row>
    <row r="6" spans="1:10" ht="32.25" customHeight="1">
      <c r="A6" s="27"/>
      <c r="B6" s="27"/>
      <c r="C6" s="26" t="s">
        <v>2</v>
      </c>
      <c r="D6" s="26"/>
      <c r="E6" s="26" t="s">
        <v>3</v>
      </c>
      <c r="F6" s="26"/>
      <c r="G6" s="26" t="s">
        <v>2</v>
      </c>
      <c r="H6" s="26"/>
      <c r="I6" s="26" t="s">
        <v>3</v>
      </c>
      <c r="J6" s="26"/>
    </row>
    <row r="7" spans="1:10" ht="15.75">
      <c r="A7" s="28"/>
      <c r="B7" s="28"/>
      <c r="C7" s="4" t="s">
        <v>4</v>
      </c>
      <c r="D7" s="4" t="s">
        <v>5</v>
      </c>
      <c r="E7" s="4" t="s">
        <v>4</v>
      </c>
      <c r="F7" s="4" t="s">
        <v>5</v>
      </c>
      <c r="G7" s="4" t="s">
        <v>4</v>
      </c>
      <c r="H7" s="4" t="s">
        <v>5</v>
      </c>
      <c r="I7" s="4" t="s">
        <v>4</v>
      </c>
      <c r="J7" s="4" t="s">
        <v>5</v>
      </c>
    </row>
    <row r="8" spans="1:11" s="17" customFormat="1" ht="15.75">
      <c r="A8" s="13" t="s">
        <v>23</v>
      </c>
      <c r="B8" s="14">
        <f>SUM(B9:B25)</f>
        <v>332469.95687096</v>
      </c>
      <c r="C8" s="15">
        <f>SUM(C9:C25)</f>
        <v>75164.38243504</v>
      </c>
      <c r="D8" s="15">
        <f aca="true" t="shared" si="0" ref="D8:J8">SUM(D9:D25)</f>
        <v>216489.13898767</v>
      </c>
      <c r="E8" s="15">
        <f t="shared" si="0"/>
        <v>1319.75831553</v>
      </c>
      <c r="F8" s="15">
        <f t="shared" si="0"/>
        <v>1030.65817126</v>
      </c>
      <c r="G8" s="15">
        <f t="shared" si="0"/>
        <v>3214.65685196</v>
      </c>
      <c r="H8" s="15">
        <f t="shared" si="0"/>
        <v>35251.359313420005</v>
      </c>
      <c r="I8" s="15">
        <f t="shared" si="0"/>
        <v>0</v>
      </c>
      <c r="J8" s="16">
        <f t="shared" si="0"/>
        <v>0.00279608</v>
      </c>
      <c r="K8" s="19"/>
    </row>
    <row r="9" spans="1:11" ht="15.75">
      <c r="A9" s="5" t="s">
        <v>6</v>
      </c>
      <c r="B9" s="7">
        <f>SUM(C9:J9)</f>
        <v>30452.68818048</v>
      </c>
      <c r="C9" s="8">
        <v>4404.98354253</v>
      </c>
      <c r="D9" s="8">
        <v>24729.24768294</v>
      </c>
      <c r="E9" s="8"/>
      <c r="F9" s="8"/>
      <c r="G9" s="8">
        <v>206.8958614400001</v>
      </c>
      <c r="H9" s="8">
        <v>1111.5610935700001</v>
      </c>
      <c r="I9" s="8"/>
      <c r="J9" s="9"/>
      <c r="K9" s="19"/>
    </row>
    <row r="10" spans="1:11" ht="15.75">
      <c r="A10" s="5" t="s">
        <v>7</v>
      </c>
      <c r="B10" s="7">
        <f aca="true" t="shared" si="1" ref="B10:B25">SUM(C10:J10)</f>
        <v>11129.680104539999</v>
      </c>
      <c r="C10" s="8">
        <v>2106.467</v>
      </c>
      <c r="D10" s="8">
        <v>6613.5940089099995</v>
      </c>
      <c r="E10" s="8"/>
      <c r="F10" s="8"/>
      <c r="G10" s="8">
        <v>793.20893164</v>
      </c>
      <c r="H10" s="8">
        <v>1616.41016399</v>
      </c>
      <c r="I10" s="8"/>
      <c r="J10" s="9"/>
      <c r="K10" s="19"/>
    </row>
    <row r="11" spans="1:11" ht="15.75">
      <c r="A11" s="5" t="s">
        <v>8</v>
      </c>
      <c r="B11" s="7">
        <f t="shared" si="1"/>
        <v>20016.70113252</v>
      </c>
      <c r="C11" s="8">
        <v>9326.12289906</v>
      </c>
      <c r="D11" s="8">
        <v>8561.99397396</v>
      </c>
      <c r="E11" s="8"/>
      <c r="F11" s="8"/>
      <c r="G11" s="8">
        <v>173.89786178</v>
      </c>
      <c r="H11" s="8">
        <v>1954.6863977199998</v>
      </c>
      <c r="I11" s="8"/>
      <c r="J11" s="9"/>
      <c r="K11" s="19"/>
    </row>
    <row r="12" spans="1:11" ht="15.75">
      <c r="A12" s="5" t="s">
        <v>9</v>
      </c>
      <c r="B12" s="7">
        <f t="shared" si="1"/>
        <v>776.66839122</v>
      </c>
      <c r="C12" s="8">
        <v>40.61744244</v>
      </c>
      <c r="D12" s="8">
        <v>239.94341263</v>
      </c>
      <c r="E12" s="8"/>
      <c r="F12" s="8"/>
      <c r="G12" s="8">
        <v>69.77062917</v>
      </c>
      <c r="H12" s="8">
        <v>426.33690698</v>
      </c>
      <c r="I12" s="8"/>
      <c r="J12" s="9"/>
      <c r="K12" s="19"/>
    </row>
    <row r="13" spans="1:11" ht="15.75">
      <c r="A13" s="5" t="s">
        <v>10</v>
      </c>
      <c r="B13" s="7">
        <f t="shared" si="1"/>
        <v>11322.212753970001</v>
      </c>
      <c r="C13" s="8">
        <v>1311.1003163100002</v>
      </c>
      <c r="D13" s="8">
        <v>5663.73197236</v>
      </c>
      <c r="E13" s="8"/>
      <c r="F13" s="8"/>
      <c r="G13" s="8">
        <v>92.73828974999998</v>
      </c>
      <c r="H13" s="8">
        <v>4254.64217555</v>
      </c>
      <c r="I13" s="8"/>
      <c r="J13" s="9"/>
      <c r="K13" s="19"/>
    </row>
    <row r="14" spans="1:11" ht="15.75">
      <c r="A14" s="5" t="s">
        <v>11</v>
      </c>
      <c r="B14" s="7">
        <f t="shared" si="1"/>
        <v>6900.83081725</v>
      </c>
      <c r="C14" s="8">
        <v>785.4903816599999</v>
      </c>
      <c r="D14" s="8">
        <v>2428.65154265</v>
      </c>
      <c r="E14" s="8"/>
      <c r="F14" s="8"/>
      <c r="G14" s="8">
        <v>169.57966904999998</v>
      </c>
      <c r="H14" s="8">
        <v>3517.1092238899996</v>
      </c>
      <c r="I14" s="8"/>
      <c r="J14" s="9"/>
      <c r="K14" s="19"/>
    </row>
    <row r="15" spans="1:11" ht="15.75">
      <c r="A15" s="5" t="s">
        <v>12</v>
      </c>
      <c r="B15" s="7">
        <f t="shared" si="1"/>
        <v>8899.5997176</v>
      </c>
      <c r="C15" s="8">
        <v>2533.85961208</v>
      </c>
      <c r="D15" s="8">
        <v>4611.73564426</v>
      </c>
      <c r="E15" s="8"/>
      <c r="F15" s="8"/>
      <c r="G15" s="8">
        <v>48.667510629999995</v>
      </c>
      <c r="H15" s="8">
        <v>1705.3369506299996</v>
      </c>
      <c r="I15" s="8"/>
      <c r="J15" s="9"/>
      <c r="K15" s="19"/>
    </row>
    <row r="16" spans="1:11" ht="15.75">
      <c r="A16" s="5" t="s">
        <v>13</v>
      </c>
      <c r="B16" s="7">
        <f t="shared" si="1"/>
        <v>8854.3231319</v>
      </c>
      <c r="C16" s="8">
        <v>1.2630247</v>
      </c>
      <c r="D16" s="8">
        <v>6957.26143366</v>
      </c>
      <c r="E16" s="8"/>
      <c r="F16" s="8"/>
      <c r="G16" s="8">
        <v>83.43450395999999</v>
      </c>
      <c r="H16" s="8">
        <v>1812.3641695800002</v>
      </c>
      <c r="I16" s="8"/>
      <c r="J16" s="9"/>
      <c r="K16" s="19"/>
    </row>
    <row r="17" spans="1:11" ht="15.75">
      <c r="A17" s="5" t="s">
        <v>14</v>
      </c>
      <c r="B17" s="7">
        <f t="shared" si="1"/>
        <v>34279.692217539996</v>
      </c>
      <c r="C17" s="8">
        <v>12337.23501256</v>
      </c>
      <c r="D17" s="8">
        <v>19063.83543554</v>
      </c>
      <c r="E17" s="8"/>
      <c r="F17" s="8"/>
      <c r="G17" s="8">
        <v>260.11216776</v>
      </c>
      <c r="H17" s="8">
        <v>2618.5096016799994</v>
      </c>
      <c r="I17" s="8"/>
      <c r="J17" s="9"/>
      <c r="K17" s="19"/>
    </row>
    <row r="18" spans="1:11" ht="15.75">
      <c r="A18" s="5" t="s">
        <v>15</v>
      </c>
      <c r="B18" s="7">
        <f t="shared" si="1"/>
        <v>3215.9824898899997</v>
      </c>
      <c r="C18" s="8">
        <v>651.6018179499999</v>
      </c>
      <c r="D18" s="8">
        <v>400.54377733</v>
      </c>
      <c r="E18" s="8"/>
      <c r="F18" s="8"/>
      <c r="G18" s="8">
        <v>165.88546602000005</v>
      </c>
      <c r="H18" s="8">
        <v>1997.9514285899998</v>
      </c>
      <c r="I18" s="8"/>
      <c r="J18" s="9"/>
      <c r="K18" s="19"/>
    </row>
    <row r="19" spans="1:11" ht="15.75">
      <c r="A19" s="5" t="s">
        <v>16</v>
      </c>
      <c r="B19" s="7">
        <f t="shared" si="1"/>
        <v>868.32056959</v>
      </c>
      <c r="C19" s="8"/>
      <c r="D19" s="8">
        <v>138.63857068000002</v>
      </c>
      <c r="E19" s="8"/>
      <c r="F19" s="8"/>
      <c r="G19" s="8">
        <v>21.48730429</v>
      </c>
      <c r="H19" s="8">
        <v>708.19469462</v>
      </c>
      <c r="I19" s="8"/>
      <c r="J19" s="9"/>
      <c r="K19" s="19"/>
    </row>
    <row r="20" spans="1:11" ht="15.75">
      <c r="A20" s="5" t="s">
        <v>17</v>
      </c>
      <c r="B20" s="7">
        <f t="shared" si="1"/>
        <v>9255.70386144</v>
      </c>
      <c r="C20" s="8">
        <v>850.867462</v>
      </c>
      <c r="D20" s="8">
        <v>5246.246018589999</v>
      </c>
      <c r="E20" s="8"/>
      <c r="F20" s="8"/>
      <c r="G20" s="8">
        <v>348.92289442</v>
      </c>
      <c r="H20" s="8">
        <v>2809.6674864300003</v>
      </c>
      <c r="I20" s="8"/>
      <c r="J20" s="9"/>
      <c r="K20" s="19"/>
    </row>
    <row r="21" spans="1:11" ht="15.75">
      <c r="A21" s="5" t="s">
        <v>18</v>
      </c>
      <c r="B21" s="7">
        <f t="shared" si="1"/>
        <v>19012.570685880004</v>
      </c>
      <c r="C21" s="8">
        <v>5910.53966379</v>
      </c>
      <c r="D21" s="8">
        <v>12267.283812830005</v>
      </c>
      <c r="E21" s="8"/>
      <c r="F21" s="8"/>
      <c r="G21" s="8">
        <v>117.61832443</v>
      </c>
      <c r="H21" s="8">
        <v>717.12888483</v>
      </c>
      <c r="I21" s="8"/>
      <c r="J21" s="9"/>
      <c r="K21" s="19"/>
    </row>
    <row r="22" spans="1:11" ht="15.75">
      <c r="A22" s="5" t="s">
        <v>25</v>
      </c>
      <c r="B22" s="7">
        <f t="shared" si="1"/>
        <v>1122.35339811</v>
      </c>
      <c r="C22" s="8"/>
      <c r="D22" s="8">
        <v>96.878055</v>
      </c>
      <c r="E22" s="8"/>
      <c r="F22" s="8"/>
      <c r="G22" s="8">
        <v>15.29257029</v>
      </c>
      <c r="H22" s="8">
        <v>1010.1827728199999</v>
      </c>
      <c r="I22" s="8"/>
      <c r="J22" s="9"/>
      <c r="K22" s="19"/>
    </row>
    <row r="23" spans="1:11" ht="15.75">
      <c r="A23" s="5" t="s">
        <v>19</v>
      </c>
      <c r="B23" s="7">
        <f t="shared" si="1"/>
        <v>138620.42494059002</v>
      </c>
      <c r="C23" s="8">
        <v>30200.95227585</v>
      </c>
      <c r="D23" s="8">
        <v>102143.99762974004</v>
      </c>
      <c r="E23" s="8">
        <v>1319.75831553</v>
      </c>
      <c r="F23" s="8">
        <v>2.72126591</v>
      </c>
      <c r="G23" s="8">
        <v>340.24148396000004</v>
      </c>
      <c r="H23" s="8">
        <v>4612.751173520001</v>
      </c>
      <c r="I23" s="8"/>
      <c r="J23" s="9">
        <v>0.00279608</v>
      </c>
      <c r="K23" s="19"/>
    </row>
    <row r="24" spans="1:11" ht="15.75">
      <c r="A24" s="5" t="s">
        <v>27</v>
      </c>
      <c r="B24" s="7">
        <f t="shared" si="1"/>
        <v>17777.971497360002</v>
      </c>
      <c r="C24" s="8">
        <v>4404.0401501100005</v>
      </c>
      <c r="D24" s="8">
        <v>11117.64155834</v>
      </c>
      <c r="E24" s="8"/>
      <c r="F24" s="8">
        <v>1027.93690535</v>
      </c>
      <c r="G24" s="8">
        <v>63.6753359</v>
      </c>
      <c r="H24" s="8">
        <v>1164.6775476599998</v>
      </c>
      <c r="I24" s="8"/>
      <c r="J24" s="9"/>
      <c r="K24" s="19"/>
    </row>
    <row r="25" spans="1:11" ht="15.75">
      <c r="A25" s="6" t="s">
        <v>24</v>
      </c>
      <c r="B25" s="10">
        <f t="shared" si="1"/>
        <v>9964.232981080002</v>
      </c>
      <c r="C25" s="11">
        <v>299.241834</v>
      </c>
      <c r="D25" s="11">
        <v>6207.91445825</v>
      </c>
      <c r="E25" s="11"/>
      <c r="F25" s="11"/>
      <c r="G25" s="11">
        <v>243.22804747000006</v>
      </c>
      <c r="H25" s="11">
        <v>3213.848641360001</v>
      </c>
      <c r="I25" s="11"/>
      <c r="J25" s="12"/>
      <c r="K25" s="19"/>
    </row>
    <row r="26" spans="1:10" ht="15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8" spans="3:10" ht="15.75">
      <c r="C28" s="18"/>
      <c r="D28" s="18"/>
      <c r="E28" s="18"/>
      <c r="F28" s="18"/>
      <c r="G28" s="18"/>
      <c r="H28" s="18"/>
      <c r="I28" s="18"/>
      <c r="J28" s="18"/>
    </row>
  </sheetData>
  <sheetProtection/>
  <mergeCells count="12">
    <mergeCell ref="G6:H6"/>
    <mergeCell ref="I6:J6"/>
    <mergeCell ref="A1:J1"/>
    <mergeCell ref="A2:J2"/>
    <mergeCell ref="H3:J3"/>
    <mergeCell ref="A4:A7"/>
    <mergeCell ref="B4:B7"/>
    <mergeCell ref="C4:J4"/>
    <mergeCell ref="C5:F5"/>
    <mergeCell ref="G5:J5"/>
    <mergeCell ref="C6:D6"/>
    <mergeCell ref="E6:F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8"/>
  <sheetViews>
    <sheetView showGridLines="0" zoomScale="80" zoomScaleNormal="80" zoomScalePageLayoutView="0" workbookViewId="0" topLeftCell="A1">
      <selection activeCell="I39" sqref="I39"/>
    </sheetView>
  </sheetViews>
  <sheetFormatPr defaultColWidth="9.00390625" defaultRowHeight="12.75"/>
  <cols>
    <col min="1" max="1" width="36.625" style="1" customWidth="1"/>
    <col min="2" max="2" width="15.375" style="1" customWidth="1"/>
    <col min="3" max="3" width="15.125" style="1" customWidth="1"/>
    <col min="4" max="4" width="15.00390625" style="1" customWidth="1"/>
    <col min="5" max="5" width="17.00390625" style="1" customWidth="1"/>
    <col min="6" max="6" width="14.75390625" style="1" customWidth="1"/>
    <col min="7" max="7" width="15.25390625" style="1" customWidth="1"/>
    <col min="8" max="8" width="15.00390625" style="1" customWidth="1"/>
    <col min="9" max="9" width="14.75390625" style="1" customWidth="1"/>
    <col min="10" max="10" width="13.875" style="1" customWidth="1"/>
    <col min="11" max="11" width="16.875" style="1" customWidth="1"/>
    <col min="12" max="18" width="9.125" style="1" customWidth="1"/>
    <col min="19" max="19" width="9.625" style="1" bestFit="1" customWidth="1"/>
    <col min="20" max="16384" width="9.125" style="1" customWidth="1"/>
  </cols>
  <sheetData>
    <row r="1" spans="1:10" ht="18">
      <c r="A1" s="23" t="s">
        <v>42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75">
      <c r="A3" s="2"/>
      <c r="B3" s="2"/>
      <c r="C3" s="3"/>
      <c r="D3" s="3"/>
      <c r="E3" s="3"/>
      <c r="F3" s="2"/>
      <c r="G3" s="2"/>
      <c r="H3" s="25" t="s">
        <v>26</v>
      </c>
      <c r="I3" s="25"/>
      <c r="J3" s="25"/>
    </row>
    <row r="4" spans="1:10" ht="15.75">
      <c r="A4" s="26" t="s">
        <v>0</v>
      </c>
      <c r="B4" s="26" t="s">
        <v>1</v>
      </c>
      <c r="C4" s="26" t="s">
        <v>22</v>
      </c>
      <c r="D4" s="29"/>
      <c r="E4" s="29"/>
      <c r="F4" s="29"/>
      <c r="G4" s="29"/>
      <c r="H4" s="29"/>
      <c r="I4" s="29"/>
      <c r="J4" s="29"/>
    </row>
    <row r="5" spans="1:10" ht="32.25" customHeight="1">
      <c r="A5" s="27"/>
      <c r="B5" s="27" t="s">
        <v>1</v>
      </c>
      <c r="C5" s="26" t="s">
        <v>20</v>
      </c>
      <c r="D5" s="26"/>
      <c r="E5" s="26"/>
      <c r="F5" s="26"/>
      <c r="G5" s="26" t="s">
        <v>21</v>
      </c>
      <c r="H5" s="26"/>
      <c r="I5" s="26"/>
      <c r="J5" s="26"/>
    </row>
    <row r="6" spans="1:10" ht="32.25" customHeight="1">
      <c r="A6" s="27"/>
      <c r="B6" s="27"/>
      <c r="C6" s="26" t="s">
        <v>2</v>
      </c>
      <c r="D6" s="26"/>
      <c r="E6" s="26" t="s">
        <v>3</v>
      </c>
      <c r="F6" s="26"/>
      <c r="G6" s="26" t="s">
        <v>2</v>
      </c>
      <c r="H6" s="26"/>
      <c r="I6" s="26" t="s">
        <v>3</v>
      </c>
      <c r="J6" s="26"/>
    </row>
    <row r="7" spans="1:10" ht="15.75">
      <c r="A7" s="28"/>
      <c r="B7" s="28"/>
      <c r="C7" s="4" t="s">
        <v>4</v>
      </c>
      <c r="D7" s="4" t="s">
        <v>5</v>
      </c>
      <c r="E7" s="4" t="s">
        <v>4</v>
      </c>
      <c r="F7" s="4" t="s">
        <v>5</v>
      </c>
      <c r="G7" s="4" t="s">
        <v>4</v>
      </c>
      <c r="H7" s="4" t="s">
        <v>5</v>
      </c>
      <c r="I7" s="4" t="s">
        <v>4</v>
      </c>
      <c r="J7" s="4" t="s">
        <v>5</v>
      </c>
    </row>
    <row r="8" spans="1:11" s="17" customFormat="1" ht="15.75">
      <c r="A8" s="20" t="s">
        <v>28</v>
      </c>
      <c r="B8" s="14">
        <v>399837.3673405829</v>
      </c>
      <c r="C8" s="15">
        <v>92432.20014925998</v>
      </c>
      <c r="D8" s="15">
        <v>259660.40916527997</v>
      </c>
      <c r="E8" s="15">
        <v>0</v>
      </c>
      <c r="F8" s="15">
        <v>2484.5736884430003</v>
      </c>
      <c r="G8" s="15">
        <v>4179.525120310001</v>
      </c>
      <c r="H8" s="15">
        <v>41080.65921729</v>
      </c>
      <c r="I8" s="15">
        <v>0</v>
      </c>
      <c r="J8" s="16">
        <v>0</v>
      </c>
      <c r="K8" s="19"/>
    </row>
    <row r="9" spans="1:26" ht="15.75">
      <c r="A9" s="21" t="s">
        <v>6</v>
      </c>
      <c r="B9" s="7">
        <v>35543.4060922</v>
      </c>
      <c r="C9" s="8">
        <v>8547.61365107</v>
      </c>
      <c r="D9" s="8">
        <v>24833.5832842</v>
      </c>
      <c r="E9" s="8"/>
      <c r="F9" s="8"/>
      <c r="G9" s="8">
        <v>476.95192386</v>
      </c>
      <c r="H9" s="8">
        <v>1685.2572330700002</v>
      </c>
      <c r="I9" s="8"/>
      <c r="J9" s="9"/>
      <c r="K9" s="19"/>
      <c r="S9" s="18"/>
      <c r="T9" s="18"/>
      <c r="U9" s="18"/>
      <c r="V9" s="18"/>
      <c r="W9" s="18"/>
      <c r="X9" s="18"/>
      <c r="Y9" s="18"/>
      <c r="Z9" s="18"/>
    </row>
    <row r="10" spans="1:26" ht="15.75">
      <c r="A10" s="21" t="s">
        <v>7</v>
      </c>
      <c r="B10" s="7">
        <v>6717.932577430001</v>
      </c>
      <c r="C10" s="8">
        <v>581.0295828300001</v>
      </c>
      <c r="D10" s="8">
        <v>3587.4857135800003</v>
      </c>
      <c r="E10" s="8"/>
      <c r="F10" s="8"/>
      <c r="G10" s="8">
        <v>705.7617369699999</v>
      </c>
      <c r="H10" s="8">
        <v>1843.6555440500001</v>
      </c>
      <c r="I10" s="8"/>
      <c r="J10" s="9"/>
      <c r="K10" s="19"/>
      <c r="S10" s="18"/>
      <c r="T10" s="18"/>
      <c r="U10" s="18"/>
      <c r="V10" s="18"/>
      <c r="W10" s="18"/>
      <c r="X10" s="18"/>
      <c r="Y10" s="18"/>
      <c r="Z10" s="18"/>
    </row>
    <row r="11" spans="1:26" ht="15.75">
      <c r="A11" s="21" t="s">
        <v>29</v>
      </c>
      <c r="B11" s="7">
        <v>5394.914651519999</v>
      </c>
      <c r="C11" s="8">
        <v>290.15175367</v>
      </c>
      <c r="D11" s="8">
        <v>2624.6328012</v>
      </c>
      <c r="E11" s="8">
        <v>0</v>
      </c>
      <c r="F11" s="8">
        <v>0</v>
      </c>
      <c r="G11" s="8">
        <v>255.68042962000004</v>
      </c>
      <c r="H11" s="8">
        <v>2224.44966703</v>
      </c>
      <c r="I11" s="8">
        <v>0</v>
      </c>
      <c r="J11" s="9">
        <v>0</v>
      </c>
      <c r="K11" s="19"/>
      <c r="S11" s="18"/>
      <c r="T11" s="18"/>
      <c r="U11" s="18"/>
      <c r="V11" s="18"/>
      <c r="W11" s="18"/>
      <c r="X11" s="18"/>
      <c r="Y11" s="18"/>
      <c r="Z11" s="18"/>
    </row>
    <row r="12" spans="1:26" ht="15.75">
      <c r="A12" s="21" t="s">
        <v>9</v>
      </c>
      <c r="B12" s="7">
        <v>824.11258658</v>
      </c>
      <c r="C12" s="8">
        <v>3.45021497</v>
      </c>
      <c r="D12" s="8">
        <v>179.13348492</v>
      </c>
      <c r="E12" s="8"/>
      <c r="F12" s="8"/>
      <c r="G12" s="8">
        <v>36.38443643</v>
      </c>
      <c r="H12" s="8">
        <v>605.14445026</v>
      </c>
      <c r="I12" s="8"/>
      <c r="J12" s="9"/>
      <c r="K12" s="19"/>
      <c r="S12" s="18"/>
      <c r="T12" s="18"/>
      <c r="U12" s="18"/>
      <c r="V12" s="18"/>
      <c r="W12" s="18"/>
      <c r="X12" s="18"/>
      <c r="Y12" s="18"/>
      <c r="Z12" s="18"/>
    </row>
    <row r="13" spans="1:26" ht="15.75">
      <c r="A13" s="21" t="s">
        <v>30</v>
      </c>
      <c r="B13" s="7">
        <v>14679.24046693</v>
      </c>
      <c r="C13" s="8">
        <v>2502.55176172</v>
      </c>
      <c r="D13" s="8">
        <v>7798.05582584</v>
      </c>
      <c r="E13" s="8">
        <v>0</v>
      </c>
      <c r="F13" s="8">
        <v>0</v>
      </c>
      <c r="G13" s="8">
        <v>89.15709647</v>
      </c>
      <c r="H13" s="8">
        <v>4289.475782899999</v>
      </c>
      <c r="I13" s="8">
        <v>0</v>
      </c>
      <c r="J13" s="9">
        <v>0</v>
      </c>
      <c r="K13" s="19"/>
      <c r="S13" s="18"/>
      <c r="T13" s="18"/>
      <c r="U13" s="18"/>
      <c r="V13" s="18"/>
      <c r="W13" s="18"/>
      <c r="X13" s="18"/>
      <c r="Y13" s="18"/>
      <c r="Z13" s="18"/>
    </row>
    <row r="14" spans="1:26" ht="15.75">
      <c r="A14" s="21" t="s">
        <v>11</v>
      </c>
      <c r="B14" s="7">
        <v>8890.067096559998</v>
      </c>
      <c r="C14" s="8">
        <v>449.33285071</v>
      </c>
      <c r="D14" s="8">
        <v>2893.65445165</v>
      </c>
      <c r="E14" s="8"/>
      <c r="F14" s="8"/>
      <c r="G14" s="8">
        <v>164.09607314000002</v>
      </c>
      <c r="H14" s="8">
        <v>5382.983721059998</v>
      </c>
      <c r="I14" s="8"/>
      <c r="J14" s="9"/>
      <c r="K14" s="19"/>
      <c r="S14" s="18"/>
      <c r="T14" s="18"/>
      <c r="U14" s="18"/>
      <c r="V14" s="18"/>
      <c r="W14" s="18"/>
      <c r="X14" s="18"/>
      <c r="Y14" s="18"/>
      <c r="Z14" s="18"/>
    </row>
    <row r="15" spans="1:26" ht="15.75">
      <c r="A15" s="21" t="s">
        <v>12</v>
      </c>
      <c r="B15" s="7">
        <v>10622.28365408</v>
      </c>
      <c r="C15" s="8">
        <v>3891.8770934399995</v>
      </c>
      <c r="D15" s="8">
        <v>4538.86561386</v>
      </c>
      <c r="E15" s="8"/>
      <c r="F15" s="8"/>
      <c r="G15" s="8">
        <v>45.127216190000006</v>
      </c>
      <c r="H15" s="8">
        <v>2146.4137305900003</v>
      </c>
      <c r="I15" s="8"/>
      <c r="J15" s="9"/>
      <c r="K15" s="19"/>
      <c r="S15" s="18"/>
      <c r="T15" s="18"/>
      <c r="U15" s="18"/>
      <c r="V15" s="18"/>
      <c r="W15" s="18"/>
      <c r="X15" s="18"/>
      <c r="Y15" s="18"/>
      <c r="Z15" s="18"/>
    </row>
    <row r="16" spans="1:26" ht="15.75">
      <c r="A16" s="21" t="s">
        <v>31</v>
      </c>
      <c r="B16" s="7">
        <v>10105.80987661</v>
      </c>
      <c r="C16" s="8">
        <v>888.1561572999999</v>
      </c>
      <c r="D16" s="8">
        <v>6767.0018761599995</v>
      </c>
      <c r="E16" s="8">
        <v>0</v>
      </c>
      <c r="F16" s="8">
        <v>0</v>
      </c>
      <c r="G16" s="8">
        <v>155.07492819</v>
      </c>
      <c r="H16" s="8">
        <v>2295.57691496</v>
      </c>
      <c r="I16" s="8">
        <v>0</v>
      </c>
      <c r="J16" s="9">
        <v>0</v>
      </c>
      <c r="K16" s="19"/>
      <c r="S16" s="18"/>
      <c r="T16" s="18"/>
      <c r="U16" s="18"/>
      <c r="V16" s="18"/>
      <c r="W16" s="18"/>
      <c r="X16" s="18"/>
      <c r="Y16" s="18"/>
      <c r="Z16" s="18"/>
    </row>
    <row r="17" spans="1:26" ht="15.75">
      <c r="A17" s="21" t="s">
        <v>14</v>
      </c>
      <c r="B17" s="7">
        <v>41807.309103800006</v>
      </c>
      <c r="C17" s="8">
        <v>16676.233249060002</v>
      </c>
      <c r="D17" s="8">
        <v>21421.498055870004</v>
      </c>
      <c r="E17" s="8"/>
      <c r="F17" s="8"/>
      <c r="G17" s="8">
        <v>680.48866838</v>
      </c>
      <c r="H17" s="8">
        <v>3029.089130489999</v>
      </c>
      <c r="I17" s="8"/>
      <c r="J17" s="9"/>
      <c r="K17" s="19"/>
      <c r="S17" s="18"/>
      <c r="T17" s="18"/>
      <c r="U17" s="18"/>
      <c r="V17" s="18"/>
      <c r="W17" s="18"/>
      <c r="X17" s="18"/>
      <c r="Y17" s="18"/>
      <c r="Z17" s="18"/>
    </row>
    <row r="18" spans="1:26" ht="15.75">
      <c r="A18" s="21" t="s">
        <v>15</v>
      </c>
      <c r="B18" s="7">
        <v>4187.88731679</v>
      </c>
      <c r="C18" s="8">
        <v>496.0625</v>
      </c>
      <c r="D18" s="8">
        <v>818.21966882</v>
      </c>
      <c r="E18" s="8"/>
      <c r="F18" s="8"/>
      <c r="G18" s="8">
        <v>455.1873782699999</v>
      </c>
      <c r="H18" s="8">
        <v>2418.4177697000005</v>
      </c>
      <c r="I18" s="8"/>
      <c r="J18" s="9"/>
      <c r="K18" s="19"/>
      <c r="S18" s="18"/>
      <c r="T18" s="18"/>
      <c r="U18" s="18"/>
      <c r="V18" s="18"/>
      <c r="W18" s="18"/>
      <c r="X18" s="18"/>
      <c r="Y18" s="18"/>
      <c r="Z18" s="18"/>
    </row>
    <row r="19" spans="1:26" ht="15.75">
      <c r="A19" s="21" t="s">
        <v>16</v>
      </c>
      <c r="B19" s="7">
        <v>910.5983187099998</v>
      </c>
      <c r="C19" s="8">
        <v>40</v>
      </c>
      <c r="D19" s="8">
        <v>146.16888110999997</v>
      </c>
      <c r="E19" s="8"/>
      <c r="F19" s="8"/>
      <c r="G19" s="8">
        <v>30.81797739</v>
      </c>
      <c r="H19" s="8">
        <v>693.6114602099999</v>
      </c>
      <c r="I19" s="8"/>
      <c r="J19" s="9"/>
      <c r="K19" s="19"/>
      <c r="S19" s="18"/>
      <c r="T19" s="18"/>
      <c r="U19" s="18"/>
      <c r="V19" s="18"/>
      <c r="W19" s="18"/>
      <c r="X19" s="18"/>
      <c r="Y19" s="18"/>
      <c r="Z19" s="18"/>
    </row>
    <row r="20" spans="1:26" ht="15.75">
      <c r="A20" s="21" t="s">
        <v>17</v>
      </c>
      <c r="B20" s="7">
        <v>8265.0757327</v>
      </c>
      <c r="C20" s="8">
        <v>725.40471945</v>
      </c>
      <c r="D20" s="8">
        <v>3697.2928696899994</v>
      </c>
      <c r="E20" s="8"/>
      <c r="F20" s="8"/>
      <c r="G20" s="8">
        <v>377.85323886000003</v>
      </c>
      <c r="H20" s="8">
        <v>3464.5249046999998</v>
      </c>
      <c r="I20" s="8"/>
      <c r="J20" s="9"/>
      <c r="K20" s="19"/>
      <c r="S20" s="18"/>
      <c r="T20" s="18"/>
      <c r="U20" s="18"/>
      <c r="V20" s="18"/>
      <c r="W20" s="18"/>
      <c r="X20" s="18"/>
      <c r="Y20" s="18"/>
      <c r="Z20" s="18"/>
    </row>
    <row r="21" spans="1:26" ht="15.75">
      <c r="A21" s="21" t="s">
        <v>18</v>
      </c>
      <c r="B21" s="7">
        <v>20739.691275119996</v>
      </c>
      <c r="C21" s="8">
        <v>5403.940705280001</v>
      </c>
      <c r="D21" s="8">
        <v>14533.356711759998</v>
      </c>
      <c r="E21" s="8"/>
      <c r="F21" s="8"/>
      <c r="G21" s="8">
        <v>162.90921028</v>
      </c>
      <c r="H21" s="8">
        <v>639.4846478000001</v>
      </c>
      <c r="I21" s="8"/>
      <c r="J21" s="9"/>
      <c r="K21" s="19"/>
      <c r="S21" s="18"/>
      <c r="T21" s="18"/>
      <c r="U21" s="18"/>
      <c r="V21" s="18"/>
      <c r="W21" s="18"/>
      <c r="X21" s="18"/>
      <c r="Y21" s="18"/>
      <c r="Z21" s="18"/>
    </row>
    <row r="22" spans="1:26" ht="15.75">
      <c r="A22" s="21" t="s">
        <v>25</v>
      </c>
      <c r="B22" s="7">
        <v>1707.7514784300001</v>
      </c>
      <c r="C22" s="8">
        <v>301</v>
      </c>
      <c r="D22" s="8">
        <v>84.84749287999999</v>
      </c>
      <c r="E22" s="8"/>
      <c r="F22" s="8"/>
      <c r="G22" s="8">
        <v>47.39616968</v>
      </c>
      <c r="H22" s="8">
        <v>1274.50781587</v>
      </c>
      <c r="I22" s="8"/>
      <c r="J22" s="9"/>
      <c r="K22" s="19"/>
      <c r="S22" s="18"/>
      <c r="T22" s="18"/>
      <c r="U22" s="18"/>
      <c r="V22" s="18"/>
      <c r="W22" s="18"/>
      <c r="X22" s="18"/>
      <c r="Y22" s="18"/>
      <c r="Z22" s="18"/>
    </row>
    <row r="23" spans="1:26" ht="15.75">
      <c r="A23" s="21" t="s">
        <v>19</v>
      </c>
      <c r="B23" s="7">
        <v>206391.35504271294</v>
      </c>
      <c r="C23" s="8">
        <v>47721.092879389995</v>
      </c>
      <c r="D23" s="8">
        <v>152383.82454031994</v>
      </c>
      <c r="E23" s="8"/>
      <c r="F23" s="8">
        <v>1427.2236982230002</v>
      </c>
      <c r="G23" s="8">
        <v>302.48863434</v>
      </c>
      <c r="H23" s="8">
        <v>4556.725290440002</v>
      </c>
      <c r="I23" s="8"/>
      <c r="J23" s="9"/>
      <c r="K23" s="19"/>
      <c r="S23" s="18"/>
      <c r="T23" s="18"/>
      <c r="U23" s="18"/>
      <c r="V23" s="18"/>
      <c r="W23" s="18"/>
      <c r="X23" s="18"/>
      <c r="Y23" s="18"/>
      <c r="Z23" s="18"/>
    </row>
    <row r="24" spans="1:26" ht="15.75">
      <c r="A24" s="21" t="s">
        <v>32</v>
      </c>
      <c r="B24" s="7">
        <v>15390.207394240002</v>
      </c>
      <c r="C24" s="8">
        <v>3118.8048913400003</v>
      </c>
      <c r="D24" s="8">
        <v>10002.510128510003</v>
      </c>
      <c r="E24" s="8"/>
      <c r="F24" s="8">
        <v>1057.34999022</v>
      </c>
      <c r="G24" s="8">
        <v>57.57805719</v>
      </c>
      <c r="H24" s="8">
        <v>1153.9643269799997</v>
      </c>
      <c r="I24" s="8"/>
      <c r="J24" s="9"/>
      <c r="K24" s="19"/>
      <c r="S24" s="18"/>
      <c r="T24" s="18"/>
      <c r="U24" s="18"/>
      <c r="V24" s="18"/>
      <c r="W24" s="18"/>
      <c r="X24" s="18"/>
      <c r="Y24" s="18"/>
      <c r="Z24" s="18"/>
    </row>
    <row r="25" spans="1:26" ht="15.75">
      <c r="A25" s="22" t="s">
        <v>24</v>
      </c>
      <c r="B25" s="10">
        <v>7659.724676169999</v>
      </c>
      <c r="C25" s="11">
        <v>795.4981390300001</v>
      </c>
      <c r="D25" s="11">
        <v>3350.27776491</v>
      </c>
      <c r="E25" s="11"/>
      <c r="F25" s="11"/>
      <c r="G25" s="11">
        <v>136.57194504999998</v>
      </c>
      <c r="H25" s="11">
        <v>3377.376827179999</v>
      </c>
      <c r="I25" s="11"/>
      <c r="J25" s="12"/>
      <c r="K25" s="19"/>
      <c r="S25" s="18"/>
      <c r="T25" s="18"/>
      <c r="U25" s="18"/>
      <c r="V25" s="18"/>
      <c r="W25" s="18"/>
      <c r="X25" s="18"/>
      <c r="Y25" s="18"/>
      <c r="Z25" s="18"/>
    </row>
    <row r="26" spans="1:10" ht="15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8" spans="3:10" ht="15.75">
      <c r="C28" s="18"/>
      <c r="D28" s="18"/>
      <c r="E28" s="18"/>
      <c r="F28" s="18"/>
      <c r="G28" s="18"/>
      <c r="H28" s="18"/>
      <c r="I28" s="18"/>
      <c r="J28" s="18"/>
    </row>
  </sheetData>
  <sheetProtection/>
  <mergeCells count="12">
    <mergeCell ref="A1:J1"/>
    <mergeCell ref="A2:J2"/>
    <mergeCell ref="H3:J3"/>
    <mergeCell ref="A4:A7"/>
    <mergeCell ref="B4:B7"/>
    <mergeCell ref="C4:J4"/>
    <mergeCell ref="C5:F5"/>
    <mergeCell ref="G5:J5"/>
    <mergeCell ref="C6:D6"/>
    <mergeCell ref="E6:F6"/>
    <mergeCell ref="G6:H6"/>
    <mergeCell ref="I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8"/>
  <sheetViews>
    <sheetView showGridLines="0" zoomScale="80" zoomScaleNormal="80" zoomScalePageLayoutView="0" workbookViewId="0" topLeftCell="A1">
      <selection activeCell="I39" sqref="I39"/>
    </sheetView>
  </sheetViews>
  <sheetFormatPr defaultColWidth="9.00390625" defaultRowHeight="12.75"/>
  <cols>
    <col min="1" max="1" width="36.625" style="1" customWidth="1"/>
    <col min="2" max="2" width="15.375" style="1" customWidth="1"/>
    <col min="3" max="3" width="15.125" style="1" customWidth="1"/>
    <col min="4" max="4" width="15.00390625" style="1" customWidth="1"/>
    <col min="5" max="5" width="17.00390625" style="1" customWidth="1"/>
    <col min="6" max="6" width="14.75390625" style="1" customWidth="1"/>
    <col min="7" max="7" width="15.25390625" style="1" customWidth="1"/>
    <col min="8" max="8" width="15.00390625" style="1" customWidth="1"/>
    <col min="9" max="9" width="14.75390625" style="1" customWidth="1"/>
    <col min="10" max="10" width="13.875" style="1" customWidth="1"/>
    <col min="11" max="11" width="16.875" style="1" customWidth="1"/>
    <col min="12" max="18" width="9.125" style="1" customWidth="1"/>
    <col min="19" max="19" width="9.625" style="1" bestFit="1" customWidth="1"/>
    <col min="20" max="16384" width="9.125" style="1" customWidth="1"/>
  </cols>
  <sheetData>
    <row r="1" spans="1:10" ht="18">
      <c r="A1" s="23" t="s">
        <v>43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75">
      <c r="A3" s="2"/>
      <c r="B3" s="2"/>
      <c r="C3" s="3"/>
      <c r="D3" s="3"/>
      <c r="E3" s="3"/>
      <c r="F3" s="2"/>
      <c r="G3" s="2"/>
      <c r="H3" s="25" t="s">
        <v>26</v>
      </c>
      <c r="I3" s="25"/>
      <c r="J3" s="25"/>
    </row>
    <row r="4" spans="1:10" ht="15.75">
      <c r="A4" s="26" t="s">
        <v>0</v>
      </c>
      <c r="B4" s="26" t="s">
        <v>1</v>
      </c>
      <c r="C4" s="26" t="s">
        <v>22</v>
      </c>
      <c r="D4" s="29"/>
      <c r="E4" s="29"/>
      <c r="F4" s="29"/>
      <c r="G4" s="29"/>
      <c r="H4" s="29"/>
      <c r="I4" s="29"/>
      <c r="J4" s="29"/>
    </row>
    <row r="5" spans="1:10" ht="32.25" customHeight="1">
      <c r="A5" s="27"/>
      <c r="B5" s="27" t="s">
        <v>1</v>
      </c>
      <c r="C5" s="26" t="s">
        <v>20</v>
      </c>
      <c r="D5" s="26"/>
      <c r="E5" s="26"/>
      <c r="F5" s="26"/>
      <c r="G5" s="26" t="s">
        <v>21</v>
      </c>
      <c r="H5" s="26"/>
      <c r="I5" s="26"/>
      <c r="J5" s="26"/>
    </row>
    <row r="6" spans="1:10" ht="32.25" customHeight="1">
      <c r="A6" s="27"/>
      <c r="B6" s="27"/>
      <c r="C6" s="26" t="s">
        <v>2</v>
      </c>
      <c r="D6" s="26"/>
      <c r="E6" s="26" t="s">
        <v>3</v>
      </c>
      <c r="F6" s="26"/>
      <c r="G6" s="26" t="s">
        <v>2</v>
      </c>
      <c r="H6" s="26"/>
      <c r="I6" s="26" t="s">
        <v>3</v>
      </c>
      <c r="J6" s="26"/>
    </row>
    <row r="7" spans="1:10" ht="15.75">
      <c r="A7" s="28"/>
      <c r="B7" s="28"/>
      <c r="C7" s="4" t="s">
        <v>4</v>
      </c>
      <c r="D7" s="4" t="s">
        <v>5</v>
      </c>
      <c r="E7" s="4" t="s">
        <v>4</v>
      </c>
      <c r="F7" s="4" t="s">
        <v>5</v>
      </c>
      <c r="G7" s="4" t="s">
        <v>4</v>
      </c>
      <c r="H7" s="4" t="s">
        <v>5</v>
      </c>
      <c r="I7" s="4" t="s">
        <v>4</v>
      </c>
      <c r="J7" s="4" t="s">
        <v>5</v>
      </c>
    </row>
    <row r="8" spans="1:11" s="17" customFormat="1" ht="15.75">
      <c r="A8" s="20" t="s">
        <v>28</v>
      </c>
      <c r="B8" s="14">
        <v>394901.64431082195</v>
      </c>
      <c r="C8" s="15">
        <v>87986.18142171</v>
      </c>
      <c r="D8" s="15">
        <v>256450.43622724997</v>
      </c>
      <c r="E8" s="15">
        <v>0</v>
      </c>
      <c r="F8" s="15">
        <v>2487.491411362</v>
      </c>
      <c r="G8" s="15">
        <v>4103.77541489</v>
      </c>
      <c r="H8" s="15">
        <v>43873.759835610006</v>
      </c>
      <c r="I8" s="15">
        <v>0</v>
      </c>
      <c r="J8" s="16">
        <v>0</v>
      </c>
      <c r="K8" s="19"/>
    </row>
    <row r="9" spans="1:26" ht="15.75">
      <c r="A9" s="21" t="s">
        <v>6</v>
      </c>
      <c r="B9" s="7">
        <v>33343.43459341</v>
      </c>
      <c r="C9" s="8">
        <v>7793.431428089999</v>
      </c>
      <c r="D9" s="8">
        <v>23524.55488077</v>
      </c>
      <c r="E9" s="8"/>
      <c r="F9" s="8"/>
      <c r="G9" s="8">
        <v>408.30601935999994</v>
      </c>
      <c r="H9" s="8">
        <v>1617.1422651900004</v>
      </c>
      <c r="I9" s="8"/>
      <c r="J9" s="9"/>
      <c r="K9" s="19"/>
      <c r="S9" s="18"/>
      <c r="T9" s="18"/>
      <c r="U9" s="18"/>
      <c r="V9" s="18"/>
      <c r="W9" s="18"/>
      <c r="X9" s="18"/>
      <c r="Y9" s="18"/>
      <c r="Z9" s="18"/>
    </row>
    <row r="10" spans="1:26" ht="15.75">
      <c r="A10" s="21" t="s">
        <v>7</v>
      </c>
      <c r="B10" s="7">
        <v>6398.768825520001</v>
      </c>
      <c r="C10" s="8">
        <v>461.66629385999994</v>
      </c>
      <c r="D10" s="8">
        <v>3634.0592486600003</v>
      </c>
      <c r="E10" s="8"/>
      <c r="F10" s="8"/>
      <c r="G10" s="8">
        <v>491.70415242</v>
      </c>
      <c r="H10" s="8">
        <v>1811.33913058</v>
      </c>
      <c r="I10" s="8"/>
      <c r="J10" s="9"/>
      <c r="K10" s="19"/>
      <c r="S10" s="18"/>
      <c r="T10" s="18"/>
      <c r="U10" s="18"/>
      <c r="V10" s="18"/>
      <c r="W10" s="18"/>
      <c r="X10" s="18"/>
      <c r="Y10" s="18"/>
      <c r="Z10" s="18"/>
    </row>
    <row r="11" spans="1:26" ht="15.75">
      <c r="A11" s="21" t="s">
        <v>29</v>
      </c>
      <c r="B11" s="7">
        <v>6003.08735369</v>
      </c>
      <c r="C11" s="8">
        <v>900.0733523399999</v>
      </c>
      <c r="D11" s="8">
        <v>2543.99640943</v>
      </c>
      <c r="E11" s="8">
        <v>0</v>
      </c>
      <c r="F11" s="8">
        <v>0</v>
      </c>
      <c r="G11" s="8">
        <v>252.76648295999996</v>
      </c>
      <c r="H11" s="8">
        <v>2306.2511089600002</v>
      </c>
      <c r="I11" s="8">
        <v>0</v>
      </c>
      <c r="J11" s="9">
        <v>0</v>
      </c>
      <c r="K11" s="19"/>
      <c r="S11" s="18"/>
      <c r="T11" s="18"/>
      <c r="U11" s="18"/>
      <c r="V11" s="18"/>
      <c r="W11" s="18"/>
      <c r="X11" s="18"/>
      <c r="Y11" s="18"/>
      <c r="Z11" s="18"/>
    </row>
    <row r="12" spans="1:26" ht="15.75">
      <c r="A12" s="21" t="s">
        <v>9</v>
      </c>
      <c r="B12" s="7">
        <v>2858.063586350001</v>
      </c>
      <c r="C12" s="8"/>
      <c r="D12" s="8">
        <v>173.1682901</v>
      </c>
      <c r="E12" s="8"/>
      <c r="F12" s="8"/>
      <c r="G12" s="8">
        <v>82.58233933</v>
      </c>
      <c r="H12" s="8">
        <v>2602.312956920001</v>
      </c>
      <c r="I12" s="8"/>
      <c r="J12" s="9"/>
      <c r="K12" s="19"/>
      <c r="S12" s="18"/>
      <c r="T12" s="18"/>
      <c r="U12" s="18"/>
      <c r="V12" s="18"/>
      <c r="W12" s="18"/>
      <c r="X12" s="18"/>
      <c r="Y12" s="18"/>
      <c r="Z12" s="18"/>
    </row>
    <row r="13" spans="1:26" ht="15.75">
      <c r="A13" s="21" t="s">
        <v>30</v>
      </c>
      <c r="B13" s="7">
        <v>14163.440054299997</v>
      </c>
      <c r="C13" s="8">
        <v>2333.04266905</v>
      </c>
      <c r="D13" s="8">
        <v>7450.124286719999</v>
      </c>
      <c r="E13" s="8">
        <v>0</v>
      </c>
      <c r="F13" s="8">
        <v>0</v>
      </c>
      <c r="G13" s="8">
        <v>85.82588469999999</v>
      </c>
      <c r="H13" s="8">
        <v>4294.44721383</v>
      </c>
      <c r="I13" s="8">
        <v>0</v>
      </c>
      <c r="J13" s="9">
        <v>0</v>
      </c>
      <c r="K13" s="19"/>
      <c r="S13" s="18"/>
      <c r="T13" s="18"/>
      <c r="U13" s="18"/>
      <c r="V13" s="18"/>
      <c r="W13" s="18"/>
      <c r="X13" s="18"/>
      <c r="Y13" s="18"/>
      <c r="Z13" s="18"/>
    </row>
    <row r="14" spans="1:26" ht="15.75">
      <c r="A14" s="21" t="s">
        <v>11</v>
      </c>
      <c r="B14" s="7">
        <v>9216.57623307</v>
      </c>
      <c r="C14" s="8">
        <v>444.55404266999994</v>
      </c>
      <c r="D14" s="8">
        <v>2849.7533023699993</v>
      </c>
      <c r="E14" s="8"/>
      <c r="F14" s="8"/>
      <c r="G14" s="8">
        <v>178.33604046000002</v>
      </c>
      <c r="H14" s="8">
        <v>5743.93284757</v>
      </c>
      <c r="I14" s="8"/>
      <c r="J14" s="9"/>
      <c r="K14" s="19"/>
      <c r="S14" s="18"/>
      <c r="T14" s="18"/>
      <c r="U14" s="18"/>
      <c r="V14" s="18"/>
      <c r="W14" s="18"/>
      <c r="X14" s="18"/>
      <c r="Y14" s="18"/>
      <c r="Z14" s="18"/>
    </row>
    <row r="15" spans="1:26" ht="15.75">
      <c r="A15" s="21" t="s">
        <v>12</v>
      </c>
      <c r="B15" s="7">
        <v>11182.92943506</v>
      </c>
      <c r="C15" s="8">
        <v>4574.51243887</v>
      </c>
      <c r="D15" s="8">
        <v>4377.332076809999</v>
      </c>
      <c r="E15" s="8"/>
      <c r="F15" s="8"/>
      <c r="G15" s="8">
        <v>50.702808489999995</v>
      </c>
      <c r="H15" s="8">
        <v>2180.38211089</v>
      </c>
      <c r="I15" s="8"/>
      <c r="J15" s="9"/>
      <c r="K15" s="19"/>
      <c r="S15" s="18"/>
      <c r="T15" s="18"/>
      <c r="U15" s="18"/>
      <c r="V15" s="18"/>
      <c r="W15" s="18"/>
      <c r="X15" s="18"/>
      <c r="Y15" s="18"/>
      <c r="Z15" s="18"/>
    </row>
    <row r="16" spans="1:26" ht="15.75">
      <c r="A16" s="21" t="s">
        <v>31</v>
      </c>
      <c r="B16" s="7">
        <v>9631.928466869998</v>
      </c>
      <c r="C16" s="8">
        <v>766.7343834200001</v>
      </c>
      <c r="D16" s="8">
        <v>6426.5017261699995</v>
      </c>
      <c r="E16" s="8">
        <v>0</v>
      </c>
      <c r="F16" s="8">
        <v>0</v>
      </c>
      <c r="G16" s="8">
        <v>113.3757731</v>
      </c>
      <c r="H16" s="8">
        <v>2325.31658418</v>
      </c>
      <c r="I16" s="8">
        <v>0</v>
      </c>
      <c r="J16" s="9">
        <v>0</v>
      </c>
      <c r="K16" s="19"/>
      <c r="S16" s="18"/>
      <c r="T16" s="18"/>
      <c r="U16" s="18"/>
      <c r="V16" s="18"/>
      <c r="W16" s="18"/>
      <c r="X16" s="18"/>
      <c r="Y16" s="18"/>
      <c r="Z16" s="18"/>
    </row>
    <row r="17" spans="1:26" ht="15.75">
      <c r="A17" s="21" t="s">
        <v>14</v>
      </c>
      <c r="B17" s="7">
        <v>37385.44327305</v>
      </c>
      <c r="C17" s="8">
        <v>13589.93592202</v>
      </c>
      <c r="D17" s="8">
        <v>20231.114446419997</v>
      </c>
      <c r="E17" s="8"/>
      <c r="F17" s="8"/>
      <c r="G17" s="8">
        <v>683.1599517199999</v>
      </c>
      <c r="H17" s="8">
        <v>2881.2329528899995</v>
      </c>
      <c r="I17" s="8"/>
      <c r="J17" s="9"/>
      <c r="K17" s="19"/>
      <c r="S17" s="18"/>
      <c r="T17" s="18"/>
      <c r="U17" s="18"/>
      <c r="V17" s="18"/>
      <c r="W17" s="18"/>
      <c r="X17" s="18"/>
      <c r="Y17" s="18"/>
      <c r="Z17" s="18"/>
    </row>
    <row r="18" spans="1:26" ht="15.75">
      <c r="A18" s="21" t="s">
        <v>15</v>
      </c>
      <c r="B18" s="7">
        <v>4403.02709711</v>
      </c>
      <c r="C18" s="8">
        <v>554.9551848</v>
      </c>
      <c r="D18" s="8">
        <v>718.41271435</v>
      </c>
      <c r="E18" s="8"/>
      <c r="F18" s="8"/>
      <c r="G18" s="8">
        <v>611.62501509</v>
      </c>
      <c r="H18" s="8">
        <v>2518.03418287</v>
      </c>
      <c r="I18" s="8"/>
      <c r="J18" s="9"/>
      <c r="K18" s="19"/>
      <c r="S18" s="18"/>
      <c r="T18" s="18"/>
      <c r="U18" s="18"/>
      <c r="V18" s="18"/>
      <c r="W18" s="18"/>
      <c r="X18" s="18"/>
      <c r="Y18" s="18"/>
      <c r="Z18" s="18"/>
    </row>
    <row r="19" spans="1:26" ht="15.75">
      <c r="A19" s="21" t="s">
        <v>16</v>
      </c>
      <c r="B19" s="7">
        <v>1058.73661389</v>
      </c>
      <c r="C19" s="8">
        <v>40</v>
      </c>
      <c r="D19" s="8">
        <v>127.35642375</v>
      </c>
      <c r="E19" s="8"/>
      <c r="F19" s="8"/>
      <c r="G19" s="8">
        <v>38.59944507</v>
      </c>
      <c r="H19" s="8">
        <v>852.78074507</v>
      </c>
      <c r="I19" s="8"/>
      <c r="J19" s="9"/>
      <c r="K19" s="19"/>
      <c r="S19" s="18"/>
      <c r="T19" s="18"/>
      <c r="U19" s="18"/>
      <c r="V19" s="18"/>
      <c r="W19" s="18"/>
      <c r="X19" s="18"/>
      <c r="Y19" s="18"/>
      <c r="Z19" s="18"/>
    </row>
    <row r="20" spans="1:26" ht="15.75">
      <c r="A20" s="21" t="s">
        <v>17</v>
      </c>
      <c r="B20" s="7">
        <v>8223.954908999998</v>
      </c>
      <c r="C20" s="8">
        <v>716.4975109599999</v>
      </c>
      <c r="D20" s="8">
        <v>3627.66545832</v>
      </c>
      <c r="E20" s="8"/>
      <c r="F20" s="8"/>
      <c r="G20" s="8">
        <v>393.54465783999996</v>
      </c>
      <c r="H20" s="8">
        <v>3486.2472818799993</v>
      </c>
      <c r="I20" s="8"/>
      <c r="J20" s="9"/>
      <c r="K20" s="19"/>
      <c r="S20" s="18"/>
      <c r="T20" s="18"/>
      <c r="U20" s="18"/>
      <c r="V20" s="18"/>
      <c r="W20" s="18"/>
      <c r="X20" s="18"/>
      <c r="Y20" s="18"/>
      <c r="Z20" s="18"/>
    </row>
    <row r="21" spans="1:26" ht="15.75">
      <c r="A21" s="21" t="s">
        <v>18</v>
      </c>
      <c r="B21" s="7">
        <v>19340.064667300005</v>
      </c>
      <c r="C21" s="8">
        <v>4439.322664360001</v>
      </c>
      <c r="D21" s="8">
        <v>14061.755915720003</v>
      </c>
      <c r="E21" s="8"/>
      <c r="F21" s="8"/>
      <c r="G21" s="8">
        <v>136.98360034</v>
      </c>
      <c r="H21" s="8">
        <v>702.00248688</v>
      </c>
      <c r="I21" s="8"/>
      <c r="J21" s="9"/>
      <c r="K21" s="19"/>
      <c r="S21" s="18"/>
      <c r="T21" s="18"/>
      <c r="U21" s="18"/>
      <c r="V21" s="18"/>
      <c r="W21" s="18"/>
      <c r="X21" s="18"/>
      <c r="Y21" s="18"/>
      <c r="Z21" s="18"/>
    </row>
    <row r="22" spans="1:26" ht="15.75">
      <c r="A22" s="21" t="s">
        <v>25</v>
      </c>
      <c r="B22" s="7">
        <v>1731.9479284099998</v>
      </c>
      <c r="C22" s="8">
        <v>301</v>
      </c>
      <c r="D22" s="8">
        <v>83.57801825</v>
      </c>
      <c r="E22" s="8"/>
      <c r="F22" s="8"/>
      <c r="G22" s="8">
        <v>56.723414229999996</v>
      </c>
      <c r="H22" s="8">
        <v>1290.64649593</v>
      </c>
      <c r="I22" s="8"/>
      <c r="J22" s="9"/>
      <c r="K22" s="19"/>
      <c r="S22" s="18"/>
      <c r="T22" s="18"/>
      <c r="U22" s="18"/>
      <c r="V22" s="18"/>
      <c r="W22" s="18"/>
      <c r="X22" s="18"/>
      <c r="Y22" s="18"/>
      <c r="Z22" s="18"/>
    </row>
    <row r="23" spans="1:26" ht="15.75">
      <c r="A23" s="21" t="s">
        <v>19</v>
      </c>
      <c r="B23" s="7">
        <v>208113.30860308197</v>
      </c>
      <c r="C23" s="8">
        <v>48288.80909598</v>
      </c>
      <c r="D23" s="8">
        <v>153410.13551936</v>
      </c>
      <c r="E23" s="8"/>
      <c r="F23" s="8">
        <v>1428.899737582</v>
      </c>
      <c r="G23" s="8">
        <v>302.07770854999995</v>
      </c>
      <c r="H23" s="8">
        <v>4683.386541610001</v>
      </c>
      <c r="I23" s="8"/>
      <c r="J23" s="9"/>
      <c r="K23" s="19"/>
      <c r="S23" s="18"/>
      <c r="T23" s="18"/>
      <c r="U23" s="18"/>
      <c r="V23" s="18"/>
      <c r="W23" s="18"/>
      <c r="X23" s="18"/>
      <c r="Y23" s="18"/>
      <c r="Z23" s="18"/>
    </row>
    <row r="24" spans="1:26" ht="15.75">
      <c r="A24" s="21" t="s">
        <v>32</v>
      </c>
      <c r="B24" s="7">
        <v>14014.238217460002</v>
      </c>
      <c r="C24" s="8">
        <v>1930.28428338</v>
      </c>
      <c r="D24" s="8">
        <v>9864.355159560002</v>
      </c>
      <c r="E24" s="8"/>
      <c r="F24" s="8">
        <v>1058.59167378</v>
      </c>
      <c r="G24" s="8">
        <v>51.24577942000001</v>
      </c>
      <c r="H24" s="8">
        <v>1109.76132132</v>
      </c>
      <c r="I24" s="8"/>
      <c r="J24" s="9"/>
      <c r="K24" s="19"/>
      <c r="S24" s="18"/>
      <c r="T24" s="18"/>
      <c r="U24" s="18"/>
      <c r="V24" s="18"/>
      <c r="W24" s="18"/>
      <c r="X24" s="18"/>
      <c r="Y24" s="18"/>
      <c r="Z24" s="18"/>
    </row>
    <row r="25" spans="1:26" ht="15.75">
      <c r="A25" s="22" t="s">
        <v>24</v>
      </c>
      <c r="B25" s="10">
        <v>7832.69445325</v>
      </c>
      <c r="C25" s="11">
        <v>851.36215191</v>
      </c>
      <c r="D25" s="11">
        <v>3346.57235049</v>
      </c>
      <c r="E25" s="11"/>
      <c r="F25" s="11"/>
      <c r="G25" s="11">
        <v>166.21634181</v>
      </c>
      <c r="H25" s="11">
        <v>3468.54360904</v>
      </c>
      <c r="I25" s="11"/>
      <c r="J25" s="12"/>
      <c r="K25" s="19"/>
      <c r="S25" s="18"/>
      <c r="T25" s="18"/>
      <c r="U25" s="18"/>
      <c r="V25" s="18"/>
      <c r="W25" s="18"/>
      <c r="X25" s="18"/>
      <c r="Y25" s="18"/>
      <c r="Z25" s="18"/>
    </row>
    <row r="26" spans="1:10" ht="15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8" spans="3:10" ht="15.75">
      <c r="C28" s="18"/>
      <c r="D28" s="18"/>
      <c r="E28" s="18"/>
      <c r="F28" s="18"/>
      <c r="G28" s="18"/>
      <c r="H28" s="18"/>
      <c r="I28" s="18"/>
      <c r="J28" s="18"/>
    </row>
  </sheetData>
  <sheetProtection/>
  <mergeCells count="12">
    <mergeCell ref="C5:F5"/>
    <mergeCell ref="G5:J5"/>
    <mergeCell ref="C6:D6"/>
    <mergeCell ref="E6:F6"/>
    <mergeCell ref="G6:H6"/>
    <mergeCell ref="I6:J6"/>
    <mergeCell ref="A1:J1"/>
    <mergeCell ref="A2:J2"/>
    <mergeCell ref="H3:J3"/>
    <mergeCell ref="A4:A7"/>
    <mergeCell ref="B4:B7"/>
    <mergeCell ref="C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8"/>
  <sheetViews>
    <sheetView showGridLines="0" tabSelected="1" zoomScale="80" zoomScaleNormal="80" zoomScalePageLayoutView="0" workbookViewId="0" topLeftCell="A1">
      <selection activeCell="A28" sqref="A28"/>
    </sheetView>
  </sheetViews>
  <sheetFormatPr defaultColWidth="9.00390625" defaultRowHeight="12.75"/>
  <cols>
    <col min="1" max="1" width="36.625" style="1" customWidth="1"/>
    <col min="2" max="2" width="15.375" style="1" customWidth="1"/>
    <col min="3" max="3" width="15.125" style="1" customWidth="1"/>
    <col min="4" max="4" width="15.00390625" style="1" customWidth="1"/>
    <col min="5" max="5" width="17.00390625" style="1" customWidth="1"/>
    <col min="6" max="6" width="14.75390625" style="1" customWidth="1"/>
    <col min="7" max="7" width="15.25390625" style="1" customWidth="1"/>
    <col min="8" max="8" width="15.00390625" style="1" customWidth="1"/>
    <col min="9" max="9" width="14.75390625" style="1" customWidth="1"/>
    <col min="10" max="10" width="13.875" style="1" customWidth="1"/>
    <col min="11" max="11" width="16.875" style="1" customWidth="1"/>
    <col min="12" max="18" width="9.125" style="1" customWidth="1"/>
    <col min="19" max="19" width="9.625" style="1" bestFit="1" customWidth="1"/>
    <col min="20" max="16384" width="9.125" style="1" customWidth="1"/>
  </cols>
  <sheetData>
    <row r="1" spans="1:10" ht="18">
      <c r="A1" s="23" t="s">
        <v>44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75">
      <c r="A3" s="2"/>
      <c r="B3" s="2"/>
      <c r="C3" s="3"/>
      <c r="D3" s="3"/>
      <c r="E3" s="3"/>
      <c r="F3" s="2"/>
      <c r="G3" s="2"/>
      <c r="H3" s="25" t="s">
        <v>26</v>
      </c>
      <c r="I3" s="25"/>
      <c r="J3" s="25"/>
    </row>
    <row r="4" spans="1:10" ht="15.75">
      <c r="A4" s="26" t="s">
        <v>0</v>
      </c>
      <c r="B4" s="26" t="s">
        <v>1</v>
      </c>
      <c r="C4" s="26" t="s">
        <v>22</v>
      </c>
      <c r="D4" s="29"/>
      <c r="E4" s="29"/>
      <c r="F4" s="29"/>
      <c r="G4" s="29"/>
      <c r="H4" s="29"/>
      <c r="I4" s="29"/>
      <c r="J4" s="29"/>
    </row>
    <row r="5" spans="1:10" ht="32.25" customHeight="1">
      <c r="A5" s="27"/>
      <c r="B5" s="27" t="s">
        <v>1</v>
      </c>
      <c r="C5" s="26" t="s">
        <v>20</v>
      </c>
      <c r="D5" s="26"/>
      <c r="E5" s="26"/>
      <c r="F5" s="26"/>
      <c r="G5" s="26" t="s">
        <v>21</v>
      </c>
      <c r="H5" s="26"/>
      <c r="I5" s="26"/>
      <c r="J5" s="26"/>
    </row>
    <row r="6" spans="1:10" ht="32.25" customHeight="1">
      <c r="A6" s="27"/>
      <c r="B6" s="27"/>
      <c r="C6" s="26" t="s">
        <v>2</v>
      </c>
      <c r="D6" s="26"/>
      <c r="E6" s="26" t="s">
        <v>3</v>
      </c>
      <c r="F6" s="26"/>
      <c r="G6" s="26" t="s">
        <v>2</v>
      </c>
      <c r="H6" s="26"/>
      <c r="I6" s="26" t="s">
        <v>3</v>
      </c>
      <c r="J6" s="26"/>
    </row>
    <row r="7" spans="1:10" ht="15.75">
      <c r="A7" s="28"/>
      <c r="B7" s="28"/>
      <c r="C7" s="4" t="s">
        <v>4</v>
      </c>
      <c r="D7" s="4" t="s">
        <v>5</v>
      </c>
      <c r="E7" s="4" t="s">
        <v>4</v>
      </c>
      <c r="F7" s="4" t="s">
        <v>5</v>
      </c>
      <c r="G7" s="4" t="s">
        <v>4</v>
      </c>
      <c r="H7" s="4" t="s">
        <v>5</v>
      </c>
      <c r="I7" s="4" t="s">
        <v>4</v>
      </c>
      <c r="J7" s="4" t="s">
        <v>5</v>
      </c>
    </row>
    <row r="8" spans="1:11" s="17" customFormat="1" ht="15.75">
      <c r="A8" s="20" t="s">
        <v>28</v>
      </c>
      <c r="B8" s="14">
        <v>400125.35788486694</v>
      </c>
      <c r="C8" s="15">
        <v>87620.62056040001</v>
      </c>
      <c r="D8" s="15">
        <v>260092.04730210005</v>
      </c>
      <c r="E8" s="15">
        <v>0</v>
      </c>
      <c r="F8" s="15">
        <v>2417.243703627</v>
      </c>
      <c r="G8" s="15">
        <v>4349.26764542</v>
      </c>
      <c r="H8" s="15">
        <v>45646.17867332</v>
      </c>
      <c r="I8" s="15">
        <v>0</v>
      </c>
      <c r="J8" s="16">
        <v>0</v>
      </c>
      <c r="K8" s="19"/>
    </row>
    <row r="9" spans="1:26" ht="15.75">
      <c r="A9" s="21" t="s">
        <v>6</v>
      </c>
      <c r="B9" s="7">
        <v>35031.10198115</v>
      </c>
      <c r="C9" s="8">
        <v>7557.02887608</v>
      </c>
      <c r="D9" s="8">
        <v>25532.046311449998</v>
      </c>
      <c r="E9" s="8"/>
      <c r="F9" s="8"/>
      <c r="G9" s="8">
        <v>382.68571490999994</v>
      </c>
      <c r="H9" s="8">
        <v>1559.3410787100004</v>
      </c>
      <c r="I9" s="8"/>
      <c r="J9" s="9"/>
      <c r="K9" s="19"/>
      <c r="S9" s="18"/>
      <c r="T9" s="18"/>
      <c r="U9" s="18"/>
      <c r="V9" s="18"/>
      <c r="W9" s="18"/>
      <c r="X9" s="18"/>
      <c r="Y9" s="18"/>
      <c r="Z9" s="18"/>
    </row>
    <row r="10" spans="1:26" ht="15.75">
      <c r="A10" s="21" t="s">
        <v>7</v>
      </c>
      <c r="B10" s="7">
        <v>7210.918409529999</v>
      </c>
      <c r="C10" s="8">
        <v>916.9767993599999</v>
      </c>
      <c r="D10" s="8">
        <v>3667.1648740599994</v>
      </c>
      <c r="E10" s="8"/>
      <c r="F10" s="8"/>
      <c r="G10" s="8">
        <v>800.73442922</v>
      </c>
      <c r="H10" s="8">
        <v>1826.0423068900002</v>
      </c>
      <c r="I10" s="8"/>
      <c r="J10" s="9"/>
      <c r="K10" s="19"/>
      <c r="S10" s="18"/>
      <c r="T10" s="18"/>
      <c r="U10" s="18"/>
      <c r="V10" s="18"/>
      <c r="W10" s="18"/>
      <c r="X10" s="18"/>
      <c r="Y10" s="18"/>
      <c r="Z10" s="18"/>
    </row>
    <row r="11" spans="1:26" ht="15.75">
      <c r="A11" s="21" t="s">
        <v>29</v>
      </c>
      <c r="B11" s="7">
        <v>6050.079930469999</v>
      </c>
      <c r="C11" s="8">
        <v>956.31293582</v>
      </c>
      <c r="D11" s="8">
        <v>2577.44179656</v>
      </c>
      <c r="E11" s="8">
        <v>0</v>
      </c>
      <c r="F11" s="8">
        <v>0</v>
      </c>
      <c r="G11" s="8">
        <v>248.15719717999997</v>
      </c>
      <c r="H11" s="8">
        <v>2268.16800091</v>
      </c>
      <c r="I11" s="8">
        <v>0</v>
      </c>
      <c r="J11" s="9">
        <v>0</v>
      </c>
      <c r="K11" s="19"/>
      <c r="S11" s="18"/>
      <c r="T11" s="18"/>
      <c r="U11" s="18"/>
      <c r="V11" s="18"/>
      <c r="W11" s="18"/>
      <c r="X11" s="18"/>
      <c r="Y11" s="18"/>
      <c r="Z11" s="18"/>
    </row>
    <row r="12" spans="1:26" ht="15.75">
      <c r="A12" s="21" t="s">
        <v>9</v>
      </c>
      <c r="B12" s="7">
        <v>2879.59479127</v>
      </c>
      <c r="C12" s="8"/>
      <c r="D12" s="8">
        <v>167.29498252</v>
      </c>
      <c r="E12" s="8"/>
      <c r="F12" s="8"/>
      <c r="G12" s="8">
        <v>115.03375141000001</v>
      </c>
      <c r="H12" s="8">
        <v>2597.26605734</v>
      </c>
      <c r="I12" s="8"/>
      <c r="J12" s="9"/>
      <c r="K12" s="19"/>
      <c r="S12" s="18"/>
      <c r="T12" s="18"/>
      <c r="U12" s="18"/>
      <c r="V12" s="18"/>
      <c r="W12" s="18"/>
      <c r="X12" s="18"/>
      <c r="Y12" s="18"/>
      <c r="Z12" s="18"/>
    </row>
    <row r="13" spans="1:26" ht="15.75">
      <c r="A13" s="21" t="s">
        <v>30</v>
      </c>
      <c r="B13" s="7">
        <v>15360.194551030001</v>
      </c>
      <c r="C13" s="8">
        <v>2056.0304954599997</v>
      </c>
      <c r="D13" s="8">
        <v>8282.80416793</v>
      </c>
      <c r="E13" s="8">
        <v>0</v>
      </c>
      <c r="F13" s="8">
        <v>0</v>
      </c>
      <c r="G13" s="8">
        <v>128.57704249</v>
      </c>
      <c r="H13" s="8">
        <v>4892.782845150001</v>
      </c>
      <c r="I13" s="8">
        <v>0</v>
      </c>
      <c r="J13" s="9">
        <v>0</v>
      </c>
      <c r="K13" s="19"/>
      <c r="S13" s="18"/>
      <c r="T13" s="18"/>
      <c r="U13" s="18"/>
      <c r="V13" s="18"/>
      <c r="W13" s="18"/>
      <c r="X13" s="18"/>
      <c r="Y13" s="18"/>
      <c r="Z13" s="18"/>
    </row>
    <row r="14" spans="1:26" ht="15.75">
      <c r="A14" s="21" t="s">
        <v>11</v>
      </c>
      <c r="B14" s="7">
        <v>9412.87425516</v>
      </c>
      <c r="C14" s="8">
        <v>359.30933339</v>
      </c>
      <c r="D14" s="8">
        <v>2900.4348291699994</v>
      </c>
      <c r="E14" s="8"/>
      <c r="F14" s="8"/>
      <c r="G14" s="8">
        <v>186.2250092</v>
      </c>
      <c r="H14" s="8">
        <v>5966.905083400001</v>
      </c>
      <c r="I14" s="8"/>
      <c r="J14" s="9"/>
      <c r="K14" s="19"/>
      <c r="S14" s="18"/>
      <c r="T14" s="18"/>
      <c r="U14" s="18"/>
      <c r="V14" s="18"/>
      <c r="W14" s="18"/>
      <c r="X14" s="18"/>
      <c r="Y14" s="18"/>
      <c r="Z14" s="18"/>
    </row>
    <row r="15" spans="1:26" ht="15.75">
      <c r="A15" s="21" t="s">
        <v>12</v>
      </c>
      <c r="B15" s="7">
        <v>11013.21364604</v>
      </c>
      <c r="C15" s="8">
        <v>4525.3034215200005</v>
      </c>
      <c r="D15" s="8">
        <v>4242.33746091</v>
      </c>
      <c r="E15" s="8"/>
      <c r="F15" s="8"/>
      <c r="G15" s="8">
        <v>53.406511699999996</v>
      </c>
      <c r="H15" s="8">
        <v>2192.16625191</v>
      </c>
      <c r="I15" s="8"/>
      <c r="J15" s="9"/>
      <c r="K15" s="19"/>
      <c r="S15" s="18"/>
      <c r="T15" s="18"/>
      <c r="U15" s="18"/>
      <c r="V15" s="18"/>
      <c r="W15" s="18"/>
      <c r="X15" s="18"/>
      <c r="Y15" s="18"/>
      <c r="Z15" s="18"/>
    </row>
    <row r="16" spans="1:26" ht="15.75">
      <c r="A16" s="21" t="s">
        <v>31</v>
      </c>
      <c r="B16" s="7">
        <v>10001.927633010002</v>
      </c>
      <c r="C16" s="8">
        <v>649.46813365</v>
      </c>
      <c r="D16" s="8">
        <v>6891.481554880002</v>
      </c>
      <c r="E16" s="8">
        <v>0</v>
      </c>
      <c r="F16" s="8">
        <v>0</v>
      </c>
      <c r="G16" s="8">
        <v>105.23192646</v>
      </c>
      <c r="H16" s="8">
        <v>2355.74601802</v>
      </c>
      <c r="I16" s="8">
        <v>0</v>
      </c>
      <c r="J16" s="9">
        <v>0</v>
      </c>
      <c r="K16" s="19"/>
      <c r="S16" s="18"/>
      <c r="T16" s="18"/>
      <c r="U16" s="18"/>
      <c r="V16" s="18"/>
      <c r="W16" s="18"/>
      <c r="X16" s="18"/>
      <c r="Y16" s="18"/>
      <c r="Z16" s="18"/>
    </row>
    <row r="17" spans="1:26" ht="15.75">
      <c r="A17" s="21" t="s">
        <v>14</v>
      </c>
      <c r="B17" s="7">
        <v>37447.95802508999</v>
      </c>
      <c r="C17" s="8">
        <v>14130.16185493</v>
      </c>
      <c r="D17" s="8">
        <v>19516.858362049992</v>
      </c>
      <c r="E17" s="8"/>
      <c r="F17" s="8"/>
      <c r="G17" s="8">
        <v>562.1612218600001</v>
      </c>
      <c r="H17" s="8">
        <v>3238.7765862500005</v>
      </c>
      <c r="I17" s="8"/>
      <c r="J17" s="9"/>
      <c r="K17" s="19"/>
      <c r="S17" s="18"/>
      <c r="T17" s="18"/>
      <c r="U17" s="18"/>
      <c r="V17" s="18"/>
      <c r="W17" s="18"/>
      <c r="X17" s="18"/>
      <c r="Y17" s="18"/>
      <c r="Z17" s="18"/>
    </row>
    <row r="18" spans="1:26" ht="15.75">
      <c r="A18" s="21" t="s">
        <v>15</v>
      </c>
      <c r="B18" s="7">
        <v>4942.879977159999</v>
      </c>
      <c r="C18" s="8">
        <v>617.9606396</v>
      </c>
      <c r="D18" s="8">
        <v>883.59826064</v>
      </c>
      <c r="E18" s="8"/>
      <c r="F18" s="8"/>
      <c r="G18" s="8">
        <v>619.3072104099998</v>
      </c>
      <c r="H18" s="8">
        <v>2822.0138665099994</v>
      </c>
      <c r="I18" s="8"/>
      <c r="J18" s="9"/>
      <c r="K18" s="19"/>
      <c r="S18" s="18"/>
      <c r="T18" s="18"/>
      <c r="U18" s="18"/>
      <c r="V18" s="18"/>
      <c r="W18" s="18"/>
      <c r="X18" s="18"/>
      <c r="Y18" s="18"/>
      <c r="Z18" s="18"/>
    </row>
    <row r="19" spans="1:26" ht="15.75">
      <c r="A19" s="21" t="s">
        <v>16</v>
      </c>
      <c r="B19" s="7">
        <v>1097.1256026300002</v>
      </c>
      <c r="C19" s="8">
        <v>55</v>
      </c>
      <c r="D19" s="8">
        <v>123.95773048000001</v>
      </c>
      <c r="E19" s="8"/>
      <c r="F19" s="8"/>
      <c r="G19" s="8">
        <v>35.51664598</v>
      </c>
      <c r="H19" s="8">
        <v>882.6512261700002</v>
      </c>
      <c r="I19" s="8"/>
      <c r="J19" s="9"/>
      <c r="K19" s="19"/>
      <c r="S19" s="18"/>
      <c r="T19" s="18"/>
      <c r="U19" s="18"/>
      <c r="V19" s="18"/>
      <c r="W19" s="18"/>
      <c r="X19" s="18"/>
      <c r="Y19" s="18"/>
      <c r="Z19" s="18"/>
    </row>
    <row r="20" spans="1:26" ht="15.75">
      <c r="A20" s="21" t="s">
        <v>17</v>
      </c>
      <c r="B20" s="7">
        <v>9288.90389485</v>
      </c>
      <c r="C20" s="8">
        <v>664.04396287</v>
      </c>
      <c r="D20" s="8">
        <v>4750.7719087000005</v>
      </c>
      <c r="E20" s="8"/>
      <c r="F20" s="8"/>
      <c r="G20" s="8">
        <v>396.36376782</v>
      </c>
      <c r="H20" s="8">
        <v>3477.72425546</v>
      </c>
      <c r="I20" s="8"/>
      <c r="J20" s="9"/>
      <c r="K20" s="19"/>
      <c r="S20" s="18"/>
      <c r="T20" s="18"/>
      <c r="U20" s="18"/>
      <c r="V20" s="18"/>
      <c r="W20" s="18"/>
      <c r="X20" s="18"/>
      <c r="Y20" s="18"/>
      <c r="Z20" s="18"/>
    </row>
    <row r="21" spans="1:26" ht="15.75">
      <c r="A21" s="21" t="s">
        <v>18</v>
      </c>
      <c r="B21" s="7">
        <v>19822.44526045</v>
      </c>
      <c r="C21" s="8">
        <v>4566.959169649999</v>
      </c>
      <c r="D21" s="8">
        <v>14455.09189299</v>
      </c>
      <c r="E21" s="8"/>
      <c r="F21" s="8"/>
      <c r="G21" s="8">
        <v>115.84660249000001</v>
      </c>
      <c r="H21" s="8">
        <v>684.5475953199999</v>
      </c>
      <c r="I21" s="8"/>
      <c r="J21" s="9"/>
      <c r="K21" s="19"/>
      <c r="S21" s="18"/>
      <c r="T21" s="18"/>
      <c r="U21" s="18"/>
      <c r="V21" s="18"/>
      <c r="W21" s="18"/>
      <c r="X21" s="18"/>
      <c r="Y21" s="18"/>
      <c r="Z21" s="18"/>
    </row>
    <row r="22" spans="1:26" ht="15.75">
      <c r="A22" s="21" t="s">
        <v>25</v>
      </c>
      <c r="B22" s="7">
        <v>1846.6847869200005</v>
      </c>
      <c r="C22" s="8">
        <v>301</v>
      </c>
      <c r="D22" s="8">
        <v>82.21394183</v>
      </c>
      <c r="E22" s="8"/>
      <c r="F22" s="8"/>
      <c r="G22" s="8">
        <v>53.701879160000004</v>
      </c>
      <c r="H22" s="8">
        <v>1409.7689659300004</v>
      </c>
      <c r="I22" s="8"/>
      <c r="J22" s="9"/>
      <c r="K22" s="19"/>
      <c r="S22" s="18"/>
      <c r="T22" s="18"/>
      <c r="U22" s="18"/>
      <c r="V22" s="18"/>
      <c r="W22" s="18"/>
      <c r="X22" s="18"/>
      <c r="Y22" s="18"/>
      <c r="Z22" s="18"/>
    </row>
    <row r="23" spans="1:26" ht="15.75">
      <c r="A23" s="21" t="s">
        <v>19</v>
      </c>
      <c r="B23" s="7">
        <v>205518.911955157</v>
      </c>
      <c r="C23" s="8">
        <v>46811.04426391</v>
      </c>
      <c r="D23" s="8">
        <v>152252.38806715002</v>
      </c>
      <c r="E23" s="8"/>
      <c r="F23" s="8">
        <v>1409.853835767</v>
      </c>
      <c r="G23" s="8">
        <v>311.14671577999997</v>
      </c>
      <c r="H23" s="8">
        <v>4734.479072549999</v>
      </c>
      <c r="I23" s="8"/>
      <c r="J23" s="9"/>
      <c r="K23" s="19"/>
      <c r="S23" s="18"/>
      <c r="T23" s="18"/>
      <c r="U23" s="18"/>
      <c r="V23" s="18"/>
      <c r="W23" s="18"/>
      <c r="X23" s="18"/>
      <c r="Y23" s="18"/>
      <c r="Z23" s="18"/>
    </row>
    <row r="24" spans="1:26" ht="15.75">
      <c r="A24" s="21" t="s">
        <v>32</v>
      </c>
      <c r="B24" s="7">
        <v>14384.982625130004</v>
      </c>
      <c r="C24" s="8">
        <v>2526.32748437</v>
      </c>
      <c r="D24" s="8">
        <v>9638.131641840004</v>
      </c>
      <c r="E24" s="8"/>
      <c r="F24" s="8">
        <v>1007.38986786</v>
      </c>
      <c r="G24" s="8">
        <v>65.7821382</v>
      </c>
      <c r="H24" s="8">
        <v>1147.35149286</v>
      </c>
      <c r="I24" s="8"/>
      <c r="J24" s="9"/>
      <c r="K24" s="19"/>
      <c r="S24" s="18"/>
      <c r="T24" s="18"/>
      <c r="U24" s="18"/>
      <c r="V24" s="18"/>
      <c r="W24" s="18"/>
      <c r="X24" s="18"/>
      <c r="Y24" s="18"/>
      <c r="Z24" s="18"/>
    </row>
    <row r="25" spans="1:26" ht="15.75">
      <c r="A25" s="22" t="s">
        <v>24</v>
      </c>
      <c r="B25" s="10">
        <v>8815.560559819998</v>
      </c>
      <c r="C25" s="11">
        <v>927.6931897899999</v>
      </c>
      <c r="D25" s="11">
        <v>4128.02951894</v>
      </c>
      <c r="E25" s="11"/>
      <c r="F25" s="11"/>
      <c r="G25" s="11">
        <v>169.38988115</v>
      </c>
      <c r="H25" s="11">
        <v>3590.447969939999</v>
      </c>
      <c r="I25" s="11"/>
      <c r="J25" s="12"/>
      <c r="K25" s="19"/>
      <c r="S25" s="18"/>
      <c r="T25" s="18"/>
      <c r="U25" s="18"/>
      <c r="V25" s="18"/>
      <c r="W25" s="18"/>
      <c r="X25" s="18"/>
      <c r="Y25" s="18"/>
      <c r="Z25" s="18"/>
    </row>
    <row r="26" spans="1:10" ht="15.75">
      <c r="A26" s="30" t="s">
        <v>45</v>
      </c>
      <c r="B26" s="2"/>
      <c r="C26" s="2"/>
      <c r="D26" s="2"/>
      <c r="E26" s="2"/>
      <c r="F26" s="2"/>
      <c r="G26" s="2"/>
      <c r="H26" s="2"/>
      <c r="I26" s="2"/>
      <c r="J26" s="2"/>
    </row>
    <row r="28" spans="3:10" ht="15.75">
      <c r="C28" s="18"/>
      <c r="D28" s="18"/>
      <c r="E28" s="18"/>
      <c r="F28" s="18"/>
      <c r="G28" s="18"/>
      <c r="H28" s="18"/>
      <c r="I28" s="18"/>
      <c r="J28" s="18"/>
    </row>
  </sheetData>
  <sheetProtection/>
  <mergeCells count="12">
    <mergeCell ref="C6:D6"/>
    <mergeCell ref="E6:F6"/>
    <mergeCell ref="G6:H6"/>
    <mergeCell ref="I6:J6"/>
    <mergeCell ref="A1:J1"/>
    <mergeCell ref="A2:J2"/>
    <mergeCell ref="H3:J3"/>
    <mergeCell ref="A4:A7"/>
    <mergeCell ref="B4:B7"/>
    <mergeCell ref="C4:J4"/>
    <mergeCell ref="C5:F5"/>
    <mergeCell ref="G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="80" zoomScaleNormal="80" zoomScalePageLayoutView="0" workbookViewId="0" topLeftCell="A1">
      <selection activeCell="E29" sqref="E29"/>
    </sheetView>
  </sheetViews>
  <sheetFormatPr defaultColWidth="9.00390625" defaultRowHeight="12.75"/>
  <cols>
    <col min="1" max="1" width="30.75390625" style="1" customWidth="1"/>
    <col min="2" max="2" width="15.375" style="1" customWidth="1"/>
    <col min="3" max="3" width="15.125" style="1" customWidth="1"/>
    <col min="4" max="4" width="15.00390625" style="1" customWidth="1"/>
    <col min="5" max="5" width="17.00390625" style="1" customWidth="1"/>
    <col min="6" max="6" width="14.75390625" style="1" customWidth="1"/>
    <col min="7" max="7" width="15.25390625" style="1" customWidth="1"/>
    <col min="8" max="8" width="15.00390625" style="1" customWidth="1"/>
    <col min="9" max="9" width="14.75390625" style="1" customWidth="1"/>
    <col min="10" max="10" width="13.875" style="1" customWidth="1"/>
    <col min="11" max="11" width="16.875" style="1" customWidth="1"/>
    <col min="12" max="16384" width="9.125" style="1" customWidth="1"/>
  </cols>
  <sheetData>
    <row r="1" spans="1:10" ht="18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75">
      <c r="A3" s="2"/>
      <c r="B3" s="2"/>
      <c r="C3" s="3"/>
      <c r="D3" s="3"/>
      <c r="E3" s="3"/>
      <c r="F3" s="2"/>
      <c r="G3" s="2"/>
      <c r="H3" s="25" t="s">
        <v>26</v>
      </c>
      <c r="I3" s="25"/>
      <c r="J3" s="25"/>
    </row>
    <row r="4" spans="1:10" ht="15.75">
      <c r="A4" s="26" t="s">
        <v>0</v>
      </c>
      <c r="B4" s="26" t="s">
        <v>1</v>
      </c>
      <c r="C4" s="26" t="s">
        <v>22</v>
      </c>
      <c r="D4" s="29"/>
      <c r="E4" s="29"/>
      <c r="F4" s="29"/>
      <c r="G4" s="29"/>
      <c r="H4" s="29"/>
      <c r="I4" s="29"/>
      <c r="J4" s="29"/>
    </row>
    <row r="5" spans="1:10" ht="32.25" customHeight="1">
      <c r="A5" s="27"/>
      <c r="B5" s="27" t="s">
        <v>1</v>
      </c>
      <c r="C5" s="26" t="s">
        <v>20</v>
      </c>
      <c r="D5" s="26"/>
      <c r="E5" s="26"/>
      <c r="F5" s="26"/>
      <c r="G5" s="26" t="s">
        <v>21</v>
      </c>
      <c r="H5" s="26"/>
      <c r="I5" s="26"/>
      <c r="J5" s="26"/>
    </row>
    <row r="6" spans="1:10" ht="32.25" customHeight="1">
      <c r="A6" s="27"/>
      <c r="B6" s="27"/>
      <c r="C6" s="26" t="s">
        <v>2</v>
      </c>
      <c r="D6" s="26"/>
      <c r="E6" s="26" t="s">
        <v>3</v>
      </c>
      <c r="F6" s="26"/>
      <c r="G6" s="26" t="s">
        <v>2</v>
      </c>
      <c r="H6" s="26"/>
      <c r="I6" s="26" t="s">
        <v>3</v>
      </c>
      <c r="J6" s="26"/>
    </row>
    <row r="7" spans="1:10" ht="15.75">
      <c r="A7" s="28"/>
      <c r="B7" s="28"/>
      <c r="C7" s="4" t="s">
        <v>4</v>
      </c>
      <c r="D7" s="4" t="s">
        <v>5</v>
      </c>
      <c r="E7" s="4" t="s">
        <v>4</v>
      </c>
      <c r="F7" s="4" t="s">
        <v>5</v>
      </c>
      <c r="G7" s="4" t="s">
        <v>4</v>
      </c>
      <c r="H7" s="4" t="s">
        <v>5</v>
      </c>
      <c r="I7" s="4" t="s">
        <v>4</v>
      </c>
      <c r="J7" s="4" t="s">
        <v>5</v>
      </c>
    </row>
    <row r="8" spans="1:11" s="17" customFormat="1" ht="15.75">
      <c r="A8" s="13" t="s">
        <v>23</v>
      </c>
      <c r="B8" s="14">
        <f>SUM(B9:B25)</f>
        <v>335441.39718955004</v>
      </c>
      <c r="C8" s="15">
        <f>SUM(C9:C25)</f>
        <v>73304.52223272</v>
      </c>
      <c r="D8" s="15">
        <f aca="true" t="shared" si="0" ref="D8:I8">SUM(D9:D25)</f>
        <v>219671.02753459002</v>
      </c>
      <c r="E8" s="15">
        <f t="shared" si="0"/>
        <v>1506.9904640999998</v>
      </c>
      <c r="F8" s="15">
        <f t="shared" si="0"/>
        <v>1176.8761125</v>
      </c>
      <c r="G8" s="15">
        <f t="shared" si="0"/>
        <v>3190.8550257</v>
      </c>
      <c r="H8" s="15">
        <f t="shared" si="0"/>
        <v>36591.12262719</v>
      </c>
      <c r="I8" s="15">
        <f t="shared" si="0"/>
        <v>0</v>
      </c>
      <c r="J8" s="16">
        <f>SUM(J9:J25)</f>
        <v>0.00319275</v>
      </c>
      <c r="K8" s="19"/>
    </row>
    <row r="9" spans="1:11" ht="15.75">
      <c r="A9" s="5" t="s">
        <v>6</v>
      </c>
      <c r="B9" s="7">
        <f>C9+D9+E9+F9+G9+H9+I9+J9</f>
        <v>28363.96087316</v>
      </c>
      <c r="C9" s="8">
        <v>3662.48338021</v>
      </c>
      <c r="D9" s="8">
        <v>23514.02207631</v>
      </c>
      <c r="E9" s="8"/>
      <c r="F9" s="8"/>
      <c r="G9" s="8">
        <v>85.89383147000001</v>
      </c>
      <c r="H9" s="8">
        <v>1101.5615851699995</v>
      </c>
      <c r="I9" s="8"/>
      <c r="J9" s="9"/>
      <c r="K9" s="19"/>
    </row>
    <row r="10" spans="1:11" ht="15.75">
      <c r="A10" s="5" t="s">
        <v>7</v>
      </c>
      <c r="B10" s="7">
        <f aca="true" t="shared" si="1" ref="B10:B25">C10+D10+E10+F10+G10+H10+I10+J10</f>
        <v>11528.06053174</v>
      </c>
      <c r="C10" s="8">
        <v>2241.24356247</v>
      </c>
      <c r="D10" s="8">
        <v>6846.206535120001</v>
      </c>
      <c r="E10" s="8"/>
      <c r="F10" s="8"/>
      <c r="G10" s="8">
        <v>773.6451116300001</v>
      </c>
      <c r="H10" s="8">
        <v>1666.96532252</v>
      </c>
      <c r="I10" s="8"/>
      <c r="J10" s="9"/>
      <c r="K10" s="19"/>
    </row>
    <row r="11" spans="1:11" ht="15.75">
      <c r="A11" s="5" t="s">
        <v>8</v>
      </c>
      <c r="B11" s="7">
        <f t="shared" si="1"/>
        <v>20334.93127601</v>
      </c>
      <c r="C11" s="8">
        <v>9450.69050774</v>
      </c>
      <c r="D11" s="8">
        <v>8661.31167626</v>
      </c>
      <c r="E11" s="8"/>
      <c r="F11" s="8"/>
      <c r="G11" s="8">
        <v>225.47400764999998</v>
      </c>
      <c r="H11" s="8">
        <v>1997.4550843600002</v>
      </c>
      <c r="I11" s="8"/>
      <c r="J11" s="9"/>
      <c r="K11" s="19"/>
    </row>
    <row r="12" spans="1:11" ht="15.75">
      <c r="A12" s="5" t="s">
        <v>9</v>
      </c>
      <c r="B12" s="7">
        <f t="shared" si="1"/>
        <v>792.1260387300001</v>
      </c>
      <c r="C12" s="8">
        <v>36.24767602</v>
      </c>
      <c r="D12" s="8">
        <v>233.83778659000004</v>
      </c>
      <c r="E12" s="8"/>
      <c r="F12" s="8"/>
      <c r="G12" s="8">
        <v>70.98545947</v>
      </c>
      <c r="H12" s="8">
        <v>451.05511665</v>
      </c>
      <c r="I12" s="8"/>
      <c r="J12" s="9"/>
      <c r="K12" s="19"/>
    </row>
    <row r="13" spans="1:11" ht="15.75">
      <c r="A13" s="5" t="s">
        <v>10</v>
      </c>
      <c r="B13" s="7">
        <f t="shared" si="1"/>
        <v>11515.485647919999</v>
      </c>
      <c r="C13" s="8">
        <v>1403.36766083</v>
      </c>
      <c r="D13" s="8">
        <v>5652.206065220002</v>
      </c>
      <c r="E13" s="8"/>
      <c r="F13" s="8"/>
      <c r="G13" s="8">
        <v>87.69410285</v>
      </c>
      <c r="H13" s="8">
        <v>4372.217819019998</v>
      </c>
      <c r="I13" s="8"/>
      <c r="J13" s="9"/>
      <c r="K13" s="19"/>
    </row>
    <row r="14" spans="1:11" ht="15.75">
      <c r="A14" s="5" t="s">
        <v>11</v>
      </c>
      <c r="B14" s="7">
        <f t="shared" si="1"/>
        <v>7032.94063547</v>
      </c>
      <c r="C14" s="8">
        <v>701.4296582000001</v>
      </c>
      <c r="D14" s="8">
        <v>2512.7468385300003</v>
      </c>
      <c r="E14" s="8"/>
      <c r="F14" s="8"/>
      <c r="G14" s="8">
        <v>106.17327798999999</v>
      </c>
      <c r="H14" s="8">
        <v>3712.5908607500005</v>
      </c>
      <c r="I14" s="8"/>
      <c r="J14" s="9"/>
      <c r="K14" s="19"/>
    </row>
    <row r="15" spans="1:11" ht="15.75">
      <c r="A15" s="5" t="s">
        <v>12</v>
      </c>
      <c r="B15" s="7">
        <f t="shared" si="1"/>
        <v>9280.66206752</v>
      </c>
      <c r="C15" s="8">
        <v>2887.2915993899996</v>
      </c>
      <c r="D15" s="8">
        <v>4571.5515334500005</v>
      </c>
      <c r="E15" s="8"/>
      <c r="F15" s="8"/>
      <c r="G15" s="8">
        <v>49.53951616999999</v>
      </c>
      <c r="H15" s="8">
        <v>1772.2794185099997</v>
      </c>
      <c r="I15" s="8"/>
      <c r="J15" s="9"/>
      <c r="K15" s="19"/>
    </row>
    <row r="16" spans="1:11" ht="15.75">
      <c r="A16" s="5" t="s">
        <v>13</v>
      </c>
      <c r="B16" s="7">
        <f t="shared" si="1"/>
        <v>9299.82597349</v>
      </c>
      <c r="C16" s="8">
        <v>198.01700566999997</v>
      </c>
      <c r="D16" s="8">
        <v>7134.84818187</v>
      </c>
      <c r="E16" s="8"/>
      <c r="F16" s="8"/>
      <c r="G16" s="8">
        <v>87.65847782</v>
      </c>
      <c r="H16" s="8">
        <v>1879.30230813</v>
      </c>
      <c r="I16" s="8"/>
      <c r="J16" s="9"/>
      <c r="K16" s="19"/>
    </row>
    <row r="17" spans="1:11" ht="15.75">
      <c r="A17" s="5" t="s">
        <v>14</v>
      </c>
      <c r="B17" s="7">
        <f t="shared" si="1"/>
        <v>32543.387763099996</v>
      </c>
      <c r="C17" s="8">
        <v>11163.117338170001</v>
      </c>
      <c r="D17" s="8">
        <v>18563.683549699996</v>
      </c>
      <c r="E17" s="8"/>
      <c r="F17" s="8"/>
      <c r="G17" s="8">
        <v>244.52524628999998</v>
      </c>
      <c r="H17" s="8">
        <v>2572.06162894</v>
      </c>
      <c r="I17" s="8"/>
      <c r="J17" s="9"/>
      <c r="K17" s="19"/>
    </row>
    <row r="18" spans="1:11" ht="15.75">
      <c r="A18" s="5" t="s">
        <v>15</v>
      </c>
      <c r="B18" s="7">
        <f t="shared" si="1"/>
        <v>3363.20082507</v>
      </c>
      <c r="C18" s="8">
        <v>638.17327928</v>
      </c>
      <c r="D18" s="8">
        <v>388.83767487</v>
      </c>
      <c r="E18" s="8"/>
      <c r="F18" s="8"/>
      <c r="G18" s="8">
        <v>222.26477709</v>
      </c>
      <c r="H18" s="8">
        <v>2113.92509383</v>
      </c>
      <c r="I18" s="8"/>
      <c r="J18" s="9"/>
      <c r="K18" s="19"/>
    </row>
    <row r="19" spans="1:11" ht="15.75">
      <c r="A19" s="5" t="s">
        <v>16</v>
      </c>
      <c r="B19" s="7">
        <f t="shared" si="1"/>
        <v>889.3349344200001</v>
      </c>
      <c r="C19" s="8"/>
      <c r="D19" s="8">
        <v>135.85980946</v>
      </c>
      <c r="E19" s="8"/>
      <c r="F19" s="8"/>
      <c r="G19" s="8">
        <v>30.22536972</v>
      </c>
      <c r="H19" s="8">
        <v>723.24975524</v>
      </c>
      <c r="I19" s="8"/>
      <c r="J19" s="9"/>
      <c r="K19" s="19"/>
    </row>
    <row r="20" spans="1:11" ht="15.75">
      <c r="A20" s="5" t="s">
        <v>17</v>
      </c>
      <c r="B20" s="7">
        <f t="shared" si="1"/>
        <v>9238.643665079999</v>
      </c>
      <c r="C20" s="8">
        <v>865.5291196899999</v>
      </c>
      <c r="D20" s="8">
        <v>5199.337000310001</v>
      </c>
      <c r="E20" s="8"/>
      <c r="F20" s="8"/>
      <c r="G20" s="8">
        <v>369.4813871999999</v>
      </c>
      <c r="H20" s="8">
        <v>2804.2961578799996</v>
      </c>
      <c r="I20" s="8"/>
      <c r="J20" s="9"/>
      <c r="K20" s="19"/>
    </row>
    <row r="21" spans="1:11" ht="15.75">
      <c r="A21" s="5" t="s">
        <v>18</v>
      </c>
      <c r="B21" s="7">
        <f t="shared" si="1"/>
        <v>17515.489776920003</v>
      </c>
      <c r="C21" s="8">
        <v>3903.93090853</v>
      </c>
      <c r="D21" s="8">
        <v>12744.957326020001</v>
      </c>
      <c r="E21" s="8"/>
      <c r="F21" s="8"/>
      <c r="G21" s="8">
        <v>124.45947478000001</v>
      </c>
      <c r="H21" s="8">
        <v>742.14206759</v>
      </c>
      <c r="I21" s="8"/>
      <c r="J21" s="9"/>
      <c r="K21" s="19"/>
    </row>
    <row r="22" spans="1:11" ht="15.75">
      <c r="A22" s="5" t="s">
        <v>25</v>
      </c>
      <c r="B22" s="7">
        <f t="shared" si="1"/>
        <v>1126.75690565</v>
      </c>
      <c r="C22" s="8"/>
      <c r="D22" s="8">
        <v>96.04598279000001</v>
      </c>
      <c r="E22" s="8"/>
      <c r="F22" s="8"/>
      <c r="G22" s="8">
        <v>15.87981809</v>
      </c>
      <c r="H22" s="8">
        <v>1014.8311047699999</v>
      </c>
      <c r="I22" s="8"/>
      <c r="J22" s="9"/>
      <c r="K22" s="19"/>
    </row>
    <row r="23" spans="1:11" ht="15.75">
      <c r="A23" s="5" t="s">
        <v>19</v>
      </c>
      <c r="B23" s="7">
        <f t="shared" si="1"/>
        <v>144463.61419067005</v>
      </c>
      <c r="C23" s="8">
        <v>31213.154718249996</v>
      </c>
      <c r="D23" s="8">
        <v>106283.38177526</v>
      </c>
      <c r="E23" s="8">
        <v>1506.9904640999998</v>
      </c>
      <c r="F23" s="8">
        <v>3.10732785</v>
      </c>
      <c r="G23" s="8">
        <v>384.48476393999994</v>
      </c>
      <c r="H23" s="8">
        <v>5072.491948520002</v>
      </c>
      <c r="I23" s="8"/>
      <c r="J23" s="9">
        <v>0.00319275</v>
      </c>
      <c r="K23" s="19"/>
    </row>
    <row r="24" spans="1:11" ht="15.75">
      <c r="A24" s="5" t="s">
        <v>27</v>
      </c>
      <c r="B24" s="7">
        <f>C24+D24+E24+F24+G24+H24+I24+J24</f>
        <v>18169.96232458</v>
      </c>
      <c r="C24" s="8">
        <v>4655.15507942</v>
      </c>
      <c r="D24" s="8">
        <v>11010.64361257</v>
      </c>
      <c r="E24" s="8"/>
      <c r="F24" s="8">
        <v>1173.76878465</v>
      </c>
      <c r="G24" s="8">
        <v>70.41933595</v>
      </c>
      <c r="H24" s="8">
        <v>1259.9755119900003</v>
      </c>
      <c r="I24" s="8"/>
      <c r="J24" s="9"/>
      <c r="K24" s="19"/>
    </row>
    <row r="25" spans="1:11" ht="15.75">
      <c r="A25" s="6" t="s">
        <v>24</v>
      </c>
      <c r="B25" s="10">
        <f t="shared" si="1"/>
        <v>9983.01376002</v>
      </c>
      <c r="C25" s="11">
        <v>284.69073885</v>
      </c>
      <c r="D25" s="11">
        <v>6121.55011026</v>
      </c>
      <c r="E25" s="11"/>
      <c r="F25" s="11"/>
      <c r="G25" s="11">
        <v>242.05106758999995</v>
      </c>
      <c r="H25" s="11">
        <v>3334.7218433200005</v>
      </c>
      <c r="I25" s="11"/>
      <c r="J25" s="12"/>
      <c r="K25" s="19"/>
    </row>
    <row r="26" spans="1:10" ht="15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8" spans="3:10" ht="15.75">
      <c r="C28" s="18"/>
      <c r="D28" s="18"/>
      <c r="E28" s="18"/>
      <c r="F28" s="18"/>
      <c r="G28" s="18"/>
      <c r="H28" s="18"/>
      <c r="I28" s="18"/>
      <c r="J28" s="18"/>
    </row>
  </sheetData>
  <sheetProtection/>
  <mergeCells count="12">
    <mergeCell ref="A1:J1"/>
    <mergeCell ref="A2:J2"/>
    <mergeCell ref="H3:J3"/>
    <mergeCell ref="A4:A7"/>
    <mergeCell ref="B4:B7"/>
    <mergeCell ref="C4:J4"/>
    <mergeCell ref="C5:F5"/>
    <mergeCell ref="G5:J5"/>
    <mergeCell ref="C6:D6"/>
    <mergeCell ref="E6:F6"/>
    <mergeCell ref="G6:H6"/>
    <mergeCell ref="I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="80" zoomScaleNormal="80" zoomScalePageLayoutView="0" workbookViewId="0" topLeftCell="A1">
      <selection activeCell="P15" sqref="P15"/>
    </sheetView>
  </sheetViews>
  <sheetFormatPr defaultColWidth="9.00390625" defaultRowHeight="12.75"/>
  <cols>
    <col min="1" max="1" width="30.75390625" style="1" customWidth="1"/>
    <col min="2" max="2" width="15.375" style="1" customWidth="1"/>
    <col min="3" max="3" width="15.125" style="1" customWidth="1"/>
    <col min="4" max="4" width="15.00390625" style="1" customWidth="1"/>
    <col min="5" max="5" width="17.00390625" style="1" customWidth="1"/>
    <col min="6" max="6" width="14.75390625" style="1" customWidth="1"/>
    <col min="7" max="7" width="15.25390625" style="1" customWidth="1"/>
    <col min="8" max="8" width="15.00390625" style="1" customWidth="1"/>
    <col min="9" max="9" width="14.75390625" style="1" customWidth="1"/>
    <col min="10" max="10" width="13.875" style="1" customWidth="1"/>
    <col min="11" max="11" width="16.875" style="1" customWidth="1"/>
    <col min="12" max="16384" width="9.125" style="1" customWidth="1"/>
  </cols>
  <sheetData>
    <row r="1" spans="1:10" ht="18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75">
      <c r="A3" s="2"/>
      <c r="B3" s="2"/>
      <c r="C3" s="3"/>
      <c r="D3" s="3"/>
      <c r="E3" s="3"/>
      <c r="F3" s="2"/>
      <c r="G3" s="2"/>
      <c r="H3" s="25" t="s">
        <v>26</v>
      </c>
      <c r="I3" s="25"/>
      <c r="J3" s="25"/>
    </row>
    <row r="4" spans="1:10" ht="15.75">
      <c r="A4" s="26" t="s">
        <v>0</v>
      </c>
      <c r="B4" s="26" t="s">
        <v>1</v>
      </c>
      <c r="C4" s="26" t="s">
        <v>22</v>
      </c>
      <c r="D4" s="29"/>
      <c r="E4" s="29"/>
      <c r="F4" s="29"/>
      <c r="G4" s="29"/>
      <c r="H4" s="29"/>
      <c r="I4" s="29"/>
      <c r="J4" s="29"/>
    </row>
    <row r="5" spans="1:10" ht="32.25" customHeight="1">
      <c r="A5" s="27"/>
      <c r="B5" s="27" t="s">
        <v>1</v>
      </c>
      <c r="C5" s="26" t="s">
        <v>20</v>
      </c>
      <c r="D5" s="26"/>
      <c r="E5" s="26"/>
      <c r="F5" s="26"/>
      <c r="G5" s="26" t="s">
        <v>21</v>
      </c>
      <c r="H5" s="26"/>
      <c r="I5" s="26"/>
      <c r="J5" s="26"/>
    </row>
    <row r="6" spans="1:10" ht="32.25" customHeight="1">
      <c r="A6" s="27"/>
      <c r="B6" s="27"/>
      <c r="C6" s="26" t="s">
        <v>2</v>
      </c>
      <c r="D6" s="26"/>
      <c r="E6" s="26" t="s">
        <v>3</v>
      </c>
      <c r="F6" s="26"/>
      <c r="G6" s="26" t="s">
        <v>2</v>
      </c>
      <c r="H6" s="26"/>
      <c r="I6" s="26" t="s">
        <v>3</v>
      </c>
      <c r="J6" s="26"/>
    </row>
    <row r="7" spans="1:10" ht="15.75">
      <c r="A7" s="28"/>
      <c r="B7" s="28"/>
      <c r="C7" s="4" t="s">
        <v>4</v>
      </c>
      <c r="D7" s="4" t="s">
        <v>5</v>
      </c>
      <c r="E7" s="4" t="s">
        <v>4</v>
      </c>
      <c r="F7" s="4" t="s">
        <v>5</v>
      </c>
      <c r="G7" s="4" t="s">
        <v>4</v>
      </c>
      <c r="H7" s="4" t="s">
        <v>5</v>
      </c>
      <c r="I7" s="4" t="s">
        <v>4</v>
      </c>
      <c r="J7" s="4" t="s">
        <v>5</v>
      </c>
    </row>
    <row r="8" spans="1:11" s="17" customFormat="1" ht="15.75">
      <c r="A8" s="13" t="s">
        <v>23</v>
      </c>
      <c r="B8" s="14">
        <v>352347.715381146</v>
      </c>
      <c r="C8" s="15">
        <v>75002.49739295001</v>
      </c>
      <c r="D8" s="15">
        <v>233957.14908202</v>
      </c>
      <c r="E8" s="15">
        <v>1419.645905686</v>
      </c>
      <c r="F8" s="15">
        <v>1108.6648485200003</v>
      </c>
      <c r="G8" s="15">
        <v>3106.7309106899997</v>
      </c>
      <c r="H8" s="15">
        <v>37753.02423358001</v>
      </c>
      <c r="I8" s="15">
        <v>0</v>
      </c>
      <c r="J8" s="16">
        <v>0.0030077000000000003</v>
      </c>
      <c r="K8" s="19"/>
    </row>
    <row r="9" spans="1:11" ht="15.75">
      <c r="A9" s="5" t="s">
        <v>6</v>
      </c>
      <c r="B9" s="7">
        <v>29008.182927760005</v>
      </c>
      <c r="C9" s="8">
        <v>2980.87927384</v>
      </c>
      <c r="D9" s="8">
        <v>24517.020917650003</v>
      </c>
      <c r="E9" s="8"/>
      <c r="F9" s="8"/>
      <c r="G9" s="8">
        <v>45.71671465999999</v>
      </c>
      <c r="H9" s="8">
        <v>1464.5660216100002</v>
      </c>
      <c r="I9" s="8"/>
      <c r="J9" s="9"/>
      <c r="K9" s="19"/>
    </row>
    <row r="10" spans="1:11" ht="15.75">
      <c r="A10" s="5" t="s">
        <v>7</v>
      </c>
      <c r="B10" s="7">
        <v>11493.40778107</v>
      </c>
      <c r="C10" s="8">
        <v>2228.28892055</v>
      </c>
      <c r="D10" s="8">
        <v>6830.285390270001</v>
      </c>
      <c r="E10" s="8"/>
      <c r="F10" s="8"/>
      <c r="G10" s="8">
        <v>782.5493648600001</v>
      </c>
      <c r="H10" s="8">
        <v>1652.28410539</v>
      </c>
      <c r="I10" s="8"/>
      <c r="J10" s="9"/>
      <c r="K10" s="19"/>
    </row>
    <row r="11" spans="1:11" ht="15.75">
      <c r="A11" s="5" t="s">
        <v>8</v>
      </c>
      <c r="B11" s="7">
        <v>20163.87970978</v>
      </c>
      <c r="C11" s="8">
        <v>9374.653035890002</v>
      </c>
      <c r="D11" s="8">
        <v>8552.12223424</v>
      </c>
      <c r="E11" s="8"/>
      <c r="F11" s="8"/>
      <c r="G11" s="8">
        <v>209.74967378</v>
      </c>
      <c r="H11" s="8">
        <v>2027.35476587</v>
      </c>
      <c r="I11" s="8"/>
      <c r="J11" s="9"/>
      <c r="K11" s="19"/>
    </row>
    <row r="12" spans="1:11" ht="15.75">
      <c r="A12" s="5" t="s">
        <v>9</v>
      </c>
      <c r="B12" s="7">
        <v>767.9689977200001</v>
      </c>
      <c r="C12" s="8">
        <v>31.79021913</v>
      </c>
      <c r="D12" s="8">
        <v>227.56748997000003</v>
      </c>
      <c r="E12" s="8"/>
      <c r="F12" s="8"/>
      <c r="G12" s="8">
        <v>33.75517534</v>
      </c>
      <c r="H12" s="8">
        <v>474.85611328000005</v>
      </c>
      <c r="I12" s="8"/>
      <c r="J12" s="9"/>
      <c r="K12" s="19"/>
    </row>
    <row r="13" spans="1:11" ht="15.75">
      <c r="A13" s="5" t="s">
        <v>10</v>
      </c>
      <c r="B13" s="7">
        <v>12008.665074440003</v>
      </c>
      <c r="C13" s="8">
        <v>1369.56456734</v>
      </c>
      <c r="D13" s="8">
        <v>5988.872277450001</v>
      </c>
      <c r="E13" s="8"/>
      <c r="F13" s="8"/>
      <c r="G13" s="8">
        <v>72.41756429</v>
      </c>
      <c r="H13" s="8">
        <v>4577.810665360001</v>
      </c>
      <c r="I13" s="8"/>
      <c r="J13" s="9"/>
      <c r="K13" s="19"/>
    </row>
    <row r="14" spans="1:11" ht="15.75">
      <c r="A14" s="5" t="s">
        <v>11</v>
      </c>
      <c r="B14" s="7">
        <v>7314.0496941</v>
      </c>
      <c r="C14" s="8">
        <v>779.56236118</v>
      </c>
      <c r="D14" s="8">
        <v>2730.0151935599997</v>
      </c>
      <c r="E14" s="8"/>
      <c r="F14" s="8"/>
      <c r="G14" s="8">
        <v>114.91099267</v>
      </c>
      <c r="H14" s="8">
        <v>3689.561146690001</v>
      </c>
      <c r="I14" s="8"/>
      <c r="J14" s="9"/>
      <c r="K14" s="19"/>
    </row>
    <row r="15" spans="1:11" ht="15.75">
      <c r="A15" s="5" t="s">
        <v>12</v>
      </c>
      <c r="B15" s="7">
        <v>9390.62963603</v>
      </c>
      <c r="C15" s="8">
        <v>3066.14437323</v>
      </c>
      <c r="D15" s="8">
        <v>4471.28473267</v>
      </c>
      <c r="E15" s="8"/>
      <c r="F15" s="8"/>
      <c r="G15" s="8">
        <v>46.21677076</v>
      </c>
      <c r="H15" s="8">
        <v>1806.98375937</v>
      </c>
      <c r="I15" s="8"/>
      <c r="J15" s="9"/>
      <c r="K15" s="19"/>
    </row>
    <row r="16" spans="1:11" ht="15.75">
      <c r="A16" s="5" t="s">
        <v>13</v>
      </c>
      <c r="B16" s="7">
        <v>9575.56348603</v>
      </c>
      <c r="C16" s="8">
        <v>271.76940281</v>
      </c>
      <c r="D16" s="8">
        <v>7259.15584157</v>
      </c>
      <c r="E16" s="8"/>
      <c r="F16" s="8"/>
      <c r="G16" s="8">
        <v>83.07690255000001</v>
      </c>
      <c r="H16" s="8">
        <v>1961.5613390999995</v>
      </c>
      <c r="I16" s="8"/>
      <c r="J16" s="9"/>
      <c r="K16" s="19"/>
    </row>
    <row r="17" spans="1:11" ht="15.75">
      <c r="A17" s="5" t="s">
        <v>14</v>
      </c>
      <c r="B17" s="7">
        <v>34208.64530638</v>
      </c>
      <c r="C17" s="8">
        <v>10883.252944820002</v>
      </c>
      <c r="D17" s="8">
        <v>20195.611232540003</v>
      </c>
      <c r="E17" s="8"/>
      <c r="F17" s="8"/>
      <c r="G17" s="8">
        <v>299.46716004999996</v>
      </c>
      <c r="H17" s="8">
        <v>2830.3139689699997</v>
      </c>
      <c r="I17" s="8"/>
      <c r="J17" s="9"/>
      <c r="K17" s="19"/>
    </row>
    <row r="18" spans="1:11" ht="15.75">
      <c r="A18" s="5" t="s">
        <v>15</v>
      </c>
      <c r="B18" s="7">
        <v>3471.95413028</v>
      </c>
      <c r="C18" s="8">
        <v>348.7480362</v>
      </c>
      <c r="D18" s="8">
        <v>805.1817057200001</v>
      </c>
      <c r="E18" s="8"/>
      <c r="F18" s="8"/>
      <c r="G18" s="8">
        <v>221.42720096999997</v>
      </c>
      <c r="H18" s="8">
        <v>2096.59718739</v>
      </c>
      <c r="I18" s="8"/>
      <c r="J18" s="9"/>
      <c r="K18" s="19"/>
    </row>
    <row r="19" spans="1:11" ht="15.75">
      <c r="A19" s="5" t="s">
        <v>16</v>
      </c>
      <c r="B19" s="7">
        <v>869.4786261400002</v>
      </c>
      <c r="C19" s="8"/>
      <c r="D19" s="8">
        <v>149.11115877</v>
      </c>
      <c r="E19" s="8"/>
      <c r="F19" s="8"/>
      <c r="G19" s="8">
        <v>23.223613670000002</v>
      </c>
      <c r="H19" s="8">
        <v>697.1438537000002</v>
      </c>
      <c r="I19" s="8"/>
      <c r="J19" s="9"/>
      <c r="K19" s="19"/>
    </row>
    <row r="20" spans="1:11" ht="15.75">
      <c r="A20" s="5" t="s">
        <v>17</v>
      </c>
      <c r="B20" s="7">
        <v>9172.2038496</v>
      </c>
      <c r="C20" s="8">
        <v>774.8872703200001</v>
      </c>
      <c r="D20" s="8">
        <v>5003.251327759999</v>
      </c>
      <c r="E20" s="8"/>
      <c r="F20" s="8"/>
      <c r="G20" s="8">
        <v>361.8730245100001</v>
      </c>
      <c r="H20" s="8">
        <v>3032.192227010001</v>
      </c>
      <c r="I20" s="8"/>
      <c r="J20" s="9"/>
      <c r="K20" s="19"/>
    </row>
    <row r="21" spans="1:11" ht="15.75">
      <c r="A21" s="5" t="s">
        <v>18</v>
      </c>
      <c r="B21" s="7">
        <v>19823.58366695</v>
      </c>
      <c r="C21" s="8">
        <v>4595.005056110001</v>
      </c>
      <c r="D21" s="8">
        <v>14377.076279489998</v>
      </c>
      <c r="E21" s="8"/>
      <c r="F21" s="8"/>
      <c r="G21" s="8">
        <v>121.03516117</v>
      </c>
      <c r="H21" s="8">
        <v>730.4671701799998</v>
      </c>
      <c r="I21" s="8"/>
      <c r="J21" s="9"/>
      <c r="K21" s="19"/>
    </row>
    <row r="22" spans="1:11" ht="15.75">
      <c r="A22" s="5" t="s">
        <v>25</v>
      </c>
      <c r="B22" s="7">
        <v>1459.66584114</v>
      </c>
      <c r="C22" s="8">
        <v>301</v>
      </c>
      <c r="D22" s="8">
        <v>90</v>
      </c>
      <c r="E22" s="8"/>
      <c r="F22" s="8"/>
      <c r="G22" s="8">
        <v>17.224173869999998</v>
      </c>
      <c r="H22" s="8">
        <v>1051.4416672700002</v>
      </c>
      <c r="I22" s="8"/>
      <c r="J22" s="9"/>
      <c r="K22" s="19"/>
    </row>
    <row r="23" spans="1:11" ht="15.75">
      <c r="A23" s="5" t="s">
        <v>19</v>
      </c>
      <c r="B23" s="7">
        <v>155029.354722096</v>
      </c>
      <c r="C23" s="8">
        <v>32387.281688320003</v>
      </c>
      <c r="D23" s="8">
        <v>115839.77152168001</v>
      </c>
      <c r="E23" s="8">
        <v>1419.645905686</v>
      </c>
      <c r="F23" s="8">
        <v>2.92722838</v>
      </c>
      <c r="G23" s="8">
        <v>374.83171982</v>
      </c>
      <c r="H23" s="8">
        <v>5004.893650510001</v>
      </c>
      <c r="I23" s="8"/>
      <c r="J23" s="9">
        <v>0.0030077000000000003</v>
      </c>
      <c r="K23" s="19"/>
    </row>
    <row r="24" spans="1:11" ht="15.75">
      <c r="A24" s="5" t="s">
        <v>27</v>
      </c>
      <c r="B24" s="7">
        <v>18618.77835543</v>
      </c>
      <c r="C24" s="8">
        <v>5336.5728453599995</v>
      </c>
      <c r="D24" s="8">
        <v>10892.76199505</v>
      </c>
      <c r="E24" s="8"/>
      <c r="F24" s="8">
        <v>1105.7376201400002</v>
      </c>
      <c r="G24" s="8">
        <v>69.33198241</v>
      </c>
      <c r="H24" s="8">
        <v>1214.3739124699998</v>
      </c>
      <c r="I24" s="8"/>
      <c r="J24" s="9"/>
      <c r="K24" s="19"/>
    </row>
    <row r="25" spans="1:11" ht="15.75">
      <c r="A25" s="6" t="s">
        <v>24</v>
      </c>
      <c r="B25" s="10">
        <v>9971.7035762</v>
      </c>
      <c r="C25" s="11">
        <v>273.09739784999994</v>
      </c>
      <c r="D25" s="11">
        <v>6028.059783629999</v>
      </c>
      <c r="E25" s="11"/>
      <c r="F25" s="11"/>
      <c r="G25" s="11">
        <v>229.92371531</v>
      </c>
      <c r="H25" s="11">
        <v>3440.6226794100003</v>
      </c>
      <c r="I25" s="11"/>
      <c r="J25" s="12"/>
      <c r="K25" s="19"/>
    </row>
    <row r="26" spans="1:10" ht="15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8" spans="3:10" ht="15.75">
      <c r="C28" s="18"/>
      <c r="D28" s="18"/>
      <c r="E28" s="18"/>
      <c r="F28" s="18"/>
      <c r="G28" s="18"/>
      <c r="H28" s="18"/>
      <c r="I28" s="18"/>
      <c r="J28" s="18"/>
    </row>
  </sheetData>
  <sheetProtection/>
  <mergeCells count="12">
    <mergeCell ref="G6:H6"/>
    <mergeCell ref="I6:J6"/>
    <mergeCell ref="A1:J1"/>
    <mergeCell ref="A2:J2"/>
    <mergeCell ref="H3:J3"/>
    <mergeCell ref="A4:A7"/>
    <mergeCell ref="B4:B7"/>
    <mergeCell ref="C4:J4"/>
    <mergeCell ref="C5:F5"/>
    <mergeCell ref="G5:J5"/>
    <mergeCell ref="C6:D6"/>
    <mergeCell ref="E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showGridLines="0" zoomScale="80" zoomScaleNormal="80" zoomScalePageLayoutView="0" workbookViewId="0" topLeftCell="A1">
      <selection activeCell="M13" sqref="M13"/>
    </sheetView>
  </sheetViews>
  <sheetFormatPr defaultColWidth="9.00390625" defaultRowHeight="12.75"/>
  <cols>
    <col min="1" max="1" width="30.75390625" style="1" customWidth="1"/>
    <col min="2" max="2" width="15.375" style="1" customWidth="1"/>
    <col min="3" max="3" width="15.125" style="1" customWidth="1"/>
    <col min="4" max="4" width="15.00390625" style="1" customWidth="1"/>
    <col min="5" max="5" width="17.00390625" style="1" customWidth="1"/>
    <col min="6" max="6" width="14.75390625" style="1" customWidth="1"/>
    <col min="7" max="7" width="15.25390625" style="1" customWidth="1"/>
    <col min="8" max="8" width="15.00390625" style="1" customWidth="1"/>
    <col min="9" max="9" width="14.75390625" style="1" customWidth="1"/>
    <col min="10" max="10" width="13.875" style="1" customWidth="1"/>
    <col min="11" max="11" width="16.875" style="1" customWidth="1"/>
    <col min="12" max="18" width="9.125" style="1" customWidth="1"/>
    <col min="19" max="19" width="9.625" style="1" bestFit="1" customWidth="1"/>
    <col min="20" max="16384" width="9.125" style="1" customWidth="1"/>
  </cols>
  <sheetData>
    <row r="1" spans="1:10" ht="18">
      <c r="A1" s="23" t="s">
        <v>36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75">
      <c r="A3" s="2"/>
      <c r="B3" s="2"/>
      <c r="C3" s="3"/>
      <c r="D3" s="3"/>
      <c r="E3" s="3"/>
      <c r="F3" s="2"/>
      <c r="G3" s="2"/>
      <c r="H3" s="25" t="s">
        <v>26</v>
      </c>
      <c r="I3" s="25"/>
      <c r="J3" s="25"/>
    </row>
    <row r="4" spans="1:10" ht="15.75">
      <c r="A4" s="26" t="s">
        <v>0</v>
      </c>
      <c r="B4" s="26" t="s">
        <v>1</v>
      </c>
      <c r="C4" s="26" t="s">
        <v>22</v>
      </c>
      <c r="D4" s="29"/>
      <c r="E4" s="29"/>
      <c r="F4" s="29"/>
      <c r="G4" s="29"/>
      <c r="H4" s="29"/>
      <c r="I4" s="29"/>
      <c r="J4" s="29"/>
    </row>
    <row r="5" spans="1:10" ht="32.25" customHeight="1">
      <c r="A5" s="27"/>
      <c r="B5" s="27" t="s">
        <v>1</v>
      </c>
      <c r="C5" s="26" t="s">
        <v>20</v>
      </c>
      <c r="D5" s="26"/>
      <c r="E5" s="26"/>
      <c r="F5" s="26"/>
      <c r="G5" s="26" t="s">
        <v>21</v>
      </c>
      <c r="H5" s="26"/>
      <c r="I5" s="26"/>
      <c r="J5" s="26"/>
    </row>
    <row r="6" spans="1:10" ht="32.25" customHeight="1">
      <c r="A6" s="27"/>
      <c r="B6" s="27"/>
      <c r="C6" s="26" t="s">
        <v>2</v>
      </c>
      <c r="D6" s="26"/>
      <c r="E6" s="26" t="s">
        <v>3</v>
      </c>
      <c r="F6" s="26"/>
      <c r="G6" s="26" t="s">
        <v>2</v>
      </c>
      <c r="H6" s="26"/>
      <c r="I6" s="26" t="s">
        <v>3</v>
      </c>
      <c r="J6" s="26"/>
    </row>
    <row r="7" spans="1:10" ht="15.75">
      <c r="A7" s="28"/>
      <c r="B7" s="28"/>
      <c r="C7" s="4" t="s">
        <v>4</v>
      </c>
      <c r="D7" s="4" t="s">
        <v>5</v>
      </c>
      <c r="E7" s="4" t="s">
        <v>4</v>
      </c>
      <c r="F7" s="4" t="s">
        <v>5</v>
      </c>
      <c r="G7" s="4" t="s">
        <v>4</v>
      </c>
      <c r="H7" s="4" t="s">
        <v>5</v>
      </c>
      <c r="I7" s="4" t="s">
        <v>4</v>
      </c>
      <c r="J7" s="4" t="s">
        <v>5</v>
      </c>
    </row>
    <row r="8" spans="1:11" s="17" customFormat="1" ht="15.75">
      <c r="A8" s="13" t="s">
        <v>23</v>
      </c>
      <c r="B8" s="14">
        <f>SUM(B9:B25)</f>
        <v>359895.411548088</v>
      </c>
      <c r="C8" s="15">
        <f aca="true" t="shared" si="0" ref="C8:J8">SUM(C9:C25)</f>
        <v>84681.00992110999</v>
      </c>
      <c r="D8" s="15">
        <f t="shared" si="0"/>
        <v>231583.81049348</v>
      </c>
      <c r="E8" s="15">
        <f t="shared" si="0"/>
        <v>0</v>
      </c>
      <c r="F8" s="15">
        <f t="shared" si="0"/>
        <v>2420.251237288</v>
      </c>
      <c r="G8" s="15">
        <f t="shared" si="0"/>
        <v>3357.14135385</v>
      </c>
      <c r="H8" s="15">
        <f t="shared" si="0"/>
        <v>37853.19566321</v>
      </c>
      <c r="I8" s="15">
        <f t="shared" si="0"/>
        <v>0</v>
      </c>
      <c r="J8" s="16">
        <f t="shared" si="0"/>
        <v>0.00287915</v>
      </c>
      <c r="K8" s="19"/>
    </row>
    <row r="9" spans="1:26" ht="15.75">
      <c r="A9" s="5" t="s">
        <v>6</v>
      </c>
      <c r="B9" s="7">
        <f>C9+D9+E9+F9+G9+H9+I9+J9</f>
        <v>32678.46527391</v>
      </c>
      <c r="C9" s="8">
        <v>6586.13842362</v>
      </c>
      <c r="D9" s="8">
        <v>24434.90250031</v>
      </c>
      <c r="E9" s="8">
        <v>0</v>
      </c>
      <c r="F9" s="8">
        <v>0</v>
      </c>
      <c r="G9" s="8">
        <v>167.44504899000003</v>
      </c>
      <c r="H9" s="8">
        <v>1489.97930099</v>
      </c>
      <c r="I9" s="8">
        <v>0</v>
      </c>
      <c r="J9" s="9">
        <v>0</v>
      </c>
      <c r="K9" s="19"/>
      <c r="S9" s="18"/>
      <c r="T9" s="18"/>
      <c r="U9" s="18"/>
      <c r="V9" s="18"/>
      <c r="W9" s="18"/>
      <c r="X9" s="18"/>
      <c r="Y9" s="18"/>
      <c r="Z9" s="18"/>
    </row>
    <row r="10" spans="1:26" ht="15.75">
      <c r="A10" s="5" t="s">
        <v>7</v>
      </c>
      <c r="B10" s="7">
        <f aca="true" t="shared" si="1" ref="B10:B25">C10+D10+E10+F10+G10+H10+I10+J10</f>
        <v>6132.405567340001</v>
      </c>
      <c r="C10" s="8">
        <v>2186.5310136</v>
      </c>
      <c r="D10" s="8">
        <v>1512.9476911000002</v>
      </c>
      <c r="E10" s="8">
        <v>0</v>
      </c>
      <c r="F10" s="8">
        <v>0</v>
      </c>
      <c r="G10" s="8">
        <v>791.71532887</v>
      </c>
      <c r="H10" s="8">
        <v>1641.2115337700004</v>
      </c>
      <c r="I10" s="8">
        <v>0</v>
      </c>
      <c r="J10" s="9">
        <v>0</v>
      </c>
      <c r="K10" s="19"/>
      <c r="S10" s="18"/>
      <c r="T10" s="18"/>
      <c r="U10" s="18"/>
      <c r="V10" s="18"/>
      <c r="W10" s="18"/>
      <c r="X10" s="18"/>
      <c r="Y10" s="18"/>
      <c r="Z10" s="18"/>
    </row>
    <row r="11" spans="1:26" ht="15.75">
      <c r="A11" s="5" t="s">
        <v>8</v>
      </c>
      <c r="B11" s="7">
        <f t="shared" si="1"/>
        <v>5925.48933918</v>
      </c>
      <c r="C11" s="8">
        <v>556.54573537</v>
      </c>
      <c r="D11" s="8">
        <v>3101.75924806</v>
      </c>
      <c r="E11" s="8">
        <v>0</v>
      </c>
      <c r="F11" s="8">
        <v>0</v>
      </c>
      <c r="G11" s="8">
        <v>235.81113538</v>
      </c>
      <c r="H11" s="8">
        <v>2031.3732203699994</v>
      </c>
      <c r="I11" s="8">
        <v>0</v>
      </c>
      <c r="J11" s="9">
        <v>0</v>
      </c>
      <c r="K11" s="19"/>
      <c r="S11" s="18"/>
      <c r="T11" s="18"/>
      <c r="U11" s="18"/>
      <c r="V11" s="18"/>
      <c r="W11" s="18"/>
      <c r="X11" s="18"/>
      <c r="Y11" s="18"/>
      <c r="Z11" s="18"/>
    </row>
    <row r="12" spans="1:26" ht="15.75">
      <c r="A12" s="5" t="s">
        <v>9</v>
      </c>
      <c r="B12" s="7">
        <f t="shared" si="1"/>
        <v>748.6848382599999</v>
      </c>
      <c r="C12" s="8">
        <v>27.321470899999998</v>
      </c>
      <c r="D12" s="8">
        <v>214.36433613999998</v>
      </c>
      <c r="E12" s="8">
        <v>0</v>
      </c>
      <c r="F12" s="8">
        <v>0</v>
      </c>
      <c r="G12" s="8">
        <v>29.963769620000004</v>
      </c>
      <c r="H12" s="8">
        <v>477.03526159999996</v>
      </c>
      <c r="I12" s="8">
        <v>0</v>
      </c>
      <c r="J12" s="9">
        <v>0</v>
      </c>
      <c r="K12" s="19"/>
      <c r="S12" s="18"/>
      <c r="T12" s="18"/>
      <c r="U12" s="18"/>
      <c r="V12" s="18"/>
      <c r="W12" s="18"/>
      <c r="X12" s="18"/>
      <c r="Y12" s="18"/>
      <c r="Z12" s="18"/>
    </row>
    <row r="13" spans="1:26" ht="15.75">
      <c r="A13" s="5" t="s">
        <v>10</v>
      </c>
      <c r="B13" s="7">
        <f t="shared" si="1"/>
        <v>13151.007397689998</v>
      </c>
      <c r="C13" s="8">
        <v>2147.54494086</v>
      </c>
      <c r="D13" s="8">
        <v>6348.46648831</v>
      </c>
      <c r="E13" s="8">
        <v>0</v>
      </c>
      <c r="F13" s="8">
        <v>0</v>
      </c>
      <c r="G13" s="8">
        <v>83.70937113999999</v>
      </c>
      <c r="H13" s="8">
        <v>4571.286597379998</v>
      </c>
      <c r="I13" s="8">
        <v>0</v>
      </c>
      <c r="J13" s="9">
        <v>0</v>
      </c>
      <c r="K13" s="19"/>
      <c r="S13" s="18"/>
      <c r="T13" s="18"/>
      <c r="U13" s="18"/>
      <c r="V13" s="18"/>
      <c r="W13" s="18"/>
      <c r="X13" s="18"/>
      <c r="Y13" s="18"/>
      <c r="Z13" s="18"/>
    </row>
    <row r="14" spans="1:26" ht="15.75">
      <c r="A14" s="5" t="s">
        <v>11</v>
      </c>
      <c r="B14" s="7">
        <f t="shared" si="1"/>
        <v>7688.994577179999</v>
      </c>
      <c r="C14" s="8">
        <v>961.2031311</v>
      </c>
      <c r="D14" s="8">
        <v>2788.58927845</v>
      </c>
      <c r="E14" s="8">
        <v>0</v>
      </c>
      <c r="F14" s="8">
        <v>0</v>
      </c>
      <c r="G14" s="8">
        <v>117.89193408999999</v>
      </c>
      <c r="H14" s="8">
        <v>3821.310233539999</v>
      </c>
      <c r="I14" s="8">
        <v>0</v>
      </c>
      <c r="J14" s="9">
        <v>0</v>
      </c>
      <c r="K14" s="19"/>
      <c r="S14" s="18"/>
      <c r="T14" s="18"/>
      <c r="U14" s="18"/>
      <c r="V14" s="18"/>
      <c r="W14" s="18"/>
      <c r="X14" s="18"/>
      <c r="Y14" s="18"/>
      <c r="Z14" s="18"/>
    </row>
    <row r="15" spans="1:26" ht="15.75">
      <c r="A15" s="5" t="s">
        <v>12</v>
      </c>
      <c r="B15" s="7">
        <f t="shared" si="1"/>
        <v>9258.02241091</v>
      </c>
      <c r="C15" s="8">
        <v>3022.4776593599995</v>
      </c>
      <c r="D15" s="8">
        <v>4363.30482462</v>
      </c>
      <c r="E15" s="8">
        <v>0</v>
      </c>
      <c r="F15" s="8">
        <v>0</v>
      </c>
      <c r="G15" s="8">
        <v>51.572439880000005</v>
      </c>
      <c r="H15" s="8">
        <v>1820.6674870499996</v>
      </c>
      <c r="I15" s="8">
        <v>0</v>
      </c>
      <c r="J15" s="9">
        <v>0</v>
      </c>
      <c r="K15" s="19"/>
      <c r="S15" s="18"/>
      <c r="T15" s="18"/>
      <c r="U15" s="18"/>
      <c r="V15" s="18"/>
      <c r="W15" s="18"/>
      <c r="X15" s="18"/>
      <c r="Y15" s="18"/>
      <c r="Z15" s="18"/>
    </row>
    <row r="16" spans="1:26" ht="15.75">
      <c r="A16" s="5" t="s">
        <v>13</v>
      </c>
      <c r="B16" s="7">
        <f t="shared" si="1"/>
        <v>9902.28918104</v>
      </c>
      <c r="C16" s="8">
        <v>548.17637626</v>
      </c>
      <c r="D16" s="8">
        <v>7192.187512410001</v>
      </c>
      <c r="E16" s="8">
        <v>0</v>
      </c>
      <c r="F16" s="8">
        <v>0</v>
      </c>
      <c r="G16" s="8">
        <v>157.25599997999998</v>
      </c>
      <c r="H16" s="8">
        <v>2004.66929239</v>
      </c>
      <c r="I16" s="8">
        <v>0</v>
      </c>
      <c r="J16" s="9">
        <v>0</v>
      </c>
      <c r="K16" s="19"/>
      <c r="S16" s="18"/>
      <c r="T16" s="18"/>
      <c r="U16" s="18"/>
      <c r="V16" s="18"/>
      <c r="W16" s="18"/>
      <c r="X16" s="18"/>
      <c r="Y16" s="18"/>
      <c r="Z16" s="18"/>
    </row>
    <row r="17" spans="1:26" ht="15.75">
      <c r="A17" s="5" t="s">
        <v>14</v>
      </c>
      <c r="B17" s="7">
        <f t="shared" si="1"/>
        <v>38405.27330589</v>
      </c>
      <c r="C17" s="8">
        <v>15270.79062685</v>
      </c>
      <c r="D17" s="8">
        <v>19971.03107645</v>
      </c>
      <c r="E17" s="8">
        <v>0</v>
      </c>
      <c r="F17" s="8">
        <v>0</v>
      </c>
      <c r="G17" s="8">
        <v>318.80976476999996</v>
      </c>
      <c r="H17" s="8">
        <v>2844.64183782</v>
      </c>
      <c r="I17" s="8">
        <v>0</v>
      </c>
      <c r="J17" s="9">
        <v>0</v>
      </c>
      <c r="K17" s="19"/>
      <c r="S17" s="18"/>
      <c r="T17" s="18"/>
      <c r="U17" s="18"/>
      <c r="V17" s="18"/>
      <c r="W17" s="18"/>
      <c r="X17" s="18"/>
      <c r="Y17" s="18"/>
      <c r="Z17" s="18"/>
    </row>
    <row r="18" spans="1:26" ht="15.75">
      <c r="A18" s="5" t="s">
        <v>15</v>
      </c>
      <c r="B18" s="7">
        <f t="shared" si="1"/>
        <v>3595.8959773200004</v>
      </c>
      <c r="C18" s="8">
        <v>478.7367408</v>
      </c>
      <c r="D18" s="8">
        <v>802.43179893</v>
      </c>
      <c r="E18" s="8">
        <v>0</v>
      </c>
      <c r="F18" s="8">
        <v>0</v>
      </c>
      <c r="G18" s="8">
        <v>212.18216412999996</v>
      </c>
      <c r="H18" s="8">
        <v>2102.5452734600003</v>
      </c>
      <c r="I18" s="8">
        <v>0</v>
      </c>
      <c r="J18" s="9">
        <v>0</v>
      </c>
      <c r="K18" s="19"/>
      <c r="S18" s="18"/>
      <c r="T18" s="18"/>
      <c r="U18" s="18"/>
      <c r="V18" s="18"/>
      <c r="W18" s="18"/>
      <c r="X18" s="18"/>
      <c r="Y18" s="18"/>
      <c r="Z18" s="18"/>
    </row>
    <row r="19" spans="1:26" ht="15.75">
      <c r="A19" s="5" t="s">
        <v>16</v>
      </c>
      <c r="B19" s="7">
        <f t="shared" si="1"/>
        <v>847.4022613299999</v>
      </c>
      <c r="C19" s="8">
        <v>0</v>
      </c>
      <c r="D19" s="8">
        <v>145.91125388999998</v>
      </c>
      <c r="E19" s="8">
        <v>0</v>
      </c>
      <c r="F19" s="8">
        <v>0</v>
      </c>
      <c r="G19" s="8">
        <v>23.7751593</v>
      </c>
      <c r="H19" s="8">
        <v>677.7158481399999</v>
      </c>
      <c r="I19" s="8">
        <v>0</v>
      </c>
      <c r="J19" s="9">
        <v>0</v>
      </c>
      <c r="K19" s="19"/>
      <c r="S19" s="18"/>
      <c r="T19" s="18"/>
      <c r="U19" s="18"/>
      <c r="V19" s="18"/>
      <c r="W19" s="18"/>
      <c r="X19" s="18"/>
      <c r="Y19" s="18"/>
      <c r="Z19" s="18"/>
    </row>
    <row r="20" spans="1:26" ht="15.75">
      <c r="A20" s="5" t="s">
        <v>17</v>
      </c>
      <c r="B20" s="7">
        <f t="shared" si="1"/>
        <v>7906.41286257</v>
      </c>
      <c r="C20" s="8">
        <v>655.6626559199999</v>
      </c>
      <c r="D20" s="8">
        <v>3796.137555930001</v>
      </c>
      <c r="E20" s="8">
        <v>0</v>
      </c>
      <c r="F20" s="8">
        <v>0</v>
      </c>
      <c r="G20" s="8">
        <v>386.22822184000006</v>
      </c>
      <c r="H20" s="8">
        <v>3068.3844288799987</v>
      </c>
      <c r="I20" s="8">
        <v>0</v>
      </c>
      <c r="J20" s="9">
        <v>0</v>
      </c>
      <c r="K20" s="19"/>
      <c r="S20" s="18"/>
      <c r="T20" s="18"/>
      <c r="U20" s="18"/>
      <c r="V20" s="18"/>
      <c r="W20" s="18"/>
      <c r="X20" s="18"/>
      <c r="Y20" s="18"/>
      <c r="Z20" s="18"/>
    </row>
    <row r="21" spans="1:26" ht="15.75">
      <c r="A21" s="5" t="s">
        <v>18</v>
      </c>
      <c r="B21" s="7">
        <f t="shared" si="1"/>
        <v>18402.678838999993</v>
      </c>
      <c r="C21" s="8">
        <v>3956.2070356199997</v>
      </c>
      <c r="D21" s="8">
        <v>13581.253285189996</v>
      </c>
      <c r="E21" s="8">
        <v>0</v>
      </c>
      <c r="F21" s="8">
        <v>0</v>
      </c>
      <c r="G21" s="8">
        <v>95.05886361</v>
      </c>
      <c r="H21" s="8">
        <v>770.15965458</v>
      </c>
      <c r="I21" s="8">
        <v>0</v>
      </c>
      <c r="J21" s="9">
        <v>0</v>
      </c>
      <c r="K21" s="19"/>
      <c r="S21" s="18"/>
      <c r="T21" s="18"/>
      <c r="U21" s="18"/>
      <c r="V21" s="18"/>
      <c r="W21" s="18"/>
      <c r="X21" s="18"/>
      <c r="Y21" s="18"/>
      <c r="Z21" s="18"/>
    </row>
    <row r="22" spans="1:26" ht="15.75">
      <c r="A22" s="5" t="s">
        <v>25</v>
      </c>
      <c r="B22" s="7">
        <f t="shared" si="1"/>
        <v>1582.3864265500001</v>
      </c>
      <c r="C22" s="8">
        <v>452.2</v>
      </c>
      <c r="D22" s="8">
        <v>90</v>
      </c>
      <c r="E22" s="8">
        <v>0</v>
      </c>
      <c r="F22" s="8">
        <v>0</v>
      </c>
      <c r="G22" s="8">
        <v>15.149344090000001</v>
      </c>
      <c r="H22" s="8">
        <v>1025.0370824600002</v>
      </c>
      <c r="I22" s="8">
        <v>0</v>
      </c>
      <c r="J22" s="9">
        <v>0</v>
      </c>
      <c r="K22" s="19"/>
      <c r="S22" s="18"/>
      <c r="T22" s="18"/>
      <c r="U22" s="18"/>
      <c r="V22" s="18"/>
      <c r="W22" s="18"/>
      <c r="X22" s="18"/>
      <c r="Y22" s="18"/>
      <c r="Z22" s="18"/>
    </row>
    <row r="23" spans="1:26" ht="15.75">
      <c r="A23" s="5" t="s">
        <v>19</v>
      </c>
      <c r="B23" s="7">
        <f t="shared" si="1"/>
        <v>174582.909170418</v>
      </c>
      <c r="C23" s="8">
        <v>41630.278266789996</v>
      </c>
      <c r="D23" s="8">
        <v>126263.91107542</v>
      </c>
      <c r="E23" s="8">
        <v>0</v>
      </c>
      <c r="F23" s="8">
        <v>1361.772631048</v>
      </c>
      <c r="G23" s="8">
        <v>367.99327841</v>
      </c>
      <c r="H23" s="8">
        <v>4958.9510396</v>
      </c>
      <c r="I23" s="8">
        <v>0</v>
      </c>
      <c r="J23" s="9">
        <v>0.00287915</v>
      </c>
      <c r="K23" s="19"/>
      <c r="S23" s="18"/>
      <c r="T23" s="18"/>
      <c r="U23" s="18"/>
      <c r="V23" s="18"/>
      <c r="W23" s="18"/>
      <c r="X23" s="18"/>
      <c r="Y23" s="18"/>
      <c r="Z23" s="18"/>
    </row>
    <row r="24" spans="1:26" ht="15.75">
      <c r="A24" s="5" t="s">
        <v>27</v>
      </c>
      <c r="B24" s="7">
        <f t="shared" si="1"/>
        <v>19318.019193009997</v>
      </c>
      <c r="C24" s="8">
        <v>5933.03014153</v>
      </c>
      <c r="D24" s="8">
        <v>11043.917156039997</v>
      </c>
      <c r="E24" s="8">
        <v>0</v>
      </c>
      <c r="F24" s="8">
        <v>1058.47860624</v>
      </c>
      <c r="G24" s="8">
        <v>72.74300706</v>
      </c>
      <c r="H24" s="8">
        <v>1209.85028214</v>
      </c>
      <c r="I24" s="8">
        <v>0</v>
      </c>
      <c r="J24" s="9">
        <v>0</v>
      </c>
      <c r="K24" s="19"/>
      <c r="S24" s="18"/>
      <c r="T24" s="18"/>
      <c r="U24" s="18"/>
      <c r="V24" s="18"/>
      <c r="W24" s="18"/>
      <c r="X24" s="18"/>
      <c r="Y24" s="18"/>
      <c r="Z24" s="18"/>
    </row>
    <row r="25" spans="1:26" ht="15.75">
      <c r="A25" s="6" t="s">
        <v>24</v>
      </c>
      <c r="B25" s="10">
        <f t="shared" si="1"/>
        <v>9769.07492649</v>
      </c>
      <c r="C25" s="11">
        <v>268.16570253</v>
      </c>
      <c r="D25" s="11">
        <v>5932.69541223</v>
      </c>
      <c r="E25" s="11">
        <v>0</v>
      </c>
      <c r="F25" s="11">
        <v>0</v>
      </c>
      <c r="G25" s="11">
        <v>229.83652269</v>
      </c>
      <c r="H25" s="11">
        <v>3338.3772890399996</v>
      </c>
      <c r="I25" s="11">
        <v>0</v>
      </c>
      <c r="J25" s="12">
        <v>0</v>
      </c>
      <c r="K25" s="19"/>
      <c r="S25" s="18"/>
      <c r="T25" s="18"/>
      <c r="U25" s="18"/>
      <c r="V25" s="18"/>
      <c r="W25" s="18"/>
      <c r="X25" s="18"/>
      <c r="Y25" s="18"/>
      <c r="Z25" s="18"/>
    </row>
    <row r="26" spans="1:10" ht="15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8" spans="3:10" ht="15.75">
      <c r="C28" s="18"/>
      <c r="D28" s="18"/>
      <c r="E28" s="18"/>
      <c r="F28" s="18"/>
      <c r="G28" s="18"/>
      <c r="H28" s="18"/>
      <c r="I28" s="18"/>
      <c r="J28" s="18"/>
    </row>
  </sheetData>
  <sheetProtection/>
  <mergeCells count="12">
    <mergeCell ref="A1:J1"/>
    <mergeCell ref="A2:J2"/>
    <mergeCell ref="H3:J3"/>
    <mergeCell ref="A4:A7"/>
    <mergeCell ref="B4:B7"/>
    <mergeCell ref="C4:J4"/>
    <mergeCell ref="C5:F5"/>
    <mergeCell ref="G5:J5"/>
    <mergeCell ref="C6:D6"/>
    <mergeCell ref="E6:F6"/>
    <mergeCell ref="G6:H6"/>
    <mergeCell ref="I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8"/>
  <sheetViews>
    <sheetView showGridLines="0" zoomScale="80" zoomScaleNormal="80" zoomScalePageLayoutView="0" workbookViewId="0" topLeftCell="A1">
      <selection activeCell="N10" sqref="N10"/>
    </sheetView>
  </sheetViews>
  <sheetFormatPr defaultColWidth="9.00390625" defaultRowHeight="12.75"/>
  <cols>
    <col min="1" max="1" width="30.75390625" style="1" customWidth="1"/>
    <col min="2" max="2" width="15.375" style="1" customWidth="1"/>
    <col min="3" max="3" width="15.125" style="1" customWidth="1"/>
    <col min="4" max="4" width="15.00390625" style="1" customWidth="1"/>
    <col min="5" max="5" width="17.00390625" style="1" customWidth="1"/>
    <col min="6" max="6" width="14.75390625" style="1" customWidth="1"/>
    <col min="7" max="7" width="15.25390625" style="1" customWidth="1"/>
    <col min="8" max="8" width="15.00390625" style="1" customWidth="1"/>
    <col min="9" max="9" width="14.75390625" style="1" customWidth="1"/>
    <col min="10" max="10" width="13.875" style="1" customWidth="1"/>
    <col min="11" max="11" width="16.875" style="1" customWidth="1"/>
    <col min="12" max="18" width="9.125" style="1" customWidth="1"/>
    <col min="19" max="19" width="9.625" style="1" bestFit="1" customWidth="1"/>
    <col min="20" max="16384" width="9.125" style="1" customWidth="1"/>
  </cols>
  <sheetData>
    <row r="1" spans="1:10" ht="18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75">
      <c r="A3" s="2"/>
      <c r="B3" s="2"/>
      <c r="C3" s="3"/>
      <c r="D3" s="3"/>
      <c r="E3" s="3"/>
      <c r="F3" s="2"/>
      <c r="G3" s="2"/>
      <c r="H3" s="25" t="s">
        <v>26</v>
      </c>
      <c r="I3" s="25"/>
      <c r="J3" s="25"/>
    </row>
    <row r="4" spans="1:10" ht="15.75">
      <c r="A4" s="26" t="s">
        <v>0</v>
      </c>
      <c r="B4" s="26" t="s">
        <v>1</v>
      </c>
      <c r="C4" s="26" t="s">
        <v>22</v>
      </c>
      <c r="D4" s="29"/>
      <c r="E4" s="29"/>
      <c r="F4" s="29"/>
      <c r="G4" s="29"/>
      <c r="H4" s="29"/>
      <c r="I4" s="29"/>
      <c r="J4" s="29"/>
    </row>
    <row r="5" spans="1:10" ht="32.25" customHeight="1">
      <c r="A5" s="27"/>
      <c r="B5" s="27" t="s">
        <v>1</v>
      </c>
      <c r="C5" s="26" t="s">
        <v>20</v>
      </c>
      <c r="D5" s="26"/>
      <c r="E5" s="26"/>
      <c r="F5" s="26"/>
      <c r="G5" s="26" t="s">
        <v>21</v>
      </c>
      <c r="H5" s="26"/>
      <c r="I5" s="26"/>
      <c r="J5" s="26"/>
    </row>
    <row r="6" spans="1:10" ht="32.25" customHeight="1">
      <c r="A6" s="27"/>
      <c r="B6" s="27"/>
      <c r="C6" s="26" t="s">
        <v>2</v>
      </c>
      <c r="D6" s="26"/>
      <c r="E6" s="26" t="s">
        <v>3</v>
      </c>
      <c r="F6" s="26"/>
      <c r="G6" s="26" t="s">
        <v>2</v>
      </c>
      <c r="H6" s="26"/>
      <c r="I6" s="26" t="s">
        <v>3</v>
      </c>
      <c r="J6" s="26"/>
    </row>
    <row r="7" spans="1:10" ht="15.75">
      <c r="A7" s="28"/>
      <c r="B7" s="28"/>
      <c r="C7" s="4" t="s">
        <v>4</v>
      </c>
      <c r="D7" s="4" t="s">
        <v>5</v>
      </c>
      <c r="E7" s="4" t="s">
        <v>4</v>
      </c>
      <c r="F7" s="4" t="s">
        <v>5</v>
      </c>
      <c r="G7" s="4" t="s">
        <v>4</v>
      </c>
      <c r="H7" s="4" t="s">
        <v>5</v>
      </c>
      <c r="I7" s="4" t="s">
        <v>4</v>
      </c>
      <c r="J7" s="4" t="s">
        <v>5</v>
      </c>
    </row>
    <row r="8" spans="1:11" s="17" customFormat="1" ht="15.75">
      <c r="A8" s="13" t="s">
        <v>23</v>
      </c>
      <c r="B8" s="14">
        <v>366104.1720896711</v>
      </c>
      <c r="C8" s="15">
        <v>83381.89617128</v>
      </c>
      <c r="D8" s="15">
        <v>237985.48476167998</v>
      </c>
      <c r="E8" s="15">
        <v>0</v>
      </c>
      <c r="F8" s="15">
        <v>2248.3211178210004</v>
      </c>
      <c r="G8" s="15">
        <v>4043.902498050001</v>
      </c>
      <c r="H8" s="15">
        <v>38444.564866220004</v>
      </c>
      <c r="I8" s="15">
        <v>0</v>
      </c>
      <c r="J8" s="16">
        <v>0.00267462</v>
      </c>
      <c r="K8" s="19"/>
    </row>
    <row r="9" spans="1:26" ht="15.75">
      <c r="A9" s="5" t="s">
        <v>6</v>
      </c>
      <c r="B9" s="7">
        <v>34240.19569631</v>
      </c>
      <c r="C9" s="8">
        <v>6882.591679190001</v>
      </c>
      <c r="D9" s="8">
        <v>25473.257221789998</v>
      </c>
      <c r="E9" s="8">
        <v>0</v>
      </c>
      <c r="F9" s="8">
        <v>0</v>
      </c>
      <c r="G9" s="8">
        <v>318.10387453999994</v>
      </c>
      <c r="H9" s="8">
        <v>1566.24292079</v>
      </c>
      <c r="I9" s="8">
        <v>0</v>
      </c>
      <c r="J9" s="9">
        <v>0</v>
      </c>
      <c r="K9" s="19"/>
      <c r="S9" s="18"/>
      <c r="T9" s="18"/>
      <c r="U9" s="18"/>
      <c r="V9" s="18"/>
      <c r="W9" s="18"/>
      <c r="X9" s="18"/>
      <c r="Y9" s="18"/>
      <c r="Z9" s="18"/>
    </row>
    <row r="10" spans="1:26" ht="15.75">
      <c r="A10" s="5" t="s">
        <v>7</v>
      </c>
      <c r="B10" s="7">
        <v>6027.880023500001</v>
      </c>
      <c r="C10" s="8">
        <v>2245.13333658</v>
      </c>
      <c r="D10" s="8">
        <v>1341.5304256100003</v>
      </c>
      <c r="E10" s="8">
        <v>0</v>
      </c>
      <c r="F10" s="8">
        <v>0</v>
      </c>
      <c r="G10" s="8">
        <v>797.9777899500001</v>
      </c>
      <c r="H10" s="8">
        <v>1643.2384713600002</v>
      </c>
      <c r="I10" s="8">
        <v>0</v>
      </c>
      <c r="J10" s="9">
        <v>0</v>
      </c>
      <c r="K10" s="19"/>
      <c r="S10" s="18"/>
      <c r="T10" s="18"/>
      <c r="U10" s="18"/>
      <c r="V10" s="18"/>
      <c r="W10" s="18"/>
      <c r="X10" s="18"/>
      <c r="Y10" s="18"/>
      <c r="Z10" s="18"/>
    </row>
    <row r="11" spans="1:26" ht="15.75">
      <c r="A11" s="5" t="s">
        <v>8</v>
      </c>
      <c r="B11" s="7">
        <v>6071.823560879999</v>
      </c>
      <c r="C11" s="8">
        <v>462.9668516</v>
      </c>
      <c r="D11" s="8">
        <v>3132.99372285</v>
      </c>
      <c r="E11" s="8">
        <v>0</v>
      </c>
      <c r="F11" s="8">
        <v>0</v>
      </c>
      <c r="G11" s="8">
        <v>339.30814662</v>
      </c>
      <c r="H11" s="8">
        <v>2136.554839809999</v>
      </c>
      <c r="I11" s="8">
        <v>0</v>
      </c>
      <c r="J11" s="9">
        <v>0</v>
      </c>
      <c r="K11" s="19"/>
      <c r="S11" s="18"/>
      <c r="T11" s="18"/>
      <c r="U11" s="18"/>
      <c r="V11" s="18"/>
      <c r="W11" s="18"/>
      <c r="X11" s="18"/>
      <c r="Y11" s="18"/>
      <c r="Z11" s="18"/>
    </row>
    <row r="12" spans="1:26" ht="15.75">
      <c r="A12" s="5" t="s">
        <v>9</v>
      </c>
      <c r="B12" s="7">
        <v>900.2417001299999</v>
      </c>
      <c r="C12" s="8">
        <v>22.790627100000002</v>
      </c>
      <c r="D12" s="8">
        <v>366.20311116999994</v>
      </c>
      <c r="E12" s="8">
        <v>0</v>
      </c>
      <c r="F12" s="8">
        <v>0</v>
      </c>
      <c r="G12" s="8">
        <v>29.91686825</v>
      </c>
      <c r="H12" s="8">
        <v>481.33109361</v>
      </c>
      <c r="I12" s="8">
        <v>0</v>
      </c>
      <c r="J12" s="9">
        <v>0</v>
      </c>
      <c r="K12" s="19"/>
      <c r="S12" s="18"/>
      <c r="T12" s="18"/>
      <c r="U12" s="18"/>
      <c r="V12" s="18"/>
      <c r="W12" s="18"/>
      <c r="X12" s="18"/>
      <c r="Y12" s="18"/>
      <c r="Z12" s="18"/>
    </row>
    <row r="13" spans="1:26" ht="15.75">
      <c r="A13" s="5" t="s">
        <v>10</v>
      </c>
      <c r="B13" s="7">
        <v>13431.696033430002</v>
      </c>
      <c r="C13" s="8">
        <v>2385.79064668</v>
      </c>
      <c r="D13" s="8">
        <v>6292.2947217</v>
      </c>
      <c r="E13" s="8">
        <v>0</v>
      </c>
      <c r="F13" s="8">
        <v>0</v>
      </c>
      <c r="G13" s="8">
        <v>88.28017526</v>
      </c>
      <c r="H13" s="8">
        <v>4665.330489790001</v>
      </c>
      <c r="I13" s="8">
        <v>0</v>
      </c>
      <c r="J13" s="9">
        <v>0</v>
      </c>
      <c r="K13" s="19"/>
      <c r="S13" s="18"/>
      <c r="T13" s="18"/>
      <c r="U13" s="18"/>
      <c r="V13" s="18"/>
      <c r="W13" s="18"/>
      <c r="X13" s="18"/>
      <c r="Y13" s="18"/>
      <c r="Z13" s="18"/>
    </row>
    <row r="14" spans="1:26" ht="15.75">
      <c r="A14" s="5" t="s">
        <v>11</v>
      </c>
      <c r="B14" s="7">
        <v>7634.965888150002</v>
      </c>
      <c r="C14" s="8">
        <v>878.1187105700001</v>
      </c>
      <c r="D14" s="8">
        <v>2795.0087190000004</v>
      </c>
      <c r="E14" s="8">
        <v>0</v>
      </c>
      <c r="F14" s="8">
        <v>0</v>
      </c>
      <c r="G14" s="8">
        <v>131.79590582999998</v>
      </c>
      <c r="H14" s="8">
        <v>3830.042552750001</v>
      </c>
      <c r="I14" s="8">
        <v>0</v>
      </c>
      <c r="J14" s="9">
        <v>0</v>
      </c>
      <c r="K14" s="19"/>
      <c r="S14" s="18"/>
      <c r="T14" s="18"/>
      <c r="U14" s="18"/>
      <c r="V14" s="18"/>
      <c r="W14" s="18"/>
      <c r="X14" s="18"/>
      <c r="Y14" s="18"/>
      <c r="Z14" s="18"/>
    </row>
    <row r="15" spans="1:26" ht="15.75">
      <c r="A15" s="5" t="s">
        <v>12</v>
      </c>
      <c r="B15" s="7">
        <v>9506.340739860001</v>
      </c>
      <c r="C15" s="8">
        <v>3122.30017741</v>
      </c>
      <c r="D15" s="8">
        <v>4498.33435272</v>
      </c>
      <c r="E15" s="8">
        <v>0</v>
      </c>
      <c r="F15" s="8">
        <v>0</v>
      </c>
      <c r="G15" s="8">
        <v>53.83971764</v>
      </c>
      <c r="H15" s="8">
        <v>1831.8664920899996</v>
      </c>
      <c r="I15" s="8">
        <v>0</v>
      </c>
      <c r="J15" s="9">
        <v>0</v>
      </c>
      <c r="K15" s="19"/>
      <c r="S15" s="18"/>
      <c r="T15" s="18"/>
      <c r="U15" s="18"/>
      <c r="V15" s="18"/>
      <c r="W15" s="18"/>
      <c r="X15" s="18"/>
      <c r="Y15" s="18"/>
      <c r="Z15" s="18"/>
    </row>
    <row r="16" spans="1:26" ht="15.75">
      <c r="A16" s="5" t="s">
        <v>13</v>
      </c>
      <c r="B16" s="7">
        <v>10042.10132928</v>
      </c>
      <c r="C16" s="8">
        <v>804.16108394</v>
      </c>
      <c r="D16" s="8">
        <v>7061.21998433</v>
      </c>
      <c r="E16" s="8">
        <v>0</v>
      </c>
      <c r="F16" s="8">
        <v>0</v>
      </c>
      <c r="G16" s="8">
        <v>169.05167187</v>
      </c>
      <c r="H16" s="8">
        <v>2007.6685891399995</v>
      </c>
      <c r="I16" s="8">
        <v>0</v>
      </c>
      <c r="J16" s="9">
        <v>0</v>
      </c>
      <c r="K16" s="19"/>
      <c r="S16" s="18"/>
      <c r="T16" s="18"/>
      <c r="U16" s="18"/>
      <c r="V16" s="18"/>
      <c r="W16" s="18"/>
      <c r="X16" s="18"/>
      <c r="Y16" s="18"/>
      <c r="Z16" s="18"/>
    </row>
    <row r="17" spans="1:26" ht="15.75">
      <c r="A17" s="5" t="s">
        <v>14</v>
      </c>
      <c r="B17" s="7">
        <v>38715.534319670005</v>
      </c>
      <c r="C17" s="8">
        <v>14232.5049815</v>
      </c>
      <c r="D17" s="8">
        <v>20912.73978377</v>
      </c>
      <c r="E17" s="8">
        <v>0</v>
      </c>
      <c r="F17" s="8">
        <v>0</v>
      </c>
      <c r="G17" s="8">
        <v>652.17659593</v>
      </c>
      <c r="H17" s="8">
        <v>2918.1129584700006</v>
      </c>
      <c r="I17" s="8">
        <v>0</v>
      </c>
      <c r="J17" s="9">
        <v>0</v>
      </c>
      <c r="K17" s="19"/>
      <c r="S17" s="18"/>
      <c r="T17" s="18"/>
      <c r="U17" s="18"/>
      <c r="V17" s="18"/>
      <c r="W17" s="18"/>
      <c r="X17" s="18"/>
      <c r="Y17" s="18"/>
      <c r="Z17" s="18"/>
    </row>
    <row r="18" spans="1:26" ht="15.75">
      <c r="A18" s="5" t="s">
        <v>15</v>
      </c>
      <c r="B18" s="7">
        <v>3722.9661257200005</v>
      </c>
      <c r="C18" s="8">
        <v>541.71004945</v>
      </c>
      <c r="D18" s="8">
        <v>799.6957962100001</v>
      </c>
      <c r="E18" s="8">
        <v>0</v>
      </c>
      <c r="F18" s="8">
        <v>0</v>
      </c>
      <c r="G18" s="8">
        <v>242.36656179</v>
      </c>
      <c r="H18" s="8">
        <v>2139.1937182700003</v>
      </c>
      <c r="I18" s="8">
        <v>0</v>
      </c>
      <c r="J18" s="9">
        <v>0</v>
      </c>
      <c r="K18" s="19"/>
      <c r="S18" s="18"/>
      <c r="T18" s="18"/>
      <c r="U18" s="18"/>
      <c r="V18" s="18"/>
      <c r="W18" s="18"/>
      <c r="X18" s="18"/>
      <c r="Y18" s="18"/>
      <c r="Z18" s="18"/>
    </row>
    <row r="19" spans="1:26" ht="15.75">
      <c r="A19" s="5" t="s">
        <v>16</v>
      </c>
      <c r="B19" s="7">
        <v>833.11295111</v>
      </c>
      <c r="C19" s="8">
        <v>0</v>
      </c>
      <c r="D19" s="8">
        <v>142.74977567000002</v>
      </c>
      <c r="E19" s="8">
        <v>0</v>
      </c>
      <c r="F19" s="8">
        <v>0</v>
      </c>
      <c r="G19" s="8">
        <v>25.412667769999995</v>
      </c>
      <c r="H19" s="8">
        <v>664.95050767</v>
      </c>
      <c r="I19" s="8">
        <v>0</v>
      </c>
      <c r="J19" s="9">
        <v>0</v>
      </c>
      <c r="K19" s="19"/>
      <c r="S19" s="18"/>
      <c r="T19" s="18"/>
      <c r="U19" s="18"/>
      <c r="V19" s="18"/>
      <c r="W19" s="18"/>
      <c r="X19" s="18"/>
      <c r="Y19" s="18"/>
      <c r="Z19" s="18"/>
    </row>
    <row r="20" spans="1:26" ht="15.75">
      <c r="A20" s="5" t="s">
        <v>17</v>
      </c>
      <c r="B20" s="7">
        <v>7990.911941869999</v>
      </c>
      <c r="C20" s="8">
        <v>602.63855763</v>
      </c>
      <c r="D20" s="8">
        <v>3744.5396246500004</v>
      </c>
      <c r="E20" s="8">
        <v>0</v>
      </c>
      <c r="F20" s="8">
        <v>0</v>
      </c>
      <c r="G20" s="8">
        <v>402.6726733000001</v>
      </c>
      <c r="H20" s="8">
        <v>3241.061086289999</v>
      </c>
      <c r="I20" s="8">
        <v>0</v>
      </c>
      <c r="J20" s="9">
        <v>0</v>
      </c>
      <c r="K20" s="19"/>
      <c r="S20" s="18"/>
      <c r="T20" s="18"/>
      <c r="U20" s="18"/>
      <c r="V20" s="18"/>
      <c r="W20" s="18"/>
      <c r="X20" s="18"/>
      <c r="Y20" s="18"/>
      <c r="Z20" s="18"/>
    </row>
    <row r="21" spans="1:26" ht="15.75">
      <c r="A21" s="5" t="s">
        <v>18</v>
      </c>
      <c r="B21" s="7">
        <v>19161.563029150002</v>
      </c>
      <c r="C21" s="8">
        <v>4601.806698280001</v>
      </c>
      <c r="D21" s="8">
        <v>13702.668322169999</v>
      </c>
      <c r="E21" s="8">
        <v>0</v>
      </c>
      <c r="F21" s="8">
        <v>0</v>
      </c>
      <c r="G21" s="8">
        <v>91.98209556</v>
      </c>
      <c r="H21" s="8">
        <v>765.1059131400001</v>
      </c>
      <c r="I21" s="8">
        <v>0</v>
      </c>
      <c r="J21" s="9">
        <v>0</v>
      </c>
      <c r="K21" s="19"/>
      <c r="S21" s="18"/>
      <c r="T21" s="18"/>
      <c r="U21" s="18"/>
      <c r="V21" s="18"/>
      <c r="W21" s="18"/>
      <c r="X21" s="18"/>
      <c r="Y21" s="18"/>
      <c r="Z21" s="18"/>
    </row>
    <row r="22" spans="1:26" ht="15.75">
      <c r="A22" s="5" t="s">
        <v>25</v>
      </c>
      <c r="B22" s="7">
        <v>1593.81162598</v>
      </c>
      <c r="C22" s="8">
        <v>452.2</v>
      </c>
      <c r="D22" s="8">
        <v>90</v>
      </c>
      <c r="E22" s="8">
        <v>0</v>
      </c>
      <c r="F22" s="8">
        <v>0</v>
      </c>
      <c r="G22" s="8">
        <v>20.94603515</v>
      </c>
      <c r="H22" s="8">
        <v>1030.66559083</v>
      </c>
      <c r="I22" s="8">
        <v>0</v>
      </c>
      <c r="J22" s="9">
        <v>0</v>
      </c>
      <c r="K22" s="19"/>
      <c r="S22" s="18"/>
      <c r="T22" s="18"/>
      <c r="U22" s="18"/>
      <c r="V22" s="18"/>
      <c r="W22" s="18"/>
      <c r="X22" s="18"/>
      <c r="Y22" s="18"/>
      <c r="Z22" s="18"/>
    </row>
    <row r="23" spans="1:26" ht="15.75">
      <c r="A23" s="5" t="s">
        <v>19</v>
      </c>
      <c r="B23" s="7">
        <v>178726.753367451</v>
      </c>
      <c r="C23" s="8">
        <v>41132.29162882</v>
      </c>
      <c r="D23" s="8">
        <v>130954.59553794</v>
      </c>
      <c r="E23" s="8">
        <v>0</v>
      </c>
      <c r="F23" s="8">
        <v>1265.0348512910002</v>
      </c>
      <c r="G23" s="8">
        <v>370.5977485699999</v>
      </c>
      <c r="H23" s="8">
        <v>5004.2309262100025</v>
      </c>
      <c r="I23" s="8">
        <v>0</v>
      </c>
      <c r="J23" s="9">
        <v>0.00267462</v>
      </c>
      <c r="K23" s="19"/>
      <c r="S23" s="18"/>
      <c r="T23" s="18"/>
      <c r="U23" s="18"/>
      <c r="V23" s="18"/>
      <c r="W23" s="18"/>
      <c r="X23" s="18"/>
      <c r="Y23" s="18"/>
      <c r="Z23" s="18"/>
    </row>
    <row r="24" spans="1:26" ht="15.75">
      <c r="A24" s="5" t="s">
        <v>27</v>
      </c>
      <c r="B24" s="7">
        <v>17275.44386418</v>
      </c>
      <c r="C24" s="8">
        <v>4393.85205658</v>
      </c>
      <c r="D24" s="8">
        <v>10620.33067912</v>
      </c>
      <c r="E24" s="8">
        <v>0</v>
      </c>
      <c r="F24" s="8">
        <v>983.2862665299999</v>
      </c>
      <c r="G24" s="8">
        <v>82.50901139</v>
      </c>
      <c r="H24" s="8">
        <v>1195.46585056</v>
      </c>
      <c r="I24" s="8">
        <v>0</v>
      </c>
      <c r="J24" s="9">
        <v>0</v>
      </c>
      <c r="K24" s="19"/>
      <c r="S24" s="18"/>
      <c r="T24" s="18"/>
      <c r="U24" s="18"/>
      <c r="V24" s="18"/>
      <c r="W24" s="18"/>
      <c r="X24" s="18"/>
      <c r="Y24" s="18"/>
      <c r="Z24" s="18"/>
    </row>
    <row r="25" spans="1:26" ht="15.75">
      <c r="A25" s="6" t="s">
        <v>24</v>
      </c>
      <c r="B25" s="10">
        <v>10228.829893000002</v>
      </c>
      <c r="C25" s="11">
        <v>621.0390859500001</v>
      </c>
      <c r="D25" s="11">
        <v>6057.322982980001</v>
      </c>
      <c r="E25" s="11">
        <v>0</v>
      </c>
      <c r="F25" s="11">
        <v>0</v>
      </c>
      <c r="G25" s="11">
        <v>226.96495862999998</v>
      </c>
      <c r="H25" s="11">
        <v>3323.5028654399994</v>
      </c>
      <c r="I25" s="11">
        <v>0</v>
      </c>
      <c r="J25" s="12">
        <v>0</v>
      </c>
      <c r="K25" s="19"/>
      <c r="S25" s="18"/>
      <c r="T25" s="18"/>
      <c r="U25" s="18"/>
      <c r="V25" s="18"/>
      <c r="W25" s="18"/>
      <c r="X25" s="18"/>
      <c r="Y25" s="18"/>
      <c r="Z25" s="18"/>
    </row>
    <row r="26" spans="1:10" ht="15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8" spans="3:10" ht="15.75">
      <c r="C28" s="18"/>
      <c r="D28" s="18"/>
      <c r="E28" s="18"/>
      <c r="F28" s="18"/>
      <c r="G28" s="18"/>
      <c r="H28" s="18"/>
      <c r="I28" s="18"/>
      <c r="J28" s="18"/>
    </row>
  </sheetData>
  <sheetProtection/>
  <mergeCells count="12">
    <mergeCell ref="C5:F5"/>
    <mergeCell ref="G5:J5"/>
    <mergeCell ref="C6:D6"/>
    <mergeCell ref="E6:F6"/>
    <mergeCell ref="G6:H6"/>
    <mergeCell ref="I6:J6"/>
    <mergeCell ref="A1:J1"/>
    <mergeCell ref="A2:J2"/>
    <mergeCell ref="H3:J3"/>
    <mergeCell ref="A4:A7"/>
    <mergeCell ref="B4:B7"/>
    <mergeCell ref="C4:J4"/>
  </mergeCells>
  <printOptions/>
  <pageMargins left="0.7" right="0.7" top="0.75" bottom="0.75" header="0.3" footer="0.3"/>
  <pageSetup horizontalDpi="90" verticalDpi="9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8"/>
  <sheetViews>
    <sheetView showGridLines="0" zoomScale="80" zoomScaleNormal="80" zoomScalePageLayoutView="0" workbookViewId="0" topLeftCell="A1">
      <selection activeCell="L17" sqref="L17"/>
    </sheetView>
  </sheetViews>
  <sheetFormatPr defaultColWidth="9.00390625" defaultRowHeight="12.75"/>
  <cols>
    <col min="1" max="1" width="36.625" style="1" customWidth="1"/>
    <col min="2" max="2" width="15.375" style="1" customWidth="1"/>
    <col min="3" max="3" width="15.125" style="1" customWidth="1"/>
    <col min="4" max="4" width="15.00390625" style="1" customWidth="1"/>
    <col min="5" max="5" width="17.00390625" style="1" customWidth="1"/>
    <col min="6" max="6" width="14.75390625" style="1" customWidth="1"/>
    <col min="7" max="7" width="15.25390625" style="1" customWidth="1"/>
    <col min="8" max="8" width="15.00390625" style="1" customWidth="1"/>
    <col min="9" max="9" width="14.75390625" style="1" customWidth="1"/>
    <col min="10" max="10" width="13.875" style="1" customWidth="1"/>
    <col min="11" max="11" width="16.875" style="1" customWidth="1"/>
    <col min="12" max="18" width="9.125" style="1" customWidth="1"/>
    <col min="19" max="19" width="9.625" style="1" bestFit="1" customWidth="1"/>
    <col min="20" max="16384" width="9.125" style="1" customWidth="1"/>
  </cols>
  <sheetData>
    <row r="1" spans="1:10" ht="18">
      <c r="A1" s="23" t="s">
        <v>38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75">
      <c r="A3" s="2"/>
      <c r="B3" s="2"/>
      <c r="C3" s="3"/>
      <c r="D3" s="3"/>
      <c r="E3" s="3"/>
      <c r="F3" s="2"/>
      <c r="G3" s="2"/>
      <c r="H3" s="25" t="s">
        <v>26</v>
      </c>
      <c r="I3" s="25"/>
      <c r="J3" s="25"/>
    </row>
    <row r="4" spans="1:10" ht="15.75">
      <c r="A4" s="26" t="s">
        <v>0</v>
      </c>
      <c r="B4" s="26" t="s">
        <v>1</v>
      </c>
      <c r="C4" s="26" t="s">
        <v>22</v>
      </c>
      <c r="D4" s="29"/>
      <c r="E4" s="29"/>
      <c r="F4" s="29"/>
      <c r="G4" s="29"/>
      <c r="H4" s="29"/>
      <c r="I4" s="29"/>
      <c r="J4" s="29"/>
    </row>
    <row r="5" spans="1:10" ht="32.25" customHeight="1">
      <c r="A5" s="27"/>
      <c r="B5" s="27" t="s">
        <v>1</v>
      </c>
      <c r="C5" s="26" t="s">
        <v>20</v>
      </c>
      <c r="D5" s="26"/>
      <c r="E5" s="26"/>
      <c r="F5" s="26"/>
      <c r="G5" s="26" t="s">
        <v>21</v>
      </c>
      <c r="H5" s="26"/>
      <c r="I5" s="26"/>
      <c r="J5" s="26"/>
    </row>
    <row r="6" spans="1:10" ht="32.25" customHeight="1">
      <c r="A6" s="27"/>
      <c r="B6" s="27"/>
      <c r="C6" s="26" t="s">
        <v>2</v>
      </c>
      <c r="D6" s="26"/>
      <c r="E6" s="26" t="s">
        <v>3</v>
      </c>
      <c r="F6" s="26"/>
      <c r="G6" s="26" t="s">
        <v>2</v>
      </c>
      <c r="H6" s="26"/>
      <c r="I6" s="26" t="s">
        <v>3</v>
      </c>
      <c r="J6" s="26"/>
    </row>
    <row r="7" spans="1:10" ht="15.75">
      <c r="A7" s="28"/>
      <c r="B7" s="28"/>
      <c r="C7" s="4" t="s">
        <v>4</v>
      </c>
      <c r="D7" s="4" t="s">
        <v>5</v>
      </c>
      <c r="E7" s="4" t="s">
        <v>4</v>
      </c>
      <c r="F7" s="4" t="s">
        <v>5</v>
      </c>
      <c r="G7" s="4" t="s">
        <v>4</v>
      </c>
      <c r="H7" s="4" t="s">
        <v>5</v>
      </c>
      <c r="I7" s="4" t="s">
        <v>4</v>
      </c>
      <c r="J7" s="4" t="s">
        <v>5</v>
      </c>
    </row>
    <row r="8" spans="1:11" s="17" customFormat="1" ht="15.75">
      <c r="A8" s="20" t="s">
        <v>28</v>
      </c>
      <c r="B8" s="14">
        <v>377828.19829067105</v>
      </c>
      <c r="C8" s="15">
        <v>86134.51793509998</v>
      </c>
      <c r="D8" s="15">
        <v>245698.42932025003</v>
      </c>
      <c r="E8" s="15">
        <v>0</v>
      </c>
      <c r="F8" s="15">
        <v>2550.1612235110006</v>
      </c>
      <c r="G8" s="15">
        <v>4360.404478180001</v>
      </c>
      <c r="H8" s="15">
        <v>39084.68533363</v>
      </c>
      <c r="I8" s="15">
        <v>0</v>
      </c>
      <c r="J8" s="16">
        <v>0</v>
      </c>
      <c r="K8" s="19"/>
    </row>
    <row r="9" spans="1:26" ht="15.75">
      <c r="A9" s="21" t="s">
        <v>6</v>
      </c>
      <c r="B9" s="7">
        <v>34455.35797435</v>
      </c>
      <c r="C9" s="8">
        <v>6948.543512859999</v>
      </c>
      <c r="D9" s="8">
        <v>25340.52645007</v>
      </c>
      <c r="E9" s="8"/>
      <c r="F9" s="8"/>
      <c r="G9" s="8">
        <v>363.6535623</v>
      </c>
      <c r="H9" s="8">
        <v>1802.6344491199995</v>
      </c>
      <c r="I9" s="8"/>
      <c r="J9" s="9"/>
      <c r="K9" s="19"/>
      <c r="S9" s="18"/>
      <c r="T9" s="18"/>
      <c r="U9" s="18"/>
      <c r="V9" s="18"/>
      <c r="W9" s="18"/>
      <c r="X9" s="18"/>
      <c r="Y9" s="18"/>
      <c r="Z9" s="18"/>
    </row>
    <row r="10" spans="1:26" ht="15.75">
      <c r="A10" s="21" t="s">
        <v>7</v>
      </c>
      <c r="B10" s="7">
        <v>7094.454991999999</v>
      </c>
      <c r="C10" s="8">
        <v>2367.32489533</v>
      </c>
      <c r="D10" s="8">
        <v>2208.09011891</v>
      </c>
      <c r="E10" s="8"/>
      <c r="F10" s="8"/>
      <c r="G10" s="8">
        <v>807.09677414</v>
      </c>
      <c r="H10" s="8">
        <v>1711.9432036199998</v>
      </c>
      <c r="I10" s="8"/>
      <c r="J10" s="9"/>
      <c r="K10" s="19"/>
      <c r="S10" s="18"/>
      <c r="T10" s="18"/>
      <c r="U10" s="18"/>
      <c r="V10" s="18"/>
      <c r="W10" s="18"/>
      <c r="X10" s="18"/>
      <c r="Y10" s="18"/>
      <c r="Z10" s="18"/>
    </row>
    <row r="11" spans="1:26" ht="15.75">
      <c r="A11" s="21" t="s">
        <v>29</v>
      </c>
      <c r="B11" s="7">
        <v>5802.38187149</v>
      </c>
      <c r="C11" s="8">
        <v>345.48599970000004</v>
      </c>
      <c r="D11" s="8">
        <v>3044.2867331899997</v>
      </c>
      <c r="E11" s="8">
        <v>0</v>
      </c>
      <c r="F11" s="8">
        <v>0</v>
      </c>
      <c r="G11" s="8">
        <v>320.32052573</v>
      </c>
      <c r="H11" s="8">
        <v>2092.28861287</v>
      </c>
      <c r="I11" s="8">
        <v>0</v>
      </c>
      <c r="J11" s="9">
        <v>0</v>
      </c>
      <c r="K11" s="19"/>
      <c r="S11" s="18"/>
      <c r="T11" s="18"/>
      <c r="U11" s="18"/>
      <c r="V11" s="18"/>
      <c r="W11" s="18"/>
      <c r="X11" s="18"/>
      <c r="Y11" s="18"/>
      <c r="Z11" s="18"/>
    </row>
    <row r="12" spans="1:26" ht="15.75">
      <c r="A12" s="21" t="s">
        <v>9</v>
      </c>
      <c r="B12" s="7">
        <v>953.83319576</v>
      </c>
      <c r="C12" s="8">
        <v>16.89139811</v>
      </c>
      <c r="D12" s="8">
        <v>356.20507996000003</v>
      </c>
      <c r="E12" s="8"/>
      <c r="F12" s="8"/>
      <c r="G12" s="8">
        <v>35.740859949999994</v>
      </c>
      <c r="H12" s="8">
        <v>544.9958577399999</v>
      </c>
      <c r="I12" s="8"/>
      <c r="J12" s="9"/>
      <c r="K12" s="19"/>
      <c r="S12" s="18"/>
      <c r="T12" s="18"/>
      <c r="U12" s="18"/>
      <c r="V12" s="18"/>
      <c r="W12" s="18"/>
      <c r="X12" s="18"/>
      <c r="Y12" s="18"/>
      <c r="Z12" s="18"/>
    </row>
    <row r="13" spans="1:26" ht="15.75">
      <c r="A13" s="21" t="s">
        <v>30</v>
      </c>
      <c r="B13" s="7">
        <v>13889.38065726</v>
      </c>
      <c r="C13" s="8">
        <v>2581.8639884000004</v>
      </c>
      <c r="D13" s="8">
        <v>6439.80224852</v>
      </c>
      <c r="E13" s="8">
        <v>0</v>
      </c>
      <c r="F13" s="8">
        <v>0</v>
      </c>
      <c r="G13" s="8">
        <v>102.60926031999999</v>
      </c>
      <c r="H13" s="8">
        <v>4765.105160020001</v>
      </c>
      <c r="I13" s="8">
        <v>0</v>
      </c>
      <c r="J13" s="9">
        <v>0</v>
      </c>
      <c r="K13" s="19"/>
      <c r="S13" s="18"/>
      <c r="T13" s="18"/>
      <c r="U13" s="18"/>
      <c r="V13" s="18"/>
      <c r="W13" s="18"/>
      <c r="X13" s="18"/>
      <c r="Y13" s="18"/>
      <c r="Z13" s="18"/>
    </row>
    <row r="14" spans="1:26" ht="15.75">
      <c r="A14" s="21" t="s">
        <v>11</v>
      </c>
      <c r="B14" s="7">
        <v>7584.8234744599995</v>
      </c>
      <c r="C14" s="8">
        <v>857.2593963099999</v>
      </c>
      <c r="D14" s="8">
        <v>2718.46222198</v>
      </c>
      <c r="E14" s="8"/>
      <c r="F14" s="8"/>
      <c r="G14" s="8">
        <v>146.45412054</v>
      </c>
      <c r="H14" s="8">
        <v>3862.6477356299993</v>
      </c>
      <c r="I14" s="8"/>
      <c r="J14" s="9"/>
      <c r="K14" s="19"/>
      <c r="S14" s="18"/>
      <c r="T14" s="18"/>
      <c r="U14" s="18"/>
      <c r="V14" s="18"/>
      <c r="W14" s="18"/>
      <c r="X14" s="18"/>
      <c r="Y14" s="18"/>
      <c r="Z14" s="18"/>
    </row>
    <row r="15" spans="1:26" ht="15.75">
      <c r="A15" s="21" t="s">
        <v>12</v>
      </c>
      <c r="B15" s="7">
        <v>9489.87083214</v>
      </c>
      <c r="C15" s="8">
        <v>3282.70067268</v>
      </c>
      <c r="D15" s="8">
        <v>4217.88962204</v>
      </c>
      <c r="E15" s="8"/>
      <c r="F15" s="8"/>
      <c r="G15" s="8">
        <v>65.33635548</v>
      </c>
      <c r="H15" s="8">
        <v>1923.9441819400004</v>
      </c>
      <c r="I15" s="8"/>
      <c r="J15" s="9"/>
      <c r="K15" s="19"/>
      <c r="S15" s="18"/>
      <c r="T15" s="18"/>
      <c r="U15" s="18"/>
      <c r="V15" s="18"/>
      <c r="W15" s="18"/>
      <c r="X15" s="18"/>
      <c r="Y15" s="18"/>
      <c r="Z15" s="18"/>
    </row>
    <row r="16" spans="1:26" ht="15.75">
      <c r="A16" s="21" t="s">
        <v>31</v>
      </c>
      <c r="B16" s="7">
        <v>10215.77332963</v>
      </c>
      <c r="C16" s="8">
        <v>962.0624696</v>
      </c>
      <c r="D16" s="8">
        <v>7020.476484659999</v>
      </c>
      <c r="E16" s="8">
        <v>0</v>
      </c>
      <c r="F16" s="8">
        <v>0</v>
      </c>
      <c r="G16" s="8">
        <v>169.78578478</v>
      </c>
      <c r="H16" s="8">
        <v>2063.44859059</v>
      </c>
      <c r="I16" s="8">
        <v>0</v>
      </c>
      <c r="J16" s="9">
        <v>0</v>
      </c>
      <c r="K16" s="19"/>
      <c r="S16" s="18"/>
      <c r="T16" s="18"/>
      <c r="U16" s="18"/>
      <c r="V16" s="18"/>
      <c r="W16" s="18"/>
      <c r="X16" s="18"/>
      <c r="Y16" s="18"/>
      <c r="Z16" s="18"/>
    </row>
    <row r="17" spans="1:26" ht="15.75">
      <c r="A17" s="21" t="s">
        <v>14</v>
      </c>
      <c r="B17" s="7">
        <v>39968.91562244001</v>
      </c>
      <c r="C17" s="8">
        <v>15033.083739860002</v>
      </c>
      <c r="D17" s="8">
        <v>21310.189840310002</v>
      </c>
      <c r="E17" s="8"/>
      <c r="F17" s="8"/>
      <c r="G17" s="8">
        <v>660.79935631</v>
      </c>
      <c r="H17" s="8">
        <v>2964.84268596</v>
      </c>
      <c r="I17" s="8"/>
      <c r="J17" s="9"/>
      <c r="K17" s="19"/>
      <c r="S17" s="18"/>
      <c r="T17" s="18"/>
      <c r="U17" s="18"/>
      <c r="V17" s="18"/>
      <c r="W17" s="18"/>
      <c r="X17" s="18"/>
      <c r="Y17" s="18"/>
      <c r="Z17" s="18"/>
    </row>
    <row r="18" spans="1:26" ht="15.75">
      <c r="A18" s="21" t="s">
        <v>15</v>
      </c>
      <c r="B18" s="7">
        <v>3926.9490407900003</v>
      </c>
      <c r="C18" s="8">
        <v>520.52487731</v>
      </c>
      <c r="D18" s="8">
        <v>800.4546264</v>
      </c>
      <c r="E18" s="8"/>
      <c r="F18" s="8"/>
      <c r="G18" s="8">
        <v>486.54638766</v>
      </c>
      <c r="H18" s="8">
        <v>2119.4231494200003</v>
      </c>
      <c r="I18" s="8"/>
      <c r="J18" s="9"/>
      <c r="K18" s="19"/>
      <c r="S18" s="18"/>
      <c r="T18" s="18"/>
      <c r="U18" s="18"/>
      <c r="V18" s="18"/>
      <c r="W18" s="18"/>
      <c r="X18" s="18"/>
      <c r="Y18" s="18"/>
      <c r="Z18" s="18"/>
    </row>
    <row r="19" spans="1:26" ht="15.75">
      <c r="A19" s="21" t="s">
        <v>16</v>
      </c>
      <c r="B19" s="7">
        <v>867.2972352300001</v>
      </c>
      <c r="C19" s="8">
        <v>40</v>
      </c>
      <c r="D19" s="8">
        <v>139.96842569</v>
      </c>
      <c r="E19" s="8"/>
      <c r="F19" s="8"/>
      <c r="G19" s="8">
        <v>29.546217379999995</v>
      </c>
      <c r="H19" s="8">
        <v>657.78259216</v>
      </c>
      <c r="I19" s="8"/>
      <c r="J19" s="9"/>
      <c r="K19" s="19"/>
      <c r="S19" s="18"/>
      <c r="T19" s="18"/>
      <c r="U19" s="18"/>
      <c r="V19" s="18"/>
      <c r="W19" s="18"/>
      <c r="X19" s="18"/>
      <c r="Y19" s="18"/>
      <c r="Z19" s="18"/>
    </row>
    <row r="20" spans="1:26" ht="15.75">
      <c r="A20" s="21" t="s">
        <v>17</v>
      </c>
      <c r="B20" s="7">
        <v>8665.23189389</v>
      </c>
      <c r="C20" s="8">
        <v>874.9138275</v>
      </c>
      <c r="D20" s="8">
        <v>4100.65216342</v>
      </c>
      <c r="E20" s="8"/>
      <c r="F20" s="8"/>
      <c r="G20" s="8">
        <v>397.32899712</v>
      </c>
      <c r="H20" s="8">
        <v>3292.33690585</v>
      </c>
      <c r="I20" s="8"/>
      <c r="J20" s="9"/>
      <c r="K20" s="19"/>
      <c r="S20" s="18"/>
      <c r="T20" s="18"/>
      <c r="U20" s="18"/>
      <c r="V20" s="18"/>
      <c r="W20" s="18"/>
      <c r="X20" s="18"/>
      <c r="Y20" s="18"/>
      <c r="Z20" s="18"/>
    </row>
    <row r="21" spans="1:26" ht="15.75">
      <c r="A21" s="21" t="s">
        <v>18</v>
      </c>
      <c r="B21" s="7">
        <v>19468.37434406</v>
      </c>
      <c r="C21" s="8">
        <v>5137.57369128</v>
      </c>
      <c r="D21" s="8">
        <v>13688.840215910002</v>
      </c>
      <c r="E21" s="8"/>
      <c r="F21" s="8"/>
      <c r="G21" s="8">
        <v>74.53089921000002</v>
      </c>
      <c r="H21" s="8">
        <v>567.4295376599999</v>
      </c>
      <c r="I21" s="8"/>
      <c r="J21" s="9"/>
      <c r="K21" s="19"/>
      <c r="S21" s="18"/>
      <c r="T21" s="18"/>
      <c r="U21" s="18"/>
      <c r="V21" s="18"/>
      <c r="W21" s="18"/>
      <c r="X21" s="18"/>
      <c r="Y21" s="18"/>
      <c r="Z21" s="18"/>
    </row>
    <row r="22" spans="1:26" ht="15.75">
      <c r="A22" s="21" t="s">
        <v>25</v>
      </c>
      <c r="B22" s="7">
        <v>1593.5152524399998</v>
      </c>
      <c r="C22" s="8">
        <v>452.2</v>
      </c>
      <c r="D22" s="8">
        <v>90</v>
      </c>
      <c r="E22" s="8"/>
      <c r="F22" s="8"/>
      <c r="G22" s="8">
        <v>24.13665032</v>
      </c>
      <c r="H22" s="8">
        <v>1027.1786021199998</v>
      </c>
      <c r="I22" s="8"/>
      <c r="J22" s="9"/>
      <c r="K22" s="19"/>
      <c r="S22" s="18"/>
      <c r="T22" s="18"/>
      <c r="U22" s="18"/>
      <c r="V22" s="18"/>
      <c r="W22" s="18"/>
      <c r="X22" s="18"/>
      <c r="Y22" s="18"/>
      <c r="Z22" s="18"/>
    </row>
    <row r="23" spans="1:26" ht="15.75">
      <c r="A23" s="21" t="s">
        <v>19</v>
      </c>
      <c r="B23" s="7">
        <v>186189.919036801</v>
      </c>
      <c r="C23" s="8">
        <v>41564.59652151999</v>
      </c>
      <c r="D23" s="8">
        <v>137716.7340404</v>
      </c>
      <c r="E23" s="8"/>
      <c r="F23" s="8">
        <v>1434.8674655910002</v>
      </c>
      <c r="G23" s="8">
        <v>384.02724301000006</v>
      </c>
      <c r="H23" s="8">
        <v>5089.693766279999</v>
      </c>
      <c r="I23" s="8"/>
      <c r="J23" s="9"/>
      <c r="K23" s="19"/>
      <c r="S23" s="18"/>
      <c r="T23" s="18"/>
      <c r="U23" s="18"/>
      <c r="V23" s="18"/>
      <c r="W23" s="18"/>
      <c r="X23" s="18"/>
      <c r="Y23" s="18"/>
      <c r="Z23" s="18"/>
    </row>
    <row r="24" spans="1:26" ht="15.75">
      <c r="A24" s="21" t="s">
        <v>27</v>
      </c>
      <c r="B24" s="7">
        <v>17343.43263791</v>
      </c>
      <c r="C24" s="8">
        <v>4407.71220858</v>
      </c>
      <c r="D24" s="8">
        <v>10566.98480203</v>
      </c>
      <c r="E24" s="8"/>
      <c r="F24" s="8">
        <v>1115.2937579200002</v>
      </c>
      <c r="G24" s="8">
        <v>66.72336552</v>
      </c>
      <c r="H24" s="8">
        <v>1186.7185038599998</v>
      </c>
      <c r="I24" s="8"/>
      <c r="J24" s="9"/>
      <c r="K24" s="19"/>
      <c r="S24" s="18"/>
      <c r="T24" s="18"/>
      <c r="U24" s="18"/>
      <c r="V24" s="18"/>
      <c r="W24" s="18"/>
      <c r="X24" s="18"/>
      <c r="Y24" s="18"/>
      <c r="Z24" s="18"/>
    </row>
    <row r="25" spans="1:26" ht="15.75">
      <c r="A25" s="22" t="s">
        <v>24</v>
      </c>
      <c r="B25" s="10">
        <v>10318.68690002</v>
      </c>
      <c r="C25" s="11">
        <v>741.78073606</v>
      </c>
      <c r="D25" s="11">
        <v>5938.866246760001</v>
      </c>
      <c r="E25" s="11"/>
      <c r="F25" s="11"/>
      <c r="G25" s="11">
        <v>225.76811841</v>
      </c>
      <c r="H25" s="11">
        <v>3412.2717987899996</v>
      </c>
      <c r="I25" s="11"/>
      <c r="J25" s="12"/>
      <c r="K25" s="19"/>
      <c r="S25" s="18"/>
      <c r="T25" s="18"/>
      <c r="U25" s="18"/>
      <c r="V25" s="18"/>
      <c r="W25" s="18"/>
      <c r="X25" s="18"/>
      <c r="Y25" s="18"/>
      <c r="Z25" s="18"/>
    </row>
    <row r="26" spans="1:10" ht="15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8" spans="3:10" ht="15.75">
      <c r="C28" s="18"/>
      <c r="D28" s="18"/>
      <c r="E28" s="18"/>
      <c r="F28" s="18"/>
      <c r="G28" s="18"/>
      <c r="H28" s="18"/>
      <c r="I28" s="18"/>
      <c r="J28" s="18"/>
    </row>
  </sheetData>
  <sheetProtection/>
  <mergeCells count="12">
    <mergeCell ref="C6:D6"/>
    <mergeCell ref="E6:F6"/>
    <mergeCell ref="G6:H6"/>
    <mergeCell ref="I6:J6"/>
    <mergeCell ref="A1:J1"/>
    <mergeCell ref="A2:J2"/>
    <mergeCell ref="H3:J3"/>
    <mergeCell ref="A4:A7"/>
    <mergeCell ref="B4:B7"/>
    <mergeCell ref="C4:J4"/>
    <mergeCell ref="C5:F5"/>
    <mergeCell ref="G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8"/>
  <sheetViews>
    <sheetView showGridLines="0" zoomScale="80" zoomScaleNormal="80" zoomScalePageLayoutView="0" workbookViewId="0" topLeftCell="A1">
      <selection activeCell="P16" sqref="P16"/>
    </sheetView>
  </sheetViews>
  <sheetFormatPr defaultColWidth="9.00390625" defaultRowHeight="12.75"/>
  <cols>
    <col min="1" max="1" width="36.625" style="1" customWidth="1"/>
    <col min="2" max="2" width="15.375" style="1" customWidth="1"/>
    <col min="3" max="3" width="15.125" style="1" customWidth="1"/>
    <col min="4" max="4" width="15.00390625" style="1" customWidth="1"/>
    <col min="5" max="5" width="17.00390625" style="1" customWidth="1"/>
    <col min="6" max="6" width="14.75390625" style="1" customWidth="1"/>
    <col min="7" max="7" width="15.25390625" style="1" customWidth="1"/>
    <col min="8" max="8" width="15.00390625" style="1" customWidth="1"/>
    <col min="9" max="9" width="14.75390625" style="1" customWidth="1"/>
    <col min="10" max="10" width="13.875" style="1" customWidth="1"/>
    <col min="11" max="11" width="16.875" style="1" customWidth="1"/>
    <col min="12" max="18" width="9.125" style="1" customWidth="1"/>
    <col min="19" max="19" width="9.625" style="1" bestFit="1" customWidth="1"/>
    <col min="20" max="16384" width="9.125" style="1" customWidth="1"/>
  </cols>
  <sheetData>
    <row r="1" spans="1:10" ht="18">
      <c r="A1" s="23" t="s">
        <v>39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75">
      <c r="A3" s="2"/>
      <c r="B3" s="2"/>
      <c r="C3" s="3"/>
      <c r="D3" s="3"/>
      <c r="E3" s="3"/>
      <c r="F3" s="2"/>
      <c r="G3" s="2"/>
      <c r="H3" s="25" t="s">
        <v>26</v>
      </c>
      <c r="I3" s="25"/>
      <c r="J3" s="25"/>
    </row>
    <row r="4" spans="1:10" ht="15.75">
      <c r="A4" s="26" t="s">
        <v>0</v>
      </c>
      <c r="B4" s="26" t="s">
        <v>1</v>
      </c>
      <c r="C4" s="26" t="s">
        <v>22</v>
      </c>
      <c r="D4" s="29"/>
      <c r="E4" s="29"/>
      <c r="F4" s="29"/>
      <c r="G4" s="29"/>
      <c r="H4" s="29"/>
      <c r="I4" s="29"/>
      <c r="J4" s="29"/>
    </row>
    <row r="5" spans="1:10" ht="32.25" customHeight="1">
      <c r="A5" s="27"/>
      <c r="B5" s="27" t="s">
        <v>1</v>
      </c>
      <c r="C5" s="26" t="s">
        <v>20</v>
      </c>
      <c r="D5" s="26"/>
      <c r="E5" s="26"/>
      <c r="F5" s="26"/>
      <c r="G5" s="26" t="s">
        <v>21</v>
      </c>
      <c r="H5" s="26"/>
      <c r="I5" s="26"/>
      <c r="J5" s="26"/>
    </row>
    <row r="6" spans="1:10" ht="32.25" customHeight="1">
      <c r="A6" s="27"/>
      <c r="B6" s="27"/>
      <c r="C6" s="26" t="s">
        <v>2</v>
      </c>
      <c r="D6" s="26"/>
      <c r="E6" s="26" t="s">
        <v>3</v>
      </c>
      <c r="F6" s="26"/>
      <c r="G6" s="26" t="s">
        <v>2</v>
      </c>
      <c r="H6" s="26"/>
      <c r="I6" s="26" t="s">
        <v>3</v>
      </c>
      <c r="J6" s="26"/>
    </row>
    <row r="7" spans="1:10" ht="15.75">
      <c r="A7" s="28"/>
      <c r="B7" s="28"/>
      <c r="C7" s="4" t="s">
        <v>4</v>
      </c>
      <c r="D7" s="4" t="s">
        <v>5</v>
      </c>
      <c r="E7" s="4" t="s">
        <v>4</v>
      </c>
      <c r="F7" s="4" t="s">
        <v>5</v>
      </c>
      <c r="G7" s="4" t="s">
        <v>4</v>
      </c>
      <c r="H7" s="4" t="s">
        <v>5</v>
      </c>
      <c r="I7" s="4" t="s">
        <v>4</v>
      </c>
      <c r="J7" s="4" t="s">
        <v>5</v>
      </c>
    </row>
    <row r="8" spans="1:11" s="17" customFormat="1" ht="15.75">
      <c r="A8" s="20" t="s">
        <v>28</v>
      </c>
      <c r="B8" s="14">
        <v>386173.08432277595</v>
      </c>
      <c r="C8" s="15">
        <v>85674.58769092998</v>
      </c>
      <c r="D8" s="15">
        <v>251733.14593131994</v>
      </c>
      <c r="E8" s="15">
        <v>0</v>
      </c>
      <c r="F8" s="15">
        <v>2586.7594040960003</v>
      </c>
      <c r="G8" s="15">
        <v>4608.23535539</v>
      </c>
      <c r="H8" s="15">
        <v>41570.355941040005</v>
      </c>
      <c r="I8" s="15">
        <v>0</v>
      </c>
      <c r="J8" s="16">
        <v>0</v>
      </c>
      <c r="K8" s="19"/>
    </row>
    <row r="9" spans="1:26" ht="15.75">
      <c r="A9" s="21" t="s">
        <v>6</v>
      </c>
      <c r="B9" s="7">
        <v>34440.13792441</v>
      </c>
      <c r="C9" s="8">
        <v>7092.51056715</v>
      </c>
      <c r="D9" s="8">
        <v>25043.50207261</v>
      </c>
      <c r="E9" s="8"/>
      <c r="F9" s="8"/>
      <c r="G9" s="8">
        <v>499.50403562</v>
      </c>
      <c r="H9" s="8">
        <v>1804.62124903</v>
      </c>
      <c r="I9" s="8"/>
      <c r="J9" s="9"/>
      <c r="K9" s="19"/>
      <c r="S9" s="18"/>
      <c r="T9" s="18"/>
      <c r="U9" s="18"/>
      <c r="V9" s="18"/>
      <c r="W9" s="18"/>
      <c r="X9" s="18"/>
      <c r="Y9" s="18"/>
      <c r="Z9" s="18"/>
    </row>
    <row r="10" spans="1:26" ht="15.75">
      <c r="A10" s="21" t="s">
        <v>7</v>
      </c>
      <c r="B10" s="7">
        <v>8043.64456632</v>
      </c>
      <c r="C10" s="8">
        <v>2357.48116</v>
      </c>
      <c r="D10" s="8">
        <v>3093.55489945</v>
      </c>
      <c r="E10" s="8"/>
      <c r="F10" s="8"/>
      <c r="G10" s="8">
        <v>781.86627208</v>
      </c>
      <c r="H10" s="8">
        <v>1810.7422347899999</v>
      </c>
      <c r="I10" s="8"/>
      <c r="J10" s="9"/>
      <c r="K10" s="19"/>
      <c r="S10" s="18"/>
      <c r="T10" s="18"/>
      <c r="U10" s="18"/>
      <c r="V10" s="18"/>
      <c r="W10" s="18"/>
      <c r="X10" s="18"/>
      <c r="Y10" s="18"/>
      <c r="Z10" s="18"/>
    </row>
    <row r="11" spans="1:26" ht="15.75">
      <c r="A11" s="21" t="s">
        <v>29</v>
      </c>
      <c r="B11" s="7">
        <v>5635.74003067</v>
      </c>
      <c r="C11" s="8">
        <v>314.80214151</v>
      </c>
      <c r="D11" s="8">
        <v>2938.1301788</v>
      </c>
      <c r="E11" s="8">
        <v>0</v>
      </c>
      <c r="F11" s="8">
        <v>0</v>
      </c>
      <c r="G11" s="8">
        <v>290.02253341</v>
      </c>
      <c r="H11" s="8">
        <v>2092.78517695</v>
      </c>
      <c r="I11" s="8">
        <v>0</v>
      </c>
      <c r="J11" s="9">
        <v>0</v>
      </c>
      <c r="K11" s="19"/>
      <c r="S11" s="18"/>
      <c r="T11" s="18"/>
      <c r="U11" s="18"/>
      <c r="V11" s="18"/>
      <c r="W11" s="18"/>
      <c r="X11" s="18"/>
      <c r="Y11" s="18"/>
      <c r="Z11" s="18"/>
    </row>
    <row r="12" spans="1:26" ht="15.75">
      <c r="A12" s="21" t="s">
        <v>9</v>
      </c>
      <c r="B12" s="7">
        <v>876.5193891699998</v>
      </c>
      <c r="C12" s="8">
        <v>13.576272099999999</v>
      </c>
      <c r="D12" s="8">
        <v>196.86897749000002</v>
      </c>
      <c r="E12" s="8"/>
      <c r="F12" s="8"/>
      <c r="G12" s="8">
        <v>34.83038396</v>
      </c>
      <c r="H12" s="8">
        <v>631.2437556199998</v>
      </c>
      <c r="I12" s="8"/>
      <c r="J12" s="9"/>
      <c r="K12" s="19"/>
      <c r="S12" s="18"/>
      <c r="T12" s="18"/>
      <c r="U12" s="18"/>
      <c r="V12" s="18"/>
      <c r="W12" s="18"/>
      <c r="X12" s="18"/>
      <c r="Y12" s="18"/>
      <c r="Z12" s="18"/>
    </row>
    <row r="13" spans="1:26" ht="15.75">
      <c r="A13" s="21" t="s">
        <v>30</v>
      </c>
      <c r="B13" s="7">
        <v>14510.92839305</v>
      </c>
      <c r="C13" s="8">
        <v>3010.3870329600004</v>
      </c>
      <c r="D13" s="8">
        <v>6443.42121104</v>
      </c>
      <c r="E13" s="8">
        <v>0</v>
      </c>
      <c r="F13" s="8">
        <v>0</v>
      </c>
      <c r="G13" s="8">
        <v>118.48422151999999</v>
      </c>
      <c r="H13" s="8">
        <v>4938.63592753</v>
      </c>
      <c r="I13" s="8">
        <v>0</v>
      </c>
      <c r="J13" s="9">
        <v>0</v>
      </c>
      <c r="K13" s="19"/>
      <c r="S13" s="18"/>
      <c r="T13" s="18"/>
      <c r="U13" s="18"/>
      <c r="V13" s="18"/>
      <c r="W13" s="18"/>
      <c r="X13" s="18"/>
      <c r="Y13" s="18"/>
      <c r="Z13" s="18"/>
    </row>
    <row r="14" spans="1:26" ht="15.75">
      <c r="A14" s="21" t="s">
        <v>11</v>
      </c>
      <c r="B14" s="7">
        <v>8131.44477756</v>
      </c>
      <c r="C14" s="8">
        <v>820.7575045200001</v>
      </c>
      <c r="D14" s="8">
        <v>2741.5890972</v>
      </c>
      <c r="E14" s="8"/>
      <c r="F14" s="8"/>
      <c r="G14" s="8">
        <v>187.49375914</v>
      </c>
      <c r="H14" s="8">
        <v>4381.6044167</v>
      </c>
      <c r="I14" s="8"/>
      <c r="J14" s="9"/>
      <c r="K14" s="19"/>
      <c r="S14" s="18"/>
      <c r="T14" s="18"/>
      <c r="U14" s="18"/>
      <c r="V14" s="18"/>
      <c r="W14" s="18"/>
      <c r="X14" s="18"/>
      <c r="Y14" s="18"/>
      <c r="Z14" s="18"/>
    </row>
    <row r="15" spans="1:26" ht="15.75">
      <c r="A15" s="21" t="s">
        <v>12</v>
      </c>
      <c r="B15" s="7">
        <v>9836.301995670003</v>
      </c>
      <c r="C15" s="8">
        <v>3401.4036706800002</v>
      </c>
      <c r="D15" s="8">
        <v>4322.7039569200015</v>
      </c>
      <c r="E15" s="8"/>
      <c r="F15" s="8"/>
      <c r="G15" s="8">
        <v>67.47786593000001</v>
      </c>
      <c r="H15" s="8">
        <v>2044.7165021399999</v>
      </c>
      <c r="I15" s="8"/>
      <c r="J15" s="9"/>
      <c r="K15" s="19"/>
      <c r="S15" s="18"/>
      <c r="T15" s="18"/>
      <c r="U15" s="18"/>
      <c r="V15" s="18"/>
      <c r="W15" s="18"/>
      <c r="X15" s="18"/>
      <c r="Y15" s="18"/>
      <c r="Z15" s="18"/>
    </row>
    <row r="16" spans="1:26" ht="15.75">
      <c r="A16" s="21" t="s">
        <v>31</v>
      </c>
      <c r="B16" s="7">
        <v>10383.62054609</v>
      </c>
      <c r="C16" s="8">
        <v>1012.21311226</v>
      </c>
      <c r="D16" s="8">
        <v>6918.724418</v>
      </c>
      <c r="E16" s="8">
        <v>0</v>
      </c>
      <c r="F16" s="8">
        <v>0</v>
      </c>
      <c r="G16" s="8">
        <v>181.53839620999997</v>
      </c>
      <c r="H16" s="8">
        <v>2271.14461962</v>
      </c>
      <c r="I16" s="8">
        <v>0</v>
      </c>
      <c r="J16" s="9">
        <v>0</v>
      </c>
      <c r="K16" s="19"/>
      <c r="S16" s="18"/>
      <c r="T16" s="18"/>
      <c r="U16" s="18"/>
      <c r="V16" s="18"/>
      <c r="W16" s="18"/>
      <c r="X16" s="18"/>
      <c r="Y16" s="18"/>
      <c r="Z16" s="18"/>
    </row>
    <row r="17" spans="1:26" ht="15.75">
      <c r="A17" s="21" t="s">
        <v>14</v>
      </c>
      <c r="B17" s="7">
        <v>39708.031546729995</v>
      </c>
      <c r="C17" s="8">
        <v>14148.67461144</v>
      </c>
      <c r="D17" s="8">
        <v>21617.28700763</v>
      </c>
      <c r="E17" s="8"/>
      <c r="F17" s="8"/>
      <c r="G17" s="8">
        <v>688.2172505400002</v>
      </c>
      <c r="H17" s="8">
        <v>3253.8526771200004</v>
      </c>
      <c r="I17" s="8"/>
      <c r="J17" s="9"/>
      <c r="K17" s="19"/>
      <c r="S17" s="18"/>
      <c r="T17" s="18"/>
      <c r="U17" s="18"/>
      <c r="V17" s="18"/>
      <c r="W17" s="18"/>
      <c r="X17" s="18"/>
      <c r="Y17" s="18"/>
      <c r="Z17" s="18"/>
    </row>
    <row r="18" spans="1:26" ht="15.75">
      <c r="A18" s="21" t="s">
        <v>15</v>
      </c>
      <c r="B18" s="7">
        <v>4034.30997761</v>
      </c>
      <c r="C18" s="8">
        <v>497.36789644</v>
      </c>
      <c r="D18" s="8">
        <v>833.09872638</v>
      </c>
      <c r="E18" s="8"/>
      <c r="F18" s="8"/>
      <c r="G18" s="8">
        <v>486.2430191299998</v>
      </c>
      <c r="H18" s="8">
        <v>2217.60033566</v>
      </c>
      <c r="I18" s="8"/>
      <c r="J18" s="9"/>
      <c r="K18" s="19"/>
      <c r="S18" s="18"/>
      <c r="T18" s="18"/>
      <c r="U18" s="18"/>
      <c r="V18" s="18"/>
      <c r="W18" s="18"/>
      <c r="X18" s="18"/>
      <c r="Y18" s="18"/>
      <c r="Z18" s="18"/>
    </row>
    <row r="19" spans="1:26" ht="15.75">
      <c r="A19" s="21" t="s">
        <v>16</v>
      </c>
      <c r="B19" s="7">
        <v>868.0212194799999</v>
      </c>
      <c r="C19" s="8">
        <v>40</v>
      </c>
      <c r="D19" s="8">
        <v>136.35748497</v>
      </c>
      <c r="E19" s="8"/>
      <c r="F19" s="8"/>
      <c r="G19" s="8">
        <v>30.68065648</v>
      </c>
      <c r="H19" s="8">
        <v>660.9830780299999</v>
      </c>
      <c r="I19" s="8"/>
      <c r="J19" s="9"/>
      <c r="K19" s="19"/>
      <c r="S19" s="18"/>
      <c r="T19" s="18"/>
      <c r="U19" s="18"/>
      <c r="V19" s="18"/>
      <c r="W19" s="18"/>
      <c r="X19" s="18"/>
      <c r="Y19" s="18"/>
      <c r="Z19" s="18"/>
    </row>
    <row r="20" spans="1:26" ht="15.75">
      <c r="A20" s="21" t="s">
        <v>17</v>
      </c>
      <c r="B20" s="7">
        <v>8877.11890294</v>
      </c>
      <c r="C20" s="8">
        <v>838.0020958800001</v>
      </c>
      <c r="D20" s="8">
        <v>4210.35684387</v>
      </c>
      <c r="E20" s="8"/>
      <c r="F20" s="8"/>
      <c r="G20" s="8">
        <v>394.51448025</v>
      </c>
      <c r="H20" s="8">
        <v>3434.2454829399994</v>
      </c>
      <c r="I20" s="8"/>
      <c r="J20" s="9"/>
      <c r="K20" s="19"/>
      <c r="S20" s="18"/>
      <c r="T20" s="18"/>
      <c r="U20" s="18"/>
      <c r="V20" s="18"/>
      <c r="W20" s="18"/>
      <c r="X20" s="18"/>
      <c r="Y20" s="18"/>
      <c r="Z20" s="18"/>
    </row>
    <row r="21" spans="1:26" ht="15.75">
      <c r="A21" s="21" t="s">
        <v>18</v>
      </c>
      <c r="B21" s="7">
        <v>20916.46537844</v>
      </c>
      <c r="C21" s="8">
        <v>5574.67669128</v>
      </c>
      <c r="D21" s="8">
        <v>14632.43099136</v>
      </c>
      <c r="E21" s="8"/>
      <c r="F21" s="8"/>
      <c r="G21" s="8">
        <v>81.59047134</v>
      </c>
      <c r="H21" s="8">
        <v>627.7672244599999</v>
      </c>
      <c r="I21" s="8"/>
      <c r="J21" s="9"/>
      <c r="K21" s="19"/>
      <c r="S21" s="18"/>
      <c r="T21" s="18"/>
      <c r="U21" s="18"/>
      <c r="V21" s="18"/>
      <c r="W21" s="18"/>
      <c r="X21" s="18"/>
      <c r="Y21" s="18"/>
      <c r="Z21" s="18"/>
    </row>
    <row r="22" spans="1:26" ht="15.75">
      <c r="A22" s="21" t="s">
        <v>25</v>
      </c>
      <c r="B22" s="7">
        <v>1703.8559690399998</v>
      </c>
      <c r="C22" s="8">
        <v>452.2</v>
      </c>
      <c r="D22" s="8">
        <v>88.69887944</v>
      </c>
      <c r="E22" s="8"/>
      <c r="F22" s="8"/>
      <c r="G22" s="8">
        <v>29.515871790000002</v>
      </c>
      <c r="H22" s="8">
        <v>1133.44121781</v>
      </c>
      <c r="I22" s="8"/>
      <c r="J22" s="9"/>
      <c r="K22" s="19"/>
      <c r="S22" s="18"/>
      <c r="T22" s="18"/>
      <c r="U22" s="18"/>
      <c r="V22" s="18"/>
      <c r="W22" s="18"/>
      <c r="X22" s="18"/>
      <c r="Y22" s="18"/>
      <c r="Z22" s="18"/>
    </row>
    <row r="23" spans="1:26" ht="15.75">
      <c r="A23" s="21" t="s">
        <v>19</v>
      </c>
      <c r="B23" s="7">
        <v>190802.14171234594</v>
      </c>
      <c r="C23" s="8">
        <v>41371.912512619994</v>
      </c>
      <c r="D23" s="8">
        <v>142084.41515884994</v>
      </c>
      <c r="E23" s="8"/>
      <c r="F23" s="8">
        <v>1455.459708206</v>
      </c>
      <c r="G23" s="8">
        <v>433.28539029</v>
      </c>
      <c r="H23" s="8">
        <v>5457.0689423799995</v>
      </c>
      <c r="I23" s="8"/>
      <c r="J23" s="9"/>
      <c r="K23" s="19"/>
      <c r="S23" s="18"/>
      <c r="T23" s="18"/>
      <c r="U23" s="18"/>
      <c r="V23" s="18"/>
      <c r="W23" s="18"/>
      <c r="X23" s="18"/>
      <c r="Y23" s="18"/>
      <c r="Z23" s="18"/>
    </row>
    <row r="24" spans="1:26" ht="15.75">
      <c r="A24" s="21" t="s">
        <v>27</v>
      </c>
      <c r="B24" s="7">
        <v>17129.75759606</v>
      </c>
      <c r="C24" s="8">
        <v>4099.45119358</v>
      </c>
      <c r="D24" s="8">
        <v>10577.796956890003</v>
      </c>
      <c r="E24" s="8"/>
      <c r="F24" s="8">
        <v>1131.29969589</v>
      </c>
      <c r="G24" s="8">
        <v>68.33357214</v>
      </c>
      <c r="H24" s="8">
        <v>1252.8761775599996</v>
      </c>
      <c r="I24" s="8"/>
      <c r="J24" s="9"/>
      <c r="K24" s="19"/>
      <c r="S24" s="18"/>
      <c r="T24" s="18"/>
      <c r="U24" s="18"/>
      <c r="V24" s="18"/>
      <c r="W24" s="18"/>
      <c r="X24" s="18"/>
      <c r="Y24" s="18"/>
      <c r="Z24" s="18"/>
    </row>
    <row r="25" spans="1:26" ht="15.75">
      <c r="A25" s="22" t="s">
        <v>24</v>
      </c>
      <c r="B25" s="10">
        <v>10275.044397190002</v>
      </c>
      <c r="C25" s="11">
        <v>629.17122851</v>
      </c>
      <c r="D25" s="11">
        <v>5854.20907042</v>
      </c>
      <c r="E25" s="11"/>
      <c r="F25" s="11"/>
      <c r="G25" s="11">
        <v>234.63717556</v>
      </c>
      <c r="H25" s="11">
        <v>3557.026922700001</v>
      </c>
      <c r="I25" s="11"/>
      <c r="J25" s="12"/>
      <c r="K25" s="19"/>
      <c r="S25" s="18"/>
      <c r="T25" s="18"/>
      <c r="U25" s="18"/>
      <c r="V25" s="18"/>
      <c r="W25" s="18"/>
      <c r="X25" s="18"/>
      <c r="Y25" s="18"/>
      <c r="Z25" s="18"/>
    </row>
    <row r="26" spans="1:10" ht="15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8" spans="3:10" ht="15.75">
      <c r="C28" s="18"/>
      <c r="D28" s="18"/>
      <c r="E28" s="18"/>
      <c r="F28" s="18"/>
      <c r="G28" s="18"/>
      <c r="H28" s="18"/>
      <c r="I28" s="18"/>
      <c r="J28" s="18"/>
    </row>
  </sheetData>
  <sheetProtection/>
  <mergeCells count="12">
    <mergeCell ref="A1:J1"/>
    <mergeCell ref="A2:J2"/>
    <mergeCell ref="H3:J3"/>
    <mergeCell ref="A4:A7"/>
    <mergeCell ref="B4:B7"/>
    <mergeCell ref="C4:J4"/>
    <mergeCell ref="C5:F5"/>
    <mergeCell ref="G5:J5"/>
    <mergeCell ref="C6:D6"/>
    <mergeCell ref="E6:F6"/>
    <mergeCell ref="G6:H6"/>
    <mergeCell ref="I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8"/>
  <sheetViews>
    <sheetView showGridLines="0" zoomScale="80" zoomScaleNormal="80" zoomScalePageLayoutView="0" workbookViewId="0" topLeftCell="A1">
      <selection activeCell="N11" sqref="N11"/>
    </sheetView>
  </sheetViews>
  <sheetFormatPr defaultColWidth="9.00390625" defaultRowHeight="12.75"/>
  <cols>
    <col min="1" max="1" width="36.625" style="1" customWidth="1"/>
    <col min="2" max="2" width="15.375" style="1" customWidth="1"/>
    <col min="3" max="3" width="15.125" style="1" customWidth="1"/>
    <col min="4" max="4" width="15.00390625" style="1" customWidth="1"/>
    <col min="5" max="5" width="17.00390625" style="1" customWidth="1"/>
    <col min="6" max="6" width="14.75390625" style="1" customWidth="1"/>
    <col min="7" max="7" width="15.25390625" style="1" customWidth="1"/>
    <col min="8" max="8" width="15.00390625" style="1" customWidth="1"/>
    <col min="9" max="9" width="14.75390625" style="1" customWidth="1"/>
    <col min="10" max="10" width="13.875" style="1" customWidth="1"/>
    <col min="11" max="11" width="16.875" style="1" customWidth="1"/>
    <col min="12" max="18" width="9.125" style="1" customWidth="1"/>
    <col min="19" max="19" width="9.625" style="1" bestFit="1" customWidth="1"/>
    <col min="20" max="16384" width="9.125" style="1" customWidth="1"/>
  </cols>
  <sheetData>
    <row r="1" spans="1:10" ht="18">
      <c r="A1" s="23" t="s">
        <v>40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75">
      <c r="A3" s="2"/>
      <c r="B3" s="2"/>
      <c r="C3" s="3"/>
      <c r="D3" s="3"/>
      <c r="E3" s="3"/>
      <c r="F3" s="2"/>
      <c r="G3" s="2"/>
      <c r="H3" s="25" t="s">
        <v>26</v>
      </c>
      <c r="I3" s="25"/>
      <c r="J3" s="25"/>
    </row>
    <row r="4" spans="1:10" ht="15.75">
      <c r="A4" s="26" t="s">
        <v>0</v>
      </c>
      <c r="B4" s="26" t="s">
        <v>1</v>
      </c>
      <c r="C4" s="26" t="s">
        <v>22</v>
      </c>
      <c r="D4" s="29"/>
      <c r="E4" s="29"/>
      <c r="F4" s="29"/>
      <c r="G4" s="29"/>
      <c r="H4" s="29"/>
      <c r="I4" s="29"/>
      <c r="J4" s="29"/>
    </row>
    <row r="5" spans="1:10" ht="32.25" customHeight="1">
      <c r="A5" s="27"/>
      <c r="B5" s="27" t="s">
        <v>1</v>
      </c>
      <c r="C5" s="26" t="s">
        <v>20</v>
      </c>
      <c r="D5" s="26"/>
      <c r="E5" s="26"/>
      <c r="F5" s="26"/>
      <c r="G5" s="26" t="s">
        <v>21</v>
      </c>
      <c r="H5" s="26"/>
      <c r="I5" s="26"/>
      <c r="J5" s="26"/>
    </row>
    <row r="6" spans="1:10" ht="32.25" customHeight="1">
      <c r="A6" s="27"/>
      <c r="B6" s="27"/>
      <c r="C6" s="26" t="s">
        <v>2</v>
      </c>
      <c r="D6" s="26"/>
      <c r="E6" s="26" t="s">
        <v>3</v>
      </c>
      <c r="F6" s="26"/>
      <c r="G6" s="26" t="s">
        <v>2</v>
      </c>
      <c r="H6" s="26"/>
      <c r="I6" s="26" t="s">
        <v>3</v>
      </c>
      <c r="J6" s="26"/>
    </row>
    <row r="7" spans="1:10" ht="15.75">
      <c r="A7" s="28"/>
      <c r="B7" s="28"/>
      <c r="C7" s="4" t="s">
        <v>4</v>
      </c>
      <c r="D7" s="4" t="s">
        <v>5</v>
      </c>
      <c r="E7" s="4" t="s">
        <v>4</v>
      </c>
      <c r="F7" s="4" t="s">
        <v>5</v>
      </c>
      <c r="G7" s="4" t="s">
        <v>4</v>
      </c>
      <c r="H7" s="4" t="s">
        <v>5</v>
      </c>
      <c r="I7" s="4" t="s">
        <v>4</v>
      </c>
      <c r="J7" s="4" t="s">
        <v>5</v>
      </c>
    </row>
    <row r="8" spans="1:11" s="17" customFormat="1" ht="15.75">
      <c r="A8" s="20" t="s">
        <v>28</v>
      </c>
      <c r="B8" s="14">
        <v>391459.48378609814</v>
      </c>
      <c r="C8" s="15">
        <v>87902.12091207998</v>
      </c>
      <c r="D8" s="15">
        <v>252206.76280788006</v>
      </c>
      <c r="E8" s="15">
        <v>0</v>
      </c>
      <c r="F8" s="15">
        <v>2505.687705788</v>
      </c>
      <c r="G8" s="15">
        <v>4918.49543645</v>
      </c>
      <c r="H8" s="15">
        <v>43926.41692389999</v>
      </c>
      <c r="I8" s="15">
        <v>0</v>
      </c>
      <c r="J8" s="16">
        <v>0</v>
      </c>
      <c r="K8" s="19"/>
    </row>
    <row r="9" spans="1:26" ht="15.75">
      <c r="A9" s="21" t="s">
        <v>6</v>
      </c>
      <c r="B9" s="7">
        <v>34589.48961850999</v>
      </c>
      <c r="C9" s="8">
        <v>7440.45365908</v>
      </c>
      <c r="D9" s="8">
        <v>24823.034931519996</v>
      </c>
      <c r="E9" s="8"/>
      <c r="F9" s="8"/>
      <c r="G9" s="8">
        <v>504.0478948499999</v>
      </c>
      <c r="H9" s="8">
        <v>1821.95313306</v>
      </c>
      <c r="I9" s="8"/>
      <c r="J9" s="9"/>
      <c r="K9" s="19"/>
      <c r="S9" s="18"/>
      <c r="T9" s="18"/>
      <c r="U9" s="18"/>
      <c r="V9" s="18"/>
      <c r="W9" s="18"/>
      <c r="X9" s="18"/>
      <c r="Y9" s="18"/>
      <c r="Z9" s="18"/>
    </row>
    <row r="10" spans="1:26" ht="15.75">
      <c r="A10" s="21" t="s">
        <v>7</v>
      </c>
      <c r="B10" s="7">
        <v>6455.508563910001</v>
      </c>
      <c r="C10" s="8">
        <v>620.9572781400001</v>
      </c>
      <c r="D10" s="8">
        <v>3130.3055428300004</v>
      </c>
      <c r="E10" s="8"/>
      <c r="F10" s="8"/>
      <c r="G10" s="8">
        <v>746.2686334999999</v>
      </c>
      <c r="H10" s="8">
        <v>1957.97710944</v>
      </c>
      <c r="I10" s="8"/>
      <c r="J10" s="9"/>
      <c r="K10" s="19"/>
      <c r="S10" s="18"/>
      <c r="T10" s="18"/>
      <c r="U10" s="18"/>
      <c r="V10" s="18"/>
      <c r="W10" s="18"/>
      <c r="X10" s="18"/>
      <c r="Y10" s="18"/>
      <c r="Z10" s="18"/>
    </row>
    <row r="11" spans="1:26" ht="15.75">
      <c r="A11" s="21" t="s">
        <v>29</v>
      </c>
      <c r="B11" s="7">
        <v>6050.08240476</v>
      </c>
      <c r="C11" s="8">
        <v>284.12032332</v>
      </c>
      <c r="D11" s="8">
        <v>2836.8869618500003</v>
      </c>
      <c r="E11" s="8">
        <v>0</v>
      </c>
      <c r="F11" s="8">
        <v>0</v>
      </c>
      <c r="G11" s="8">
        <v>341.95096727000004</v>
      </c>
      <c r="H11" s="8">
        <v>2587.12415232</v>
      </c>
      <c r="I11" s="8">
        <v>0</v>
      </c>
      <c r="J11" s="9">
        <v>0</v>
      </c>
      <c r="K11" s="19"/>
      <c r="S11" s="18"/>
      <c r="T11" s="18"/>
      <c r="U11" s="18"/>
      <c r="V11" s="18"/>
      <c r="W11" s="18"/>
      <c r="X11" s="18"/>
      <c r="Y11" s="18"/>
      <c r="Z11" s="18"/>
    </row>
    <row r="12" spans="1:26" ht="15.75">
      <c r="A12" s="21" t="s">
        <v>9</v>
      </c>
      <c r="B12" s="7">
        <v>940.9057788099999</v>
      </c>
      <c r="C12" s="8">
        <v>10.24116455</v>
      </c>
      <c r="D12" s="8">
        <v>191.23748168</v>
      </c>
      <c r="E12" s="8"/>
      <c r="F12" s="8"/>
      <c r="G12" s="8">
        <v>49.934884600000004</v>
      </c>
      <c r="H12" s="8">
        <v>689.4922479799999</v>
      </c>
      <c r="I12" s="8"/>
      <c r="J12" s="9"/>
      <c r="K12" s="19"/>
      <c r="S12" s="18"/>
      <c r="T12" s="18"/>
      <c r="U12" s="18"/>
      <c r="V12" s="18"/>
      <c r="W12" s="18"/>
      <c r="X12" s="18"/>
      <c r="Y12" s="18"/>
      <c r="Z12" s="18"/>
    </row>
    <row r="13" spans="1:26" ht="15.75">
      <c r="A13" s="21" t="s">
        <v>30</v>
      </c>
      <c r="B13" s="7">
        <v>13469.80651943</v>
      </c>
      <c r="C13" s="8">
        <v>2380.1352634699997</v>
      </c>
      <c r="D13" s="8">
        <v>6602.329142580001</v>
      </c>
      <c r="E13" s="8">
        <v>0</v>
      </c>
      <c r="F13" s="8">
        <v>0</v>
      </c>
      <c r="G13" s="8">
        <v>123.58381065</v>
      </c>
      <c r="H13" s="8">
        <v>4363.75830273</v>
      </c>
      <c r="I13" s="8">
        <v>0</v>
      </c>
      <c r="J13" s="9">
        <v>0</v>
      </c>
      <c r="K13" s="19"/>
      <c r="S13" s="18"/>
      <c r="T13" s="18"/>
      <c r="U13" s="18"/>
      <c r="V13" s="18"/>
      <c r="W13" s="18"/>
      <c r="X13" s="18"/>
      <c r="Y13" s="18"/>
      <c r="Z13" s="18"/>
    </row>
    <row r="14" spans="1:26" ht="15.75">
      <c r="A14" s="21" t="s">
        <v>11</v>
      </c>
      <c r="B14" s="7">
        <v>8721.89815583</v>
      </c>
      <c r="C14" s="8">
        <v>884.3541899699999</v>
      </c>
      <c r="D14" s="8">
        <v>2692.07645658</v>
      </c>
      <c r="E14" s="8"/>
      <c r="F14" s="8"/>
      <c r="G14" s="8">
        <v>211.00535609</v>
      </c>
      <c r="H14" s="8">
        <v>4934.462153189999</v>
      </c>
      <c r="I14" s="8"/>
      <c r="J14" s="9"/>
      <c r="K14" s="19"/>
      <c r="S14" s="18"/>
      <c r="T14" s="18"/>
      <c r="U14" s="18"/>
      <c r="V14" s="18"/>
      <c r="W14" s="18"/>
      <c r="X14" s="18"/>
      <c r="Y14" s="18"/>
      <c r="Z14" s="18"/>
    </row>
    <row r="15" spans="1:26" ht="15.75">
      <c r="A15" s="21" t="s">
        <v>12</v>
      </c>
      <c r="B15" s="7">
        <v>10403.3498854</v>
      </c>
      <c r="C15" s="8">
        <v>3648.77431352</v>
      </c>
      <c r="D15" s="8">
        <v>4442.48151174</v>
      </c>
      <c r="E15" s="8"/>
      <c r="F15" s="8"/>
      <c r="G15" s="8">
        <v>66.01885456</v>
      </c>
      <c r="H15" s="8">
        <v>2246.07520558</v>
      </c>
      <c r="I15" s="8"/>
      <c r="J15" s="9"/>
      <c r="K15" s="19"/>
      <c r="S15" s="18"/>
      <c r="T15" s="18"/>
      <c r="U15" s="18"/>
      <c r="V15" s="18"/>
      <c r="W15" s="18"/>
      <c r="X15" s="18"/>
      <c r="Y15" s="18"/>
      <c r="Z15" s="18"/>
    </row>
    <row r="16" spans="1:26" ht="15.75">
      <c r="A16" s="21" t="s">
        <v>31</v>
      </c>
      <c r="B16" s="7">
        <v>10518.720072990001</v>
      </c>
      <c r="C16" s="8">
        <v>994.11741472</v>
      </c>
      <c r="D16" s="8">
        <v>6910.910423530001</v>
      </c>
      <c r="E16" s="8">
        <v>0</v>
      </c>
      <c r="F16" s="8">
        <v>0</v>
      </c>
      <c r="G16" s="8">
        <v>184.39827984</v>
      </c>
      <c r="H16" s="8">
        <v>2429.2939549000002</v>
      </c>
      <c r="I16" s="8">
        <v>0</v>
      </c>
      <c r="J16" s="9">
        <v>0</v>
      </c>
      <c r="K16" s="19"/>
      <c r="S16" s="18"/>
      <c r="T16" s="18"/>
      <c r="U16" s="18"/>
      <c r="V16" s="18"/>
      <c r="W16" s="18"/>
      <c r="X16" s="18"/>
      <c r="Y16" s="18"/>
      <c r="Z16" s="18"/>
    </row>
    <row r="17" spans="1:26" ht="15.75">
      <c r="A17" s="21" t="s">
        <v>14</v>
      </c>
      <c r="B17" s="7">
        <v>40810.227021490005</v>
      </c>
      <c r="C17" s="8">
        <v>14846.280817420002</v>
      </c>
      <c r="D17" s="8">
        <v>21909.188666809998</v>
      </c>
      <c r="E17" s="8"/>
      <c r="F17" s="8"/>
      <c r="G17" s="8">
        <v>766.4910156899999</v>
      </c>
      <c r="H17" s="8">
        <v>3288.2665215700004</v>
      </c>
      <c r="I17" s="8"/>
      <c r="J17" s="9"/>
      <c r="K17" s="19"/>
      <c r="S17" s="18"/>
      <c r="T17" s="18"/>
      <c r="U17" s="18"/>
      <c r="V17" s="18"/>
      <c r="W17" s="18"/>
      <c r="X17" s="18"/>
      <c r="Y17" s="18"/>
      <c r="Z17" s="18"/>
    </row>
    <row r="18" spans="1:26" ht="15.75">
      <c r="A18" s="21" t="s">
        <v>15</v>
      </c>
      <c r="B18" s="7">
        <v>4232.25529952</v>
      </c>
      <c r="C18" s="8">
        <v>500.4375</v>
      </c>
      <c r="D18" s="8">
        <v>820.3722960300001</v>
      </c>
      <c r="E18" s="8"/>
      <c r="F18" s="8"/>
      <c r="G18" s="8">
        <v>500.48979033999996</v>
      </c>
      <c r="H18" s="8">
        <v>2410.95571315</v>
      </c>
      <c r="I18" s="8"/>
      <c r="J18" s="9"/>
      <c r="K18" s="19"/>
      <c r="S18" s="18"/>
      <c r="T18" s="18"/>
      <c r="U18" s="18"/>
      <c r="V18" s="18"/>
      <c r="W18" s="18"/>
      <c r="X18" s="18"/>
      <c r="Y18" s="18"/>
      <c r="Z18" s="18"/>
    </row>
    <row r="19" spans="1:26" ht="15.75">
      <c r="A19" s="21" t="s">
        <v>16</v>
      </c>
      <c r="B19" s="7">
        <v>936.62410756</v>
      </c>
      <c r="C19" s="8">
        <v>40</v>
      </c>
      <c r="D19" s="8">
        <v>133.15375397</v>
      </c>
      <c r="E19" s="8"/>
      <c r="F19" s="8"/>
      <c r="G19" s="8">
        <v>35.07393636</v>
      </c>
      <c r="H19" s="8">
        <v>728.39641723</v>
      </c>
      <c r="I19" s="8"/>
      <c r="J19" s="9"/>
      <c r="K19" s="19"/>
      <c r="S19" s="18"/>
      <c r="T19" s="18"/>
      <c r="U19" s="18"/>
      <c r="V19" s="18"/>
      <c r="W19" s="18"/>
      <c r="X19" s="18"/>
      <c r="Y19" s="18"/>
      <c r="Z19" s="18"/>
    </row>
    <row r="20" spans="1:26" ht="15.75">
      <c r="A20" s="21" t="s">
        <v>17</v>
      </c>
      <c r="B20" s="7">
        <v>8909.4399284</v>
      </c>
      <c r="C20" s="8">
        <v>753.72960526</v>
      </c>
      <c r="D20" s="8">
        <v>4124.2037510499995</v>
      </c>
      <c r="E20" s="8"/>
      <c r="F20" s="8"/>
      <c r="G20" s="8">
        <v>410.94683503999994</v>
      </c>
      <c r="H20" s="8">
        <v>3620.559737050001</v>
      </c>
      <c r="I20" s="8"/>
      <c r="J20" s="9"/>
      <c r="K20" s="19"/>
      <c r="S20" s="18"/>
      <c r="T20" s="18"/>
      <c r="U20" s="18"/>
      <c r="V20" s="18"/>
      <c r="W20" s="18"/>
      <c r="X20" s="18"/>
      <c r="Y20" s="18"/>
      <c r="Z20" s="18"/>
    </row>
    <row r="21" spans="1:26" ht="15.75">
      <c r="A21" s="21" t="s">
        <v>18</v>
      </c>
      <c r="B21" s="7">
        <v>21338.543423060004</v>
      </c>
      <c r="C21" s="8">
        <v>5779.16002461</v>
      </c>
      <c r="D21" s="8">
        <v>14702.447004580003</v>
      </c>
      <c r="E21" s="8"/>
      <c r="F21" s="8"/>
      <c r="G21" s="8">
        <v>163.02085272</v>
      </c>
      <c r="H21" s="8">
        <v>693.91554115</v>
      </c>
      <c r="I21" s="8"/>
      <c r="J21" s="9"/>
      <c r="K21" s="19"/>
      <c r="S21" s="18"/>
      <c r="T21" s="18"/>
      <c r="U21" s="18"/>
      <c r="V21" s="18"/>
      <c r="W21" s="18"/>
      <c r="X21" s="18"/>
      <c r="Y21" s="18"/>
      <c r="Z21" s="18"/>
    </row>
    <row r="22" spans="1:26" ht="15.75">
      <c r="A22" s="21" t="s">
        <v>25</v>
      </c>
      <c r="B22" s="7">
        <v>1829.6826959499997</v>
      </c>
      <c r="C22" s="8">
        <v>452.2</v>
      </c>
      <c r="D22" s="8">
        <v>87.8530707</v>
      </c>
      <c r="E22" s="8"/>
      <c r="F22" s="8"/>
      <c r="G22" s="8">
        <v>37.6405407</v>
      </c>
      <c r="H22" s="8">
        <v>1251.9890845499997</v>
      </c>
      <c r="I22" s="8"/>
      <c r="J22" s="9"/>
      <c r="K22" s="19"/>
      <c r="S22" s="18"/>
      <c r="T22" s="18"/>
      <c r="U22" s="18"/>
      <c r="V22" s="18"/>
      <c r="W22" s="18"/>
      <c r="X22" s="18"/>
      <c r="Y22" s="18"/>
      <c r="Z22" s="18"/>
    </row>
    <row r="23" spans="1:26" ht="15.75">
      <c r="A23" s="21" t="s">
        <v>19</v>
      </c>
      <c r="B23" s="7">
        <v>197255.14769773805</v>
      </c>
      <c r="C23" s="8">
        <v>44658.20405140999</v>
      </c>
      <c r="D23" s="8">
        <v>144929.90266663008</v>
      </c>
      <c r="E23" s="8"/>
      <c r="F23" s="8">
        <v>1439.6233545879998</v>
      </c>
      <c r="G23" s="8">
        <v>459.50166398000005</v>
      </c>
      <c r="H23" s="8">
        <v>5767.915961129998</v>
      </c>
      <c r="I23" s="8"/>
      <c r="J23" s="9"/>
      <c r="K23" s="19"/>
      <c r="S23" s="18"/>
      <c r="T23" s="18"/>
      <c r="U23" s="18"/>
      <c r="V23" s="18"/>
      <c r="W23" s="18"/>
      <c r="X23" s="18"/>
      <c r="Y23" s="18"/>
      <c r="Z23" s="18"/>
    </row>
    <row r="24" spans="1:26" ht="15.75">
      <c r="A24" s="21" t="s">
        <v>32</v>
      </c>
      <c r="B24" s="7">
        <v>17043.88655101</v>
      </c>
      <c r="C24" s="8">
        <v>3902.0148583600003</v>
      </c>
      <c r="D24" s="8">
        <v>10649.25765489</v>
      </c>
      <c r="E24" s="8"/>
      <c r="F24" s="8">
        <v>1066.0643512000001</v>
      </c>
      <c r="G24" s="8">
        <v>80.13868948000001</v>
      </c>
      <c r="H24" s="8">
        <v>1346.41099708</v>
      </c>
      <c r="I24" s="8"/>
      <c r="J24" s="9"/>
      <c r="K24" s="19"/>
      <c r="S24" s="18"/>
      <c r="T24" s="18"/>
      <c r="U24" s="18"/>
      <c r="V24" s="18"/>
      <c r="W24" s="18"/>
      <c r="X24" s="18"/>
      <c r="Y24" s="18"/>
      <c r="Z24" s="18"/>
    </row>
    <row r="25" spans="1:26" ht="15.75">
      <c r="A25" s="22" t="s">
        <v>24</v>
      </c>
      <c r="B25" s="10">
        <v>7953.9160617299995</v>
      </c>
      <c r="C25" s="11">
        <v>706.94044825</v>
      </c>
      <c r="D25" s="11">
        <v>3221.12149091</v>
      </c>
      <c r="E25" s="11"/>
      <c r="F25" s="11"/>
      <c r="G25" s="11">
        <v>237.98343077999994</v>
      </c>
      <c r="H25" s="11">
        <v>3787.87069179</v>
      </c>
      <c r="I25" s="11"/>
      <c r="J25" s="12"/>
      <c r="K25" s="19"/>
      <c r="S25" s="18"/>
      <c r="T25" s="18"/>
      <c r="U25" s="18"/>
      <c r="V25" s="18"/>
      <c r="W25" s="18"/>
      <c r="X25" s="18"/>
      <c r="Y25" s="18"/>
      <c r="Z25" s="18"/>
    </row>
    <row r="26" spans="1:10" ht="15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8" spans="3:10" ht="15.75">
      <c r="C28" s="18"/>
      <c r="D28" s="18"/>
      <c r="E28" s="18"/>
      <c r="F28" s="18"/>
      <c r="G28" s="18"/>
      <c r="H28" s="18"/>
      <c r="I28" s="18"/>
      <c r="J28" s="18"/>
    </row>
  </sheetData>
  <sheetProtection/>
  <mergeCells count="12">
    <mergeCell ref="C5:F5"/>
    <mergeCell ref="G5:J5"/>
    <mergeCell ref="C6:D6"/>
    <mergeCell ref="E6:F6"/>
    <mergeCell ref="G6:H6"/>
    <mergeCell ref="I6:J6"/>
    <mergeCell ref="A1:J1"/>
    <mergeCell ref="A2:J2"/>
    <mergeCell ref="H3:J3"/>
    <mergeCell ref="A4:A7"/>
    <mergeCell ref="B4:B7"/>
    <mergeCell ref="C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8"/>
  <sheetViews>
    <sheetView showGridLines="0" zoomScale="80" zoomScaleNormal="80" zoomScalePageLayoutView="0" workbookViewId="0" topLeftCell="A1">
      <selection activeCell="O14" sqref="O14"/>
    </sheetView>
  </sheetViews>
  <sheetFormatPr defaultColWidth="9.00390625" defaultRowHeight="12.75"/>
  <cols>
    <col min="1" max="1" width="36.625" style="1" customWidth="1"/>
    <col min="2" max="2" width="15.375" style="1" customWidth="1"/>
    <col min="3" max="3" width="15.125" style="1" customWidth="1"/>
    <col min="4" max="4" width="15.00390625" style="1" customWidth="1"/>
    <col min="5" max="5" width="17.00390625" style="1" customWidth="1"/>
    <col min="6" max="6" width="14.75390625" style="1" customWidth="1"/>
    <col min="7" max="7" width="15.25390625" style="1" customWidth="1"/>
    <col min="8" max="8" width="15.00390625" style="1" customWidth="1"/>
    <col min="9" max="9" width="14.75390625" style="1" customWidth="1"/>
    <col min="10" max="10" width="13.875" style="1" customWidth="1"/>
    <col min="11" max="11" width="16.875" style="1" customWidth="1"/>
    <col min="12" max="18" width="9.125" style="1" customWidth="1"/>
    <col min="19" max="19" width="9.625" style="1" bestFit="1" customWidth="1"/>
    <col min="20" max="16384" width="9.125" style="1" customWidth="1"/>
  </cols>
  <sheetData>
    <row r="1" spans="1:10" ht="18">
      <c r="A1" s="23" t="s">
        <v>41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75">
      <c r="A3" s="2"/>
      <c r="B3" s="2"/>
      <c r="C3" s="3"/>
      <c r="D3" s="3"/>
      <c r="E3" s="3"/>
      <c r="F3" s="2"/>
      <c r="G3" s="2"/>
      <c r="H3" s="25" t="s">
        <v>26</v>
      </c>
      <c r="I3" s="25"/>
      <c r="J3" s="25"/>
    </row>
    <row r="4" spans="1:10" ht="15.75">
      <c r="A4" s="26" t="s">
        <v>0</v>
      </c>
      <c r="B4" s="26" t="s">
        <v>1</v>
      </c>
      <c r="C4" s="26" t="s">
        <v>22</v>
      </c>
      <c r="D4" s="29"/>
      <c r="E4" s="29"/>
      <c r="F4" s="29"/>
      <c r="G4" s="29"/>
      <c r="H4" s="29"/>
      <c r="I4" s="29"/>
      <c r="J4" s="29"/>
    </row>
    <row r="5" spans="1:10" ht="32.25" customHeight="1">
      <c r="A5" s="27"/>
      <c r="B5" s="27" t="s">
        <v>1</v>
      </c>
      <c r="C5" s="26" t="s">
        <v>20</v>
      </c>
      <c r="D5" s="26"/>
      <c r="E5" s="26"/>
      <c r="F5" s="26"/>
      <c r="G5" s="26" t="s">
        <v>21</v>
      </c>
      <c r="H5" s="26"/>
      <c r="I5" s="26"/>
      <c r="J5" s="26"/>
    </row>
    <row r="6" spans="1:10" ht="32.25" customHeight="1">
      <c r="A6" s="27"/>
      <c r="B6" s="27"/>
      <c r="C6" s="26" t="s">
        <v>2</v>
      </c>
      <c r="D6" s="26"/>
      <c r="E6" s="26" t="s">
        <v>3</v>
      </c>
      <c r="F6" s="26"/>
      <c r="G6" s="26" t="s">
        <v>2</v>
      </c>
      <c r="H6" s="26"/>
      <c r="I6" s="26" t="s">
        <v>3</v>
      </c>
      <c r="J6" s="26"/>
    </row>
    <row r="7" spans="1:10" ht="15.75">
      <c r="A7" s="28"/>
      <c r="B7" s="28"/>
      <c r="C7" s="4" t="s">
        <v>4</v>
      </c>
      <c r="D7" s="4" t="s">
        <v>5</v>
      </c>
      <c r="E7" s="4" t="s">
        <v>4</v>
      </c>
      <c r="F7" s="4" t="s">
        <v>5</v>
      </c>
      <c r="G7" s="4" t="s">
        <v>4</v>
      </c>
      <c r="H7" s="4" t="s">
        <v>5</v>
      </c>
      <c r="I7" s="4" t="s">
        <v>4</v>
      </c>
      <c r="J7" s="4" t="s">
        <v>5</v>
      </c>
    </row>
    <row r="8" spans="1:11" s="17" customFormat="1" ht="15.75">
      <c r="A8" s="20" t="s">
        <v>28</v>
      </c>
      <c r="B8" s="14">
        <v>394671.3736644279</v>
      </c>
      <c r="C8" s="15">
        <v>92232.16495461999</v>
      </c>
      <c r="D8" s="15">
        <v>255756.62307432992</v>
      </c>
      <c r="E8" s="15">
        <v>0</v>
      </c>
      <c r="F8" s="15">
        <v>2528.9230767980002</v>
      </c>
      <c r="G8" s="15">
        <v>4182.71847833</v>
      </c>
      <c r="H8" s="15">
        <v>39970.94408035</v>
      </c>
      <c r="I8" s="15">
        <v>0</v>
      </c>
      <c r="J8" s="16">
        <v>0</v>
      </c>
      <c r="K8" s="19"/>
    </row>
    <row r="9" spans="1:26" ht="15.75">
      <c r="A9" s="21" t="s">
        <v>6</v>
      </c>
      <c r="B9" s="7">
        <v>35057.726695389996</v>
      </c>
      <c r="C9" s="8">
        <v>7868.13030968</v>
      </c>
      <c r="D9" s="8">
        <v>25047.072570719993</v>
      </c>
      <c r="E9" s="8"/>
      <c r="F9" s="8"/>
      <c r="G9" s="8">
        <v>481.86513284000006</v>
      </c>
      <c r="H9" s="8">
        <v>1660.6586821499998</v>
      </c>
      <c r="I9" s="8"/>
      <c r="J9" s="9"/>
      <c r="K9" s="19"/>
      <c r="S9" s="18"/>
      <c r="T9" s="18"/>
      <c r="U9" s="18"/>
      <c r="V9" s="18"/>
      <c r="W9" s="18"/>
      <c r="X9" s="18"/>
      <c r="Y9" s="18"/>
      <c r="Z9" s="18"/>
    </row>
    <row r="10" spans="1:26" ht="15.75">
      <c r="A10" s="21" t="s">
        <v>7</v>
      </c>
      <c r="B10" s="7">
        <v>6530.747184850001</v>
      </c>
      <c r="C10" s="8">
        <v>541.02105668</v>
      </c>
      <c r="D10" s="8">
        <v>3436.36560232</v>
      </c>
      <c r="E10" s="8"/>
      <c r="F10" s="8"/>
      <c r="G10" s="8">
        <v>718.3420842</v>
      </c>
      <c r="H10" s="8">
        <v>1835.0184416500003</v>
      </c>
      <c r="I10" s="8"/>
      <c r="J10" s="9"/>
      <c r="K10" s="19"/>
      <c r="S10" s="18"/>
      <c r="T10" s="18"/>
      <c r="U10" s="18"/>
      <c r="V10" s="18"/>
      <c r="W10" s="18"/>
      <c r="X10" s="18"/>
      <c r="Y10" s="18"/>
      <c r="Z10" s="18"/>
    </row>
    <row r="11" spans="1:26" ht="15.75">
      <c r="A11" s="21" t="s">
        <v>29</v>
      </c>
      <c r="B11" s="7">
        <v>5381.1819586599995</v>
      </c>
      <c r="C11" s="8">
        <v>222.756687</v>
      </c>
      <c r="D11" s="8">
        <v>2725.9461647300004</v>
      </c>
      <c r="E11" s="8">
        <v>0</v>
      </c>
      <c r="F11" s="8">
        <v>0</v>
      </c>
      <c r="G11" s="8">
        <v>261.56520458</v>
      </c>
      <c r="H11" s="8">
        <v>2170.9139023499997</v>
      </c>
      <c r="I11" s="8">
        <v>0</v>
      </c>
      <c r="J11" s="9">
        <v>0</v>
      </c>
      <c r="K11" s="19"/>
      <c r="S11" s="18"/>
      <c r="T11" s="18"/>
      <c r="U11" s="18"/>
      <c r="V11" s="18"/>
      <c r="W11" s="18"/>
      <c r="X11" s="18"/>
      <c r="Y11" s="18"/>
      <c r="Z11" s="18"/>
    </row>
    <row r="12" spans="1:26" ht="15.75">
      <c r="A12" s="21" t="s">
        <v>9</v>
      </c>
      <c r="B12" s="7">
        <v>811.8208197199999</v>
      </c>
      <c r="C12" s="8">
        <v>6.870329320000001</v>
      </c>
      <c r="D12" s="8">
        <v>185.36454065</v>
      </c>
      <c r="E12" s="8"/>
      <c r="F12" s="8"/>
      <c r="G12" s="8">
        <v>32.569396149999996</v>
      </c>
      <c r="H12" s="8">
        <v>587.0165536</v>
      </c>
      <c r="I12" s="8"/>
      <c r="J12" s="9"/>
      <c r="K12" s="19"/>
      <c r="S12" s="18"/>
      <c r="T12" s="18"/>
      <c r="U12" s="18"/>
      <c r="V12" s="18"/>
      <c r="W12" s="18"/>
      <c r="X12" s="18"/>
      <c r="Y12" s="18"/>
      <c r="Z12" s="18"/>
    </row>
    <row r="13" spans="1:26" ht="15.75">
      <c r="A13" s="21" t="s">
        <v>30</v>
      </c>
      <c r="B13" s="7">
        <v>13479.848500869999</v>
      </c>
      <c r="C13" s="8">
        <v>2310.0516615899996</v>
      </c>
      <c r="D13" s="8">
        <v>6819.216974839999</v>
      </c>
      <c r="E13" s="8">
        <v>0</v>
      </c>
      <c r="F13" s="8">
        <v>0</v>
      </c>
      <c r="G13" s="8">
        <v>90.87309513</v>
      </c>
      <c r="H13" s="8">
        <v>4259.70676931</v>
      </c>
      <c r="I13" s="8">
        <v>0</v>
      </c>
      <c r="J13" s="9">
        <v>0</v>
      </c>
      <c r="K13" s="19"/>
      <c r="S13" s="18"/>
      <c r="T13" s="18"/>
      <c r="U13" s="18"/>
      <c r="V13" s="18"/>
      <c r="W13" s="18"/>
      <c r="X13" s="18"/>
      <c r="Y13" s="18"/>
      <c r="Z13" s="18"/>
    </row>
    <row r="14" spans="1:26" ht="15.75">
      <c r="A14" s="21" t="s">
        <v>11</v>
      </c>
      <c r="B14" s="7">
        <v>8533.10037025</v>
      </c>
      <c r="C14" s="8">
        <v>455.25862841000003</v>
      </c>
      <c r="D14" s="8">
        <v>2893.82968383</v>
      </c>
      <c r="E14" s="8"/>
      <c r="F14" s="8"/>
      <c r="G14" s="8">
        <v>156.44777785999997</v>
      </c>
      <c r="H14" s="8">
        <v>5027.564280150001</v>
      </c>
      <c r="I14" s="8"/>
      <c r="J14" s="9"/>
      <c r="K14" s="19"/>
      <c r="S14" s="18"/>
      <c r="T14" s="18"/>
      <c r="U14" s="18"/>
      <c r="V14" s="18"/>
      <c r="W14" s="18"/>
      <c r="X14" s="18"/>
      <c r="Y14" s="18"/>
      <c r="Z14" s="18"/>
    </row>
    <row r="15" spans="1:26" ht="15.75">
      <c r="A15" s="21" t="s">
        <v>12</v>
      </c>
      <c r="B15" s="7">
        <v>10619.6442308</v>
      </c>
      <c r="C15" s="8">
        <v>3767.17767727</v>
      </c>
      <c r="D15" s="8">
        <v>4672.925899249999</v>
      </c>
      <c r="E15" s="8"/>
      <c r="F15" s="8"/>
      <c r="G15" s="8">
        <v>38.2209426</v>
      </c>
      <c r="H15" s="8">
        <v>2141.31971168</v>
      </c>
      <c r="I15" s="8"/>
      <c r="J15" s="9"/>
      <c r="K15" s="19"/>
      <c r="S15" s="18"/>
      <c r="T15" s="18"/>
      <c r="U15" s="18"/>
      <c r="V15" s="18"/>
      <c r="W15" s="18"/>
      <c r="X15" s="18"/>
      <c r="Y15" s="18"/>
      <c r="Z15" s="18"/>
    </row>
    <row r="16" spans="1:26" ht="15.75">
      <c r="A16" s="21" t="s">
        <v>31</v>
      </c>
      <c r="B16" s="7">
        <v>10218.66575222</v>
      </c>
      <c r="C16" s="8">
        <v>975.80829967</v>
      </c>
      <c r="D16" s="8">
        <v>6856.34597731</v>
      </c>
      <c r="E16" s="8">
        <v>0</v>
      </c>
      <c r="F16" s="8">
        <v>0</v>
      </c>
      <c r="G16" s="8">
        <v>146.19293439000003</v>
      </c>
      <c r="H16" s="8">
        <v>2240.3185408500003</v>
      </c>
      <c r="I16" s="8">
        <v>0</v>
      </c>
      <c r="J16" s="9">
        <v>0</v>
      </c>
      <c r="K16" s="19"/>
      <c r="S16" s="18"/>
      <c r="T16" s="18"/>
      <c r="U16" s="18"/>
      <c r="V16" s="18"/>
      <c r="W16" s="18"/>
      <c r="X16" s="18"/>
      <c r="Y16" s="18"/>
      <c r="Z16" s="18"/>
    </row>
    <row r="17" spans="1:26" ht="15.75">
      <c r="A17" s="21" t="s">
        <v>14</v>
      </c>
      <c r="B17" s="7">
        <v>42678.489614</v>
      </c>
      <c r="C17" s="8">
        <v>17035.91612048</v>
      </c>
      <c r="D17" s="8">
        <v>21767.06755198</v>
      </c>
      <c r="E17" s="8"/>
      <c r="F17" s="8"/>
      <c r="G17" s="8">
        <v>726.4364272700001</v>
      </c>
      <c r="H17" s="8">
        <v>3149.06951427</v>
      </c>
      <c r="I17" s="8"/>
      <c r="J17" s="9"/>
      <c r="K17" s="19"/>
      <c r="S17" s="18"/>
      <c r="T17" s="18"/>
      <c r="U17" s="18"/>
      <c r="V17" s="18"/>
      <c r="W17" s="18"/>
      <c r="X17" s="18"/>
      <c r="Y17" s="18"/>
      <c r="Z17" s="18"/>
    </row>
    <row r="18" spans="1:26" ht="15.75">
      <c r="A18" s="21" t="s">
        <v>15</v>
      </c>
      <c r="B18" s="7">
        <v>4000.88583492</v>
      </c>
      <c r="C18" s="8">
        <v>498.25</v>
      </c>
      <c r="D18" s="8">
        <v>823.14298297</v>
      </c>
      <c r="E18" s="8"/>
      <c r="F18" s="8"/>
      <c r="G18" s="8">
        <v>445.06672144</v>
      </c>
      <c r="H18" s="8">
        <v>2234.42613051</v>
      </c>
      <c r="I18" s="8"/>
      <c r="J18" s="9"/>
      <c r="K18" s="19"/>
      <c r="S18" s="18"/>
      <c r="T18" s="18"/>
      <c r="U18" s="18"/>
      <c r="V18" s="18"/>
      <c r="W18" s="18"/>
      <c r="X18" s="18"/>
      <c r="Y18" s="18"/>
      <c r="Z18" s="18"/>
    </row>
    <row r="19" spans="1:26" ht="15.75">
      <c r="A19" s="21" t="s">
        <v>16</v>
      </c>
      <c r="B19" s="7">
        <v>882.53069925</v>
      </c>
      <c r="C19" s="8">
        <v>40</v>
      </c>
      <c r="D19" s="8">
        <v>150.42271423</v>
      </c>
      <c r="E19" s="8"/>
      <c r="F19" s="8"/>
      <c r="G19" s="8">
        <v>25.58204946</v>
      </c>
      <c r="H19" s="8">
        <v>666.52593556</v>
      </c>
      <c r="I19" s="8"/>
      <c r="J19" s="9"/>
      <c r="K19" s="19"/>
      <c r="S19" s="18"/>
      <c r="T19" s="18"/>
      <c r="U19" s="18"/>
      <c r="V19" s="18"/>
      <c r="W19" s="18"/>
      <c r="X19" s="18"/>
      <c r="Y19" s="18"/>
      <c r="Z19" s="18"/>
    </row>
    <row r="20" spans="1:26" ht="15.75">
      <c r="A20" s="21" t="s">
        <v>17</v>
      </c>
      <c r="B20" s="7">
        <v>8443.37207669</v>
      </c>
      <c r="C20" s="8">
        <v>835.8933764400001</v>
      </c>
      <c r="D20" s="8">
        <v>3768.7374276200003</v>
      </c>
      <c r="E20" s="8"/>
      <c r="F20" s="8"/>
      <c r="G20" s="8">
        <v>382.01890239</v>
      </c>
      <c r="H20" s="8">
        <v>3456.7223702399992</v>
      </c>
      <c r="I20" s="8"/>
      <c r="J20" s="9"/>
      <c r="K20" s="19"/>
      <c r="S20" s="18"/>
      <c r="T20" s="18"/>
      <c r="U20" s="18"/>
      <c r="V20" s="18"/>
      <c r="W20" s="18"/>
      <c r="X20" s="18"/>
      <c r="Y20" s="18"/>
      <c r="Z20" s="18"/>
    </row>
    <row r="21" spans="1:26" ht="15.75">
      <c r="A21" s="21" t="s">
        <v>18</v>
      </c>
      <c r="B21" s="7">
        <v>21427.388487219996</v>
      </c>
      <c r="C21" s="8">
        <v>5949.160024610001</v>
      </c>
      <c r="D21" s="8">
        <v>14685.115699589996</v>
      </c>
      <c r="E21" s="8"/>
      <c r="F21" s="8"/>
      <c r="G21" s="8">
        <v>155.9267696</v>
      </c>
      <c r="H21" s="8">
        <v>637.1859934199999</v>
      </c>
      <c r="I21" s="8"/>
      <c r="J21" s="9"/>
      <c r="K21" s="19"/>
      <c r="S21" s="18"/>
      <c r="T21" s="18"/>
      <c r="U21" s="18"/>
      <c r="V21" s="18"/>
      <c r="W21" s="18"/>
      <c r="X21" s="18"/>
      <c r="Y21" s="18"/>
      <c r="Z21" s="18"/>
    </row>
    <row r="22" spans="1:26" ht="15.75">
      <c r="A22" s="21" t="s">
        <v>25</v>
      </c>
      <c r="B22" s="7">
        <v>1637.8893539999997</v>
      </c>
      <c r="C22" s="8">
        <v>301</v>
      </c>
      <c r="D22" s="8">
        <v>86.15826868</v>
      </c>
      <c r="E22" s="8"/>
      <c r="F22" s="8"/>
      <c r="G22" s="8">
        <v>37.10440911</v>
      </c>
      <c r="H22" s="8">
        <v>1213.6266762099997</v>
      </c>
      <c r="I22" s="8"/>
      <c r="J22" s="9"/>
      <c r="K22" s="19"/>
      <c r="S22" s="18"/>
      <c r="T22" s="18"/>
      <c r="U22" s="18"/>
      <c r="V22" s="18"/>
      <c r="W22" s="18"/>
      <c r="X22" s="18"/>
      <c r="Y22" s="18"/>
      <c r="Z22" s="18"/>
    </row>
    <row r="23" spans="1:26" ht="15.75">
      <c r="A23" s="21" t="s">
        <v>19</v>
      </c>
      <c r="B23" s="7">
        <v>200651.99864644796</v>
      </c>
      <c r="C23" s="8">
        <v>47237.64830412</v>
      </c>
      <c r="D23" s="8">
        <v>147245.75070464995</v>
      </c>
      <c r="E23" s="8"/>
      <c r="F23" s="8">
        <v>1452.6994964880002</v>
      </c>
      <c r="G23" s="8">
        <v>290.0309644900001</v>
      </c>
      <c r="H23" s="8">
        <v>4425.8691767</v>
      </c>
      <c r="I23" s="8"/>
      <c r="J23" s="9"/>
      <c r="K23" s="19"/>
      <c r="S23" s="18"/>
      <c r="T23" s="18"/>
      <c r="U23" s="18"/>
      <c r="V23" s="18"/>
      <c r="W23" s="18"/>
      <c r="X23" s="18"/>
      <c r="Y23" s="18"/>
      <c r="Z23" s="18"/>
    </row>
    <row r="24" spans="1:26" ht="15.75">
      <c r="A24" s="21" t="s">
        <v>32</v>
      </c>
      <c r="B24" s="7">
        <v>16896.44744964</v>
      </c>
      <c r="C24" s="8">
        <v>3464.2107116900006</v>
      </c>
      <c r="D24" s="8">
        <v>11188.62924137</v>
      </c>
      <c r="E24" s="8"/>
      <c r="F24" s="8">
        <v>1076.22358031</v>
      </c>
      <c r="G24" s="8">
        <v>52.55919953</v>
      </c>
      <c r="H24" s="8">
        <v>1114.8247167399998</v>
      </c>
      <c r="I24" s="8"/>
      <c r="J24" s="9"/>
      <c r="K24" s="19"/>
      <c r="S24" s="18"/>
      <c r="T24" s="18"/>
      <c r="U24" s="18"/>
      <c r="V24" s="18"/>
      <c r="W24" s="18"/>
      <c r="X24" s="18"/>
      <c r="Y24" s="18"/>
      <c r="Z24" s="18"/>
    </row>
    <row r="25" spans="1:26" ht="15.75">
      <c r="A25" s="22" t="s">
        <v>24</v>
      </c>
      <c r="B25" s="10">
        <v>7419.635989499999</v>
      </c>
      <c r="C25" s="11">
        <v>723.0117676599999</v>
      </c>
      <c r="D25" s="11">
        <v>3404.53106959</v>
      </c>
      <c r="E25" s="11"/>
      <c r="F25" s="11"/>
      <c r="G25" s="11">
        <v>141.91646728999999</v>
      </c>
      <c r="H25" s="11">
        <v>3150.1766849599994</v>
      </c>
      <c r="I25" s="11"/>
      <c r="J25" s="12"/>
      <c r="K25" s="19"/>
      <c r="S25" s="18"/>
      <c r="T25" s="18"/>
      <c r="U25" s="18"/>
      <c r="V25" s="18"/>
      <c r="W25" s="18"/>
      <c r="X25" s="18"/>
      <c r="Y25" s="18"/>
      <c r="Z25" s="18"/>
    </row>
    <row r="26" spans="1:10" ht="15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8" spans="3:10" ht="15.75">
      <c r="C28" s="18"/>
      <c r="D28" s="18"/>
      <c r="E28" s="18"/>
      <c r="F28" s="18"/>
      <c r="G28" s="18"/>
      <c r="H28" s="18"/>
      <c r="I28" s="18"/>
      <c r="J28" s="18"/>
    </row>
  </sheetData>
  <sheetProtection/>
  <mergeCells count="12">
    <mergeCell ref="C6:D6"/>
    <mergeCell ref="E6:F6"/>
    <mergeCell ref="G6:H6"/>
    <mergeCell ref="I6:J6"/>
    <mergeCell ref="A1:J1"/>
    <mergeCell ref="A2:J2"/>
    <mergeCell ref="H3:J3"/>
    <mergeCell ref="A4:A7"/>
    <mergeCell ref="B4:B7"/>
    <mergeCell ref="C4:J4"/>
    <mergeCell ref="C5:F5"/>
    <mergeCell ref="G5:J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IS_Sveta_O</dc:creator>
  <cp:keywords/>
  <dc:description/>
  <cp:lastModifiedBy>Карина Джусупбекова</cp:lastModifiedBy>
  <cp:lastPrinted>2009-02-24T04:01:17Z</cp:lastPrinted>
  <dcterms:created xsi:type="dcterms:W3CDTF">2009-02-24T03:17:09Z</dcterms:created>
  <dcterms:modified xsi:type="dcterms:W3CDTF">2023-02-09T05:07:55Z</dcterms:modified>
  <cp:category/>
  <cp:version/>
  <cp:contentType/>
  <cp:contentStatus/>
</cp:coreProperties>
</file>