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<sst xmlns="http://schemas.openxmlformats.org/spreadsheetml/2006/main" count="669" uniqueCount="159">
  <si>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</si>
  <si>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</si>
  <si>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</si>
  <si>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</si>
  <si>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</si>
  <si>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</si>
  <si>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</si>
  <si>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</si>
  <si>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</si>
  <si>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</si>
  <si>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</si>
  <si>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</si>
  <si>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</si>
  <si>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</si>
  <si>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</si>
  <si>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</si>
  <si>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</si>
  <si>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</si>
  <si>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</si>
  <si>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</si>
  <si>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</si>
  <si>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</si>
  <si>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</si>
  <si>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</si>
  <si>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</si>
  <si>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</si>
  <si>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</si>
  <si>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</si>
  <si>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</si>
  <si>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</si>
  <si>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</si>
  <si>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</si>
  <si>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</si>
  <si>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</si>
  <si>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</si>
  <si>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</si>
  <si>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</si>
  <si>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</si>
  <si>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</si>
  <si>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</si>
  <si>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</si>
  <si>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</si>
  <si>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</si>
  <si>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</si>
  <si>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</si>
  <si>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</si>
  <si>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</si>
  <si>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</si>
  <si>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</si>
  <si>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</si>
  <si>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</si>
  <si>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</si>
  <si>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</si>
  <si>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</si>
  <si>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</si>
  <si>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</si>
  <si>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</si>
  <si>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</si>
  <si>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</si>
  <si>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</si>
  <si>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</si>
  <si>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</si>
  <si>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</si>
  <si>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</si>
  <si>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</si>
  <si>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</si>
  <si>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</si>
  <si>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</si>
  <si>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</si>
  <si>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</si>
  <si>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</si>
  <si>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</si>
  <si>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</si>
  <si>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</si>
  <si>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</si>
  <si>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</si>
  <si>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</si>
  <si>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</si>
  <si>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</si>
  <si>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</si>
  <si>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</si>
  <si>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</si>
  <si>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</si>
  <si>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</si>
  <si>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</si>
  <si>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</si>
  <si>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</si>
  <si>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</si>
  <si>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</si>
  <si>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</si>
  <si>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</si>
  <si>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</si>
  <si>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</si>
  <si>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</si>
  <si>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</si>
  <si>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</si>
  <si>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</si>
  <si>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</si>
  <si>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</si>
  <si>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</si>
  <si>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</si>
  <si>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</si>
  <si>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</si>
  <si>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</si>
  <si>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</si>
  <si>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</si>
  <si>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</si>
  <si>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</si>
  <si>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</si>
  <si>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</si>
  <si>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</si>
  <si>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</si>
  <si>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</si>
  <si>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</si>
  <si>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</si>
  <si>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</si>
  <si>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</si>
  <si>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</si>
  <si>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</si>
  <si>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</si>
  <si>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</si>
  <si>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</si>
  <si>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</si>
  <si>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</si>
  <si>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</si>
  <si>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</si>
  <si>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</si>
  <si>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</si>
  <si>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</si>
  <si>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</si>
  <si>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</si>
  <si>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</si>
  <si>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</si>
  <si>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</si>
  <si>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</si>
  <si>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</si>
  <si>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</si>
  <si>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</si>
  <si>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</si>
  <si>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</si>
  <si>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Астана қ-сы</t>
  </si>
  <si>
    <t>жеке тұлғалар - шағын кәсіпкерлік субъектілері</t>
  </si>
  <si>
    <t>Республика бойынша барлығы:</t>
  </si>
  <si>
    <t>Банктердің халыққа тұтыну мақсатына аймақтар бойынша кредиттері, 2016 жылғы 1ақпанға</t>
  </si>
  <si>
    <t>Банктердің халыққа тұтыну мақсатына аймақтар бойынша кредиттері, 2016 жылғы 1 наурызға</t>
  </si>
  <si>
    <t>Банктердің халыққа тұтыну мақсатына аймақтар бойынша кредиттері, 2016 жылғы 1 сәуірге</t>
  </si>
  <si>
    <t>Банктердің халыққа тұтыну мақсатына аймақтар бойынша кредиттері, 2016 жылғы 1 мамырға</t>
  </si>
  <si>
    <t>Банктердің халыққа тұтыну мақсатына аймақтар бойынша кредиттері, 2016 жылғы 1 маусымға</t>
  </si>
  <si>
    <t>Банктердің халыққа тұтыну мақсатына аймақтар бойынша кредиттері, 2016 жылғы 1 шілдеге</t>
  </si>
  <si>
    <t>Банктердің халыққа тұтыну мақсатына аймақтар бойынша кредиттері, 2016 жылғы 1 тамызға</t>
  </si>
  <si>
    <t xml:space="preserve">                                      тыс. теңге, кезеңнің соңына</t>
  </si>
  <si>
    <t xml:space="preserve">                                 тыс. теңге, кезеңнің соңына</t>
  </si>
  <si>
    <t>Банктердің халыққа тұтыну мақсатына аймақтар бойынша кредиттері, 2016 жылғы 1 қыркүйекке</t>
  </si>
  <si>
    <t>Банктердің халыққа тұтыну мақсатына аймақтар бойынша кредиттері, 2016 жылғы 1 қазанға</t>
  </si>
  <si>
    <t>Банктердің халыққа тұтыну мақсатына аймақтар бойынша кредиттері, 2016 жылғы 1 қарашаға</t>
  </si>
  <si>
    <t>Банктердің халыққа тұтыну мақсатына аймақтар бойынша кредиттері, 2016 жылғы 1 желтоқсанға</t>
  </si>
  <si>
    <t>Банктердің халыққа тұтыну мақсатына аймақтар бойынша кредиттері, 2017 жылғы 1 қаңтарға</t>
  </si>
  <si>
    <t xml:space="preserve">                                       тыс. теңге, кезеңнің соңына</t>
  </si>
  <si>
    <t xml:space="preserve">                                        тыс. теңге, кезеңнің соңына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</si>
</sst>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</numFmts>
  <fonts count="4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/>
    </xf>
    <xf numFmtId="3" fontId="25" fillId="0" borderId="15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5" fillId="0" borderId="22" xfId="0" applyNumberFormat="1" applyFont="1" applyFill="1" applyBorder="1" applyAlignment="1">
      <alignment/>
    </xf>
    <xf numFmtId="0" fontId="25" fillId="0" borderId="23" xfId="0" applyFont="1" applyBorder="1" applyAlignment="1">
      <alignment/>
    </xf>
    <xf numFmtId="0" fontId="25" fillId="0" borderId="15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/>
    </xf>
    <xf numFmtId="0" fontId="0" fillId="0" borderId="26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3" t="s">
        <v>24</v>
      </c>
      <c r="B2" s="53"/>
      <c r="C2" s="53"/>
      <c r="E2" s="54" t="s">
        <v>24</v>
      </c>
      <c r="F2" s="54"/>
      <c r="G2" s="54"/>
    </row>
    <row r="3" spans="1:7" ht="15.75">
      <c r="A3" s="53" t="s">
        <v>131</v>
      </c>
      <c r="B3" s="53"/>
      <c r="C3" s="53"/>
      <c r="E3" s="54" t="s">
        <v>137</v>
      </c>
      <c r="F3" s="54"/>
      <c r="G3" s="54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3" t="s">
        <v>33</v>
      </c>
      <c r="B18" s="53"/>
      <c r="C18" s="53"/>
      <c r="E18" s="54" t="s">
        <v>33</v>
      </c>
      <c r="F18" s="54"/>
      <c r="G18" s="54"/>
      <c r="H18" s="19"/>
      <c r="I18" s="19"/>
    </row>
    <row r="19" spans="1:9" ht="15.75">
      <c r="A19" s="53" t="s">
        <v>131</v>
      </c>
      <c r="B19" s="53"/>
      <c r="C19" s="53"/>
      <c r="E19" s="54" t="s">
        <v>137</v>
      </c>
      <c r="F19" s="54"/>
      <c r="G19" s="54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E13" sqref="E13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1" t="s">
        <v>149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157</v>
      </c>
      <c r="J5" s="67"/>
      <c r="K5" s="67"/>
    </row>
    <row r="6" spans="1:11" ht="15.75" customHeight="1">
      <c r="A6" s="62"/>
      <c r="B6" s="65" t="s">
        <v>48</v>
      </c>
      <c r="C6" s="65"/>
      <c r="D6" s="65" t="s">
        <v>49</v>
      </c>
      <c r="E6" s="65"/>
      <c r="F6" s="65"/>
      <c r="G6" s="65"/>
      <c r="H6" s="65" t="s">
        <v>50</v>
      </c>
      <c r="I6" s="65"/>
      <c r="J6" s="65"/>
      <c r="K6" s="65"/>
    </row>
    <row r="7" spans="1:11" ht="15.75" customHeight="1">
      <c r="A7" s="63"/>
      <c r="B7" s="65"/>
      <c r="C7" s="65"/>
      <c r="D7" s="65" t="s">
        <v>53</v>
      </c>
      <c r="E7" s="65"/>
      <c r="F7" s="65" t="s">
        <v>54</v>
      </c>
      <c r="G7" s="65"/>
      <c r="H7" s="65" t="s">
        <v>53</v>
      </c>
      <c r="I7" s="65"/>
      <c r="J7" s="65" t="s">
        <v>54</v>
      </c>
      <c r="K7" s="65"/>
    </row>
    <row r="8" spans="1:11" ht="63.75">
      <c r="A8" s="64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2447711882</v>
      </c>
      <c r="C9" s="42">
        <v>4835794</v>
      </c>
      <c r="D9" s="42">
        <v>89844570</v>
      </c>
      <c r="E9" s="42">
        <v>276485</v>
      </c>
      <c r="F9" s="42">
        <v>2121971052</v>
      </c>
      <c r="G9" s="42">
        <v>3983538</v>
      </c>
      <c r="H9" s="42">
        <v>43840654</v>
      </c>
      <c r="I9" s="42">
        <v>57387</v>
      </c>
      <c r="J9" s="42">
        <v>192055606</v>
      </c>
      <c r="K9" s="43">
        <v>518384</v>
      </c>
    </row>
    <row r="10" spans="1:11" ht="15.75">
      <c r="A10" s="44" t="s">
        <v>57</v>
      </c>
      <c r="B10" s="45">
        <v>47227313</v>
      </c>
      <c r="C10" s="46">
        <v>37866</v>
      </c>
      <c r="D10" s="46">
        <v>1038692</v>
      </c>
      <c r="E10" s="46">
        <v>330</v>
      </c>
      <c r="F10" s="46">
        <v>45340465</v>
      </c>
      <c r="G10" s="46">
        <v>20476</v>
      </c>
      <c r="H10" s="46">
        <v>10828</v>
      </c>
      <c r="I10" s="46">
        <v>0</v>
      </c>
      <c r="J10" s="46">
        <v>837328</v>
      </c>
      <c r="K10" s="47">
        <v>17060</v>
      </c>
    </row>
    <row r="11" spans="1:11" ht="15.75">
      <c r="A11" s="44" t="s">
        <v>60</v>
      </c>
      <c r="B11" s="45">
        <v>92855473</v>
      </c>
      <c r="C11" s="46">
        <v>139448</v>
      </c>
      <c r="D11" s="46">
        <v>912265</v>
      </c>
      <c r="E11" s="46">
        <v>322</v>
      </c>
      <c r="F11" s="46">
        <v>90383355</v>
      </c>
      <c r="G11" s="46">
        <v>136568</v>
      </c>
      <c r="H11" s="46">
        <v>8666</v>
      </c>
      <c r="I11" s="46">
        <v>0</v>
      </c>
      <c r="J11" s="46">
        <v>1551187</v>
      </c>
      <c r="K11" s="47">
        <v>2558</v>
      </c>
    </row>
    <row r="12" spans="1:11" ht="15.75">
      <c r="A12" s="44" t="s">
        <v>63</v>
      </c>
      <c r="B12" s="45">
        <v>91727244</v>
      </c>
      <c r="C12" s="46">
        <v>385000</v>
      </c>
      <c r="D12" s="46">
        <v>936809</v>
      </c>
      <c r="E12" s="46">
        <v>0</v>
      </c>
      <c r="F12" s="46">
        <v>88212234</v>
      </c>
      <c r="G12" s="46">
        <v>180505</v>
      </c>
      <c r="H12" s="46">
        <v>9825</v>
      </c>
      <c r="I12" s="46">
        <v>0</v>
      </c>
      <c r="J12" s="46">
        <v>2568376</v>
      </c>
      <c r="K12" s="47">
        <v>204495</v>
      </c>
    </row>
    <row r="13" spans="1:11" ht="15.75">
      <c r="A13" s="44" t="s">
        <v>66</v>
      </c>
      <c r="B13" s="45">
        <v>107086807</v>
      </c>
      <c r="C13" s="46">
        <v>332756</v>
      </c>
      <c r="D13" s="46">
        <v>1250426</v>
      </c>
      <c r="E13" s="46">
        <v>618</v>
      </c>
      <c r="F13" s="46">
        <v>102200687</v>
      </c>
      <c r="G13" s="46">
        <v>328331</v>
      </c>
      <c r="H13" s="46">
        <v>30302</v>
      </c>
      <c r="I13" s="46">
        <v>0</v>
      </c>
      <c r="J13" s="46">
        <v>3605392</v>
      </c>
      <c r="K13" s="47">
        <v>3807</v>
      </c>
    </row>
    <row r="14" spans="1:11" ht="15.75">
      <c r="A14" s="44" t="s">
        <v>69</v>
      </c>
      <c r="B14" s="45">
        <v>125342922</v>
      </c>
      <c r="C14" s="46">
        <v>214058</v>
      </c>
      <c r="D14" s="46">
        <v>1490465</v>
      </c>
      <c r="E14" s="46">
        <v>430</v>
      </c>
      <c r="F14" s="46">
        <v>119821681</v>
      </c>
      <c r="G14" s="46">
        <v>200533</v>
      </c>
      <c r="H14" s="46">
        <v>16274</v>
      </c>
      <c r="I14" s="46">
        <v>0</v>
      </c>
      <c r="J14" s="46">
        <v>4014502</v>
      </c>
      <c r="K14" s="47">
        <v>13095</v>
      </c>
    </row>
    <row r="15" spans="1:11" ht="15.75">
      <c r="A15" s="44" t="s">
        <v>138</v>
      </c>
      <c r="B15" s="45">
        <v>75447086</v>
      </c>
      <c r="C15" s="46">
        <v>80934</v>
      </c>
      <c r="D15" s="46">
        <v>683972</v>
      </c>
      <c r="E15" s="46">
        <v>3926</v>
      </c>
      <c r="F15" s="46">
        <v>73158477</v>
      </c>
      <c r="G15" s="46">
        <v>76352</v>
      </c>
      <c r="H15" s="46">
        <v>3111</v>
      </c>
      <c r="I15" s="46">
        <v>526</v>
      </c>
      <c r="J15" s="46">
        <v>1601526</v>
      </c>
      <c r="K15" s="47">
        <v>130</v>
      </c>
    </row>
    <row r="16" spans="1:11" ht="15.75">
      <c r="A16" s="44" t="s">
        <v>75</v>
      </c>
      <c r="B16" s="45">
        <v>57304200</v>
      </c>
      <c r="C16" s="46">
        <v>204057</v>
      </c>
      <c r="D16" s="46">
        <v>764043</v>
      </c>
      <c r="E16" s="46">
        <v>1445</v>
      </c>
      <c r="F16" s="46">
        <v>56087978</v>
      </c>
      <c r="G16" s="46">
        <v>202444</v>
      </c>
      <c r="H16" s="46">
        <v>3255</v>
      </c>
      <c r="I16" s="46">
        <v>0</v>
      </c>
      <c r="J16" s="46">
        <v>448924</v>
      </c>
      <c r="K16" s="47">
        <v>168</v>
      </c>
    </row>
    <row r="17" spans="1:11" ht="15.75">
      <c r="A17" s="44" t="s">
        <v>76</v>
      </c>
      <c r="B17" s="45">
        <v>144218910</v>
      </c>
      <c r="C17" s="46">
        <v>398323</v>
      </c>
      <c r="D17" s="46">
        <v>1862653</v>
      </c>
      <c r="E17" s="46">
        <v>8088</v>
      </c>
      <c r="F17" s="46">
        <v>138603760</v>
      </c>
      <c r="G17" s="46">
        <v>314491</v>
      </c>
      <c r="H17" s="46">
        <v>126218</v>
      </c>
      <c r="I17" s="46">
        <v>25153</v>
      </c>
      <c r="J17" s="46">
        <v>3626279</v>
      </c>
      <c r="K17" s="47">
        <v>50591</v>
      </c>
    </row>
    <row r="18" spans="1:11" ht="15.75">
      <c r="A18" s="44" t="s">
        <v>77</v>
      </c>
      <c r="B18" s="45">
        <v>55285251</v>
      </c>
      <c r="C18" s="46">
        <v>75804</v>
      </c>
      <c r="D18" s="46">
        <v>774461</v>
      </c>
      <c r="E18" s="46">
        <v>0</v>
      </c>
      <c r="F18" s="46">
        <v>53341670</v>
      </c>
      <c r="G18" s="46">
        <v>65932</v>
      </c>
      <c r="H18" s="46">
        <v>151</v>
      </c>
      <c r="I18" s="46">
        <v>7397</v>
      </c>
      <c r="J18" s="46">
        <v>1168969</v>
      </c>
      <c r="K18" s="47">
        <v>2475</v>
      </c>
    </row>
    <row r="19" spans="1:11" ht="15.75">
      <c r="A19" s="44" t="s">
        <v>78</v>
      </c>
      <c r="B19" s="45">
        <v>82167761</v>
      </c>
      <c r="C19" s="46">
        <v>165965</v>
      </c>
      <c r="D19" s="46">
        <v>599221</v>
      </c>
      <c r="E19" s="46">
        <v>16771</v>
      </c>
      <c r="F19" s="46">
        <v>81428855</v>
      </c>
      <c r="G19" s="46">
        <v>149194</v>
      </c>
      <c r="H19" s="46">
        <v>87</v>
      </c>
      <c r="I19" s="46">
        <v>0</v>
      </c>
      <c r="J19" s="46">
        <v>139598</v>
      </c>
      <c r="K19" s="47">
        <v>0</v>
      </c>
    </row>
    <row r="20" spans="1:11" ht="15.75">
      <c r="A20" s="44" t="s">
        <v>81</v>
      </c>
      <c r="B20" s="45">
        <v>114044927</v>
      </c>
      <c r="C20" s="46">
        <v>277525</v>
      </c>
      <c r="D20" s="46">
        <v>1404229</v>
      </c>
      <c r="E20" s="46">
        <v>22818</v>
      </c>
      <c r="F20" s="46">
        <v>110642583</v>
      </c>
      <c r="G20" s="46">
        <v>254391</v>
      </c>
      <c r="H20" s="46">
        <v>1311</v>
      </c>
      <c r="I20" s="46">
        <v>0</v>
      </c>
      <c r="J20" s="46">
        <v>1996804</v>
      </c>
      <c r="K20" s="47">
        <v>316</v>
      </c>
    </row>
    <row r="21" spans="1:11" ht="15.75">
      <c r="A21" s="44" t="s">
        <v>84</v>
      </c>
      <c r="B21" s="45">
        <v>79730591</v>
      </c>
      <c r="C21" s="46">
        <v>453330</v>
      </c>
      <c r="D21" s="46">
        <v>914707</v>
      </c>
      <c r="E21" s="46">
        <v>280</v>
      </c>
      <c r="F21" s="46">
        <v>76013017</v>
      </c>
      <c r="G21" s="46">
        <v>453050</v>
      </c>
      <c r="H21" s="46">
        <v>1351</v>
      </c>
      <c r="I21" s="46">
        <v>0</v>
      </c>
      <c r="J21" s="46">
        <v>2801516</v>
      </c>
      <c r="K21" s="47">
        <v>0</v>
      </c>
    </row>
    <row r="22" spans="1:11" ht="15.75">
      <c r="A22" s="44" t="s">
        <v>87</v>
      </c>
      <c r="B22" s="45">
        <v>33757580</v>
      </c>
      <c r="C22" s="46">
        <v>53494</v>
      </c>
      <c r="D22" s="46">
        <v>459383</v>
      </c>
      <c r="E22" s="46">
        <v>0</v>
      </c>
      <c r="F22" s="46">
        <v>32051046</v>
      </c>
      <c r="G22" s="46">
        <v>46487</v>
      </c>
      <c r="H22" s="46">
        <v>2827</v>
      </c>
      <c r="I22" s="46">
        <v>0</v>
      </c>
      <c r="J22" s="46">
        <v>1244324</v>
      </c>
      <c r="K22" s="47">
        <v>7007</v>
      </c>
    </row>
    <row r="23" spans="1:11" ht="15.75">
      <c r="A23" s="44" t="s">
        <v>90</v>
      </c>
      <c r="B23" s="45">
        <v>159936381</v>
      </c>
      <c r="C23" s="46">
        <v>481719</v>
      </c>
      <c r="D23" s="46">
        <v>1361006</v>
      </c>
      <c r="E23" s="46">
        <v>100108</v>
      </c>
      <c r="F23" s="46">
        <v>152066380</v>
      </c>
      <c r="G23" s="46">
        <v>354640</v>
      </c>
      <c r="H23" s="46">
        <v>13530</v>
      </c>
      <c r="I23" s="46">
        <v>0</v>
      </c>
      <c r="J23" s="46">
        <v>6495465</v>
      </c>
      <c r="K23" s="47">
        <v>26971</v>
      </c>
    </row>
    <row r="24" spans="1:11" ht="15.75">
      <c r="A24" s="44" t="s">
        <v>139</v>
      </c>
      <c r="B24" s="45">
        <v>987860082</v>
      </c>
      <c r="C24" s="46">
        <v>1194442</v>
      </c>
      <c r="D24" s="46">
        <v>73008733</v>
      </c>
      <c r="E24" s="46">
        <v>117706</v>
      </c>
      <c r="F24" s="46">
        <v>722069918</v>
      </c>
      <c r="G24" s="46">
        <v>871866</v>
      </c>
      <c r="H24" s="46">
        <v>43204234</v>
      </c>
      <c r="I24" s="46">
        <v>23895</v>
      </c>
      <c r="J24" s="46">
        <v>149577197</v>
      </c>
      <c r="K24" s="47">
        <v>180975</v>
      </c>
    </row>
    <row r="25" spans="1:11" ht="15.75">
      <c r="A25" s="51" t="s">
        <v>140</v>
      </c>
      <c r="B25" s="48">
        <v>193719354</v>
      </c>
      <c r="C25" s="49">
        <v>341073</v>
      </c>
      <c r="D25" s="49">
        <v>2383505</v>
      </c>
      <c r="E25" s="49">
        <v>3643</v>
      </c>
      <c r="F25" s="49">
        <v>180548946</v>
      </c>
      <c r="G25" s="49">
        <v>328278</v>
      </c>
      <c r="H25" s="49">
        <v>408684</v>
      </c>
      <c r="I25" s="49">
        <v>416</v>
      </c>
      <c r="J25" s="49">
        <v>10378219</v>
      </c>
      <c r="K25" s="50">
        <v>8736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G11" sqref="G11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1" t="s">
        <v>152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150</v>
      </c>
      <c r="J5" s="67"/>
      <c r="K5" s="67"/>
    </row>
    <row r="6" spans="1:11" ht="15.75" customHeight="1">
      <c r="A6" s="62"/>
      <c r="B6" s="65" t="s">
        <v>48</v>
      </c>
      <c r="C6" s="65"/>
      <c r="D6" s="65" t="s">
        <v>49</v>
      </c>
      <c r="E6" s="65"/>
      <c r="F6" s="65"/>
      <c r="G6" s="65"/>
      <c r="H6" s="65" t="s">
        <v>50</v>
      </c>
      <c r="I6" s="65"/>
      <c r="J6" s="65"/>
      <c r="K6" s="65"/>
    </row>
    <row r="7" spans="1:11" ht="15.75" customHeight="1">
      <c r="A7" s="63"/>
      <c r="B7" s="65"/>
      <c r="C7" s="65"/>
      <c r="D7" s="65" t="s">
        <v>53</v>
      </c>
      <c r="E7" s="65"/>
      <c r="F7" s="65" t="s">
        <v>54</v>
      </c>
      <c r="G7" s="65"/>
      <c r="H7" s="65" t="s">
        <v>53</v>
      </c>
      <c r="I7" s="65"/>
      <c r="J7" s="65" t="s">
        <v>54</v>
      </c>
      <c r="K7" s="65"/>
    </row>
    <row r="8" spans="1:11" ht="63.75">
      <c r="A8" s="64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2495812477</v>
      </c>
      <c r="C9" s="42">
        <v>4864577</v>
      </c>
      <c r="D9" s="42">
        <v>96008546</v>
      </c>
      <c r="E9" s="42">
        <v>217441</v>
      </c>
      <c r="F9" s="42">
        <v>2177678150</v>
      </c>
      <c r="G9" s="42">
        <v>4086560</v>
      </c>
      <c r="H9" s="42">
        <v>42058718</v>
      </c>
      <c r="I9" s="42">
        <v>55345</v>
      </c>
      <c r="J9" s="42">
        <v>180067063</v>
      </c>
      <c r="K9" s="43">
        <v>505231</v>
      </c>
    </row>
    <row r="10" spans="1:11" ht="15.75">
      <c r="A10" s="44" t="s">
        <v>57</v>
      </c>
      <c r="B10" s="45">
        <v>47917727</v>
      </c>
      <c r="C10" s="46">
        <v>37725</v>
      </c>
      <c r="D10" s="46">
        <v>1079710</v>
      </c>
      <c r="E10" s="46">
        <v>295</v>
      </c>
      <c r="F10" s="46">
        <v>46050701</v>
      </c>
      <c r="G10" s="46">
        <v>21109</v>
      </c>
      <c r="H10" s="46">
        <v>9384</v>
      </c>
      <c r="I10" s="46">
        <v>0</v>
      </c>
      <c r="J10" s="46">
        <v>777932</v>
      </c>
      <c r="K10" s="47">
        <v>16321</v>
      </c>
    </row>
    <row r="11" spans="1:11" ht="15.75">
      <c r="A11" s="44" t="s">
        <v>60</v>
      </c>
      <c r="B11" s="45">
        <v>93936967</v>
      </c>
      <c r="C11" s="46">
        <v>147879</v>
      </c>
      <c r="D11" s="46">
        <v>958754</v>
      </c>
      <c r="E11" s="46">
        <v>1029</v>
      </c>
      <c r="F11" s="46">
        <v>91509921</v>
      </c>
      <c r="G11" s="46">
        <v>144430</v>
      </c>
      <c r="H11" s="46">
        <v>5371</v>
      </c>
      <c r="I11" s="46">
        <v>0</v>
      </c>
      <c r="J11" s="46">
        <v>1462921</v>
      </c>
      <c r="K11" s="47">
        <v>2420</v>
      </c>
    </row>
    <row r="12" spans="1:11" ht="15.75">
      <c r="A12" s="44" t="s">
        <v>63</v>
      </c>
      <c r="B12" s="45">
        <v>93312988</v>
      </c>
      <c r="C12" s="46">
        <v>382328</v>
      </c>
      <c r="D12" s="46">
        <v>1225818</v>
      </c>
      <c r="E12" s="46">
        <v>320</v>
      </c>
      <c r="F12" s="46">
        <v>89970707</v>
      </c>
      <c r="G12" s="46">
        <v>184648</v>
      </c>
      <c r="H12" s="46">
        <v>9462</v>
      </c>
      <c r="I12" s="46">
        <v>0</v>
      </c>
      <c r="J12" s="46">
        <v>2107001</v>
      </c>
      <c r="K12" s="47">
        <v>197360</v>
      </c>
    </row>
    <row r="13" spans="1:11" ht="15.75">
      <c r="A13" s="44" t="s">
        <v>66</v>
      </c>
      <c r="B13" s="45">
        <v>108457531</v>
      </c>
      <c r="C13" s="46">
        <v>332768</v>
      </c>
      <c r="D13" s="46">
        <v>1296852</v>
      </c>
      <c r="E13" s="46">
        <v>579</v>
      </c>
      <c r="F13" s="46">
        <v>103757800</v>
      </c>
      <c r="G13" s="46">
        <v>328513</v>
      </c>
      <c r="H13" s="46">
        <v>29207</v>
      </c>
      <c r="I13" s="46">
        <v>0</v>
      </c>
      <c r="J13" s="46">
        <v>3373672</v>
      </c>
      <c r="K13" s="47">
        <v>3676</v>
      </c>
    </row>
    <row r="14" spans="1:11" ht="15.75">
      <c r="A14" s="44" t="s">
        <v>69</v>
      </c>
      <c r="B14" s="45">
        <v>127243122</v>
      </c>
      <c r="C14" s="46">
        <v>207492</v>
      </c>
      <c r="D14" s="46">
        <v>1611314</v>
      </c>
      <c r="E14" s="46">
        <v>2413</v>
      </c>
      <c r="F14" s="46">
        <v>121852534</v>
      </c>
      <c r="G14" s="46">
        <v>192567</v>
      </c>
      <c r="H14" s="46">
        <v>15578</v>
      </c>
      <c r="I14" s="46">
        <v>0</v>
      </c>
      <c r="J14" s="46">
        <v>3763696</v>
      </c>
      <c r="K14" s="47">
        <v>12512</v>
      </c>
    </row>
    <row r="15" spans="1:11" ht="15.75">
      <c r="A15" s="44" t="s">
        <v>138</v>
      </c>
      <c r="B15" s="45">
        <v>76960277</v>
      </c>
      <c r="C15" s="46">
        <v>80524</v>
      </c>
      <c r="D15" s="46">
        <v>726392</v>
      </c>
      <c r="E15" s="46">
        <v>3887</v>
      </c>
      <c r="F15" s="46">
        <v>74728466</v>
      </c>
      <c r="G15" s="46">
        <v>76003</v>
      </c>
      <c r="H15" s="46">
        <v>3004</v>
      </c>
      <c r="I15" s="46">
        <v>508</v>
      </c>
      <c r="J15" s="46">
        <v>1502415</v>
      </c>
      <c r="K15" s="47">
        <v>126</v>
      </c>
    </row>
    <row r="16" spans="1:11" ht="15.75">
      <c r="A16" s="44" t="s">
        <v>75</v>
      </c>
      <c r="B16" s="45">
        <v>57996478</v>
      </c>
      <c r="C16" s="46">
        <v>202980</v>
      </c>
      <c r="D16" s="46">
        <v>815269</v>
      </c>
      <c r="E16" s="46">
        <v>1345</v>
      </c>
      <c r="F16" s="46">
        <v>56759877</v>
      </c>
      <c r="G16" s="46">
        <v>201484</v>
      </c>
      <c r="H16" s="46">
        <v>2846</v>
      </c>
      <c r="I16" s="46">
        <v>0</v>
      </c>
      <c r="J16" s="46">
        <v>418486</v>
      </c>
      <c r="K16" s="47">
        <v>151</v>
      </c>
    </row>
    <row r="17" spans="1:11" ht="15.75">
      <c r="A17" s="44" t="s">
        <v>76</v>
      </c>
      <c r="B17" s="45">
        <v>147060162</v>
      </c>
      <c r="C17" s="46">
        <v>395098</v>
      </c>
      <c r="D17" s="46">
        <v>2108184</v>
      </c>
      <c r="E17" s="46">
        <v>6208</v>
      </c>
      <c r="F17" s="46">
        <v>141693699</v>
      </c>
      <c r="G17" s="46">
        <v>305400</v>
      </c>
      <c r="H17" s="46">
        <v>117437</v>
      </c>
      <c r="I17" s="46">
        <v>24285</v>
      </c>
      <c r="J17" s="46">
        <v>3140842</v>
      </c>
      <c r="K17" s="47">
        <v>59205</v>
      </c>
    </row>
    <row r="18" spans="1:11" ht="15.75">
      <c r="A18" s="44" t="s">
        <v>77</v>
      </c>
      <c r="B18" s="45">
        <v>55896811</v>
      </c>
      <c r="C18" s="46">
        <v>76477</v>
      </c>
      <c r="D18" s="46">
        <v>875091</v>
      </c>
      <c r="E18" s="46">
        <v>0</v>
      </c>
      <c r="F18" s="46">
        <v>53913302</v>
      </c>
      <c r="G18" s="46">
        <v>66966</v>
      </c>
      <c r="H18" s="46">
        <v>127</v>
      </c>
      <c r="I18" s="46">
        <v>7142</v>
      </c>
      <c r="J18" s="46">
        <v>1108291</v>
      </c>
      <c r="K18" s="47">
        <v>2369</v>
      </c>
    </row>
    <row r="19" spans="1:11" ht="15.75">
      <c r="A19" s="44" t="s">
        <v>78</v>
      </c>
      <c r="B19" s="45">
        <v>83746275</v>
      </c>
      <c r="C19" s="46">
        <v>163200</v>
      </c>
      <c r="D19" s="46">
        <v>652503</v>
      </c>
      <c r="E19" s="46">
        <v>16703</v>
      </c>
      <c r="F19" s="46">
        <v>82959753</v>
      </c>
      <c r="G19" s="46">
        <v>146497</v>
      </c>
      <c r="H19" s="46">
        <v>84</v>
      </c>
      <c r="I19" s="46">
        <v>0</v>
      </c>
      <c r="J19" s="46">
        <v>133935</v>
      </c>
      <c r="K19" s="47">
        <v>0</v>
      </c>
    </row>
    <row r="20" spans="1:11" ht="15.75">
      <c r="A20" s="44" t="s">
        <v>81</v>
      </c>
      <c r="B20" s="45">
        <v>115712416</v>
      </c>
      <c r="C20" s="46">
        <v>272271</v>
      </c>
      <c r="D20" s="46">
        <v>1494484</v>
      </c>
      <c r="E20" s="46">
        <v>21511</v>
      </c>
      <c r="F20" s="46">
        <v>112391945</v>
      </c>
      <c r="G20" s="46">
        <v>250455</v>
      </c>
      <c r="H20" s="46">
        <v>1237</v>
      </c>
      <c r="I20" s="46">
        <v>0</v>
      </c>
      <c r="J20" s="46">
        <v>1824750</v>
      </c>
      <c r="K20" s="47">
        <v>305</v>
      </c>
    </row>
    <row r="21" spans="1:11" ht="15.75">
      <c r="A21" s="44" t="s">
        <v>84</v>
      </c>
      <c r="B21" s="45">
        <v>80242587</v>
      </c>
      <c r="C21" s="46">
        <v>452310</v>
      </c>
      <c r="D21" s="46">
        <v>1006719</v>
      </c>
      <c r="E21" s="46">
        <v>280</v>
      </c>
      <c r="F21" s="46">
        <v>76688670</v>
      </c>
      <c r="G21" s="46">
        <v>452030</v>
      </c>
      <c r="H21" s="46">
        <v>1620</v>
      </c>
      <c r="I21" s="46">
        <v>0</v>
      </c>
      <c r="J21" s="46">
        <v>2545578</v>
      </c>
      <c r="K21" s="47">
        <v>0</v>
      </c>
    </row>
    <row r="22" spans="1:11" ht="15.75">
      <c r="A22" s="44" t="s">
        <v>87</v>
      </c>
      <c r="B22" s="45">
        <v>33929497</v>
      </c>
      <c r="C22" s="46">
        <v>51217</v>
      </c>
      <c r="D22" s="46">
        <v>489738</v>
      </c>
      <c r="E22" s="46">
        <v>0</v>
      </c>
      <c r="F22" s="46">
        <v>32286353</v>
      </c>
      <c r="G22" s="46">
        <v>44452</v>
      </c>
      <c r="H22" s="46">
        <v>2718</v>
      </c>
      <c r="I22" s="46">
        <v>0</v>
      </c>
      <c r="J22" s="46">
        <v>1150688</v>
      </c>
      <c r="K22" s="47">
        <v>6765</v>
      </c>
    </row>
    <row r="23" spans="1:11" ht="15.75">
      <c r="A23" s="44" t="s">
        <v>90</v>
      </c>
      <c r="B23" s="45">
        <v>162553138</v>
      </c>
      <c r="C23" s="46">
        <v>480786</v>
      </c>
      <c r="D23" s="46">
        <v>1373708</v>
      </c>
      <c r="E23" s="46">
        <v>71436</v>
      </c>
      <c r="F23" s="46">
        <v>155184833</v>
      </c>
      <c r="G23" s="46">
        <v>383395</v>
      </c>
      <c r="H23" s="46">
        <v>12535</v>
      </c>
      <c r="I23" s="46">
        <v>0</v>
      </c>
      <c r="J23" s="46">
        <v>5982062</v>
      </c>
      <c r="K23" s="47">
        <v>25955</v>
      </c>
    </row>
    <row r="24" spans="1:11" ht="15.75">
      <c r="A24" s="44" t="s">
        <v>139</v>
      </c>
      <c r="B24" s="45">
        <v>1014137096</v>
      </c>
      <c r="C24" s="46">
        <v>1234061</v>
      </c>
      <c r="D24" s="46">
        <v>77675821</v>
      </c>
      <c r="E24" s="46">
        <v>88951</v>
      </c>
      <c r="F24" s="46">
        <v>753928100</v>
      </c>
      <c r="G24" s="46">
        <v>952471</v>
      </c>
      <c r="H24" s="46">
        <v>41453181</v>
      </c>
      <c r="I24" s="46">
        <v>23008</v>
      </c>
      <c r="J24" s="46">
        <v>141079994</v>
      </c>
      <c r="K24" s="47">
        <v>169631</v>
      </c>
    </row>
    <row r="25" spans="1:11" ht="15.75">
      <c r="A25" s="51" t="s">
        <v>140</v>
      </c>
      <c r="B25" s="48">
        <v>196709405</v>
      </c>
      <c r="C25" s="49">
        <v>347461</v>
      </c>
      <c r="D25" s="49">
        <v>2618189</v>
      </c>
      <c r="E25" s="49">
        <v>2484</v>
      </c>
      <c r="F25" s="49">
        <v>184001489</v>
      </c>
      <c r="G25" s="49">
        <v>336140</v>
      </c>
      <c r="H25" s="49">
        <v>394927</v>
      </c>
      <c r="I25" s="49">
        <v>402</v>
      </c>
      <c r="J25" s="49">
        <v>9694800</v>
      </c>
      <c r="K25" s="50">
        <v>8435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I13" sqref="I13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1" t="s">
        <v>153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150</v>
      </c>
      <c r="J5" s="67"/>
      <c r="K5" s="67"/>
    </row>
    <row r="6" spans="1:11" ht="15.75" customHeight="1">
      <c r="A6" s="62"/>
      <c r="B6" s="65" t="s">
        <v>48</v>
      </c>
      <c r="C6" s="65"/>
      <c r="D6" s="65" t="s">
        <v>49</v>
      </c>
      <c r="E6" s="65"/>
      <c r="F6" s="65"/>
      <c r="G6" s="65"/>
      <c r="H6" s="65" t="s">
        <v>50</v>
      </c>
      <c r="I6" s="65"/>
      <c r="J6" s="65"/>
      <c r="K6" s="65"/>
    </row>
    <row r="7" spans="1:11" ht="15.75" customHeight="1">
      <c r="A7" s="63"/>
      <c r="B7" s="65"/>
      <c r="C7" s="65"/>
      <c r="D7" s="65" t="s">
        <v>53</v>
      </c>
      <c r="E7" s="65"/>
      <c r="F7" s="65" t="s">
        <v>54</v>
      </c>
      <c r="G7" s="65"/>
      <c r="H7" s="65" t="s">
        <v>53</v>
      </c>
      <c r="I7" s="65"/>
      <c r="J7" s="65" t="s">
        <v>54</v>
      </c>
      <c r="K7" s="65"/>
    </row>
    <row r="8" spans="1:11" ht="63.75">
      <c r="A8" s="64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2489191328</v>
      </c>
      <c r="C9" s="42">
        <v>4702681</v>
      </c>
      <c r="D9" s="42">
        <v>103337015</v>
      </c>
      <c r="E9" s="42">
        <v>189868</v>
      </c>
      <c r="F9" s="42">
        <v>2160618219</v>
      </c>
      <c r="G9" s="42">
        <v>3969317</v>
      </c>
      <c r="H9" s="42">
        <v>40853567</v>
      </c>
      <c r="I9" s="42">
        <v>55834</v>
      </c>
      <c r="J9" s="42">
        <v>184382527</v>
      </c>
      <c r="K9" s="43">
        <v>487662</v>
      </c>
    </row>
    <row r="10" spans="1:11" ht="15.75">
      <c r="A10" s="44" t="s">
        <v>57</v>
      </c>
      <c r="B10" s="45">
        <v>47736839</v>
      </c>
      <c r="C10" s="46">
        <v>37054</v>
      </c>
      <c r="D10" s="46">
        <v>974662</v>
      </c>
      <c r="E10" s="46">
        <v>248</v>
      </c>
      <c r="F10" s="46">
        <v>46060276</v>
      </c>
      <c r="G10" s="46">
        <v>20859</v>
      </c>
      <c r="H10" s="46">
        <v>6184</v>
      </c>
      <c r="I10" s="46">
        <v>0</v>
      </c>
      <c r="J10" s="46">
        <v>695717</v>
      </c>
      <c r="K10" s="47">
        <v>15947</v>
      </c>
    </row>
    <row r="11" spans="1:11" ht="15.75">
      <c r="A11" s="44" t="s">
        <v>60</v>
      </c>
      <c r="B11" s="45">
        <v>93991016</v>
      </c>
      <c r="C11" s="46">
        <v>143322</v>
      </c>
      <c r="D11" s="46">
        <v>987063</v>
      </c>
      <c r="E11" s="46">
        <v>87</v>
      </c>
      <c r="F11" s="46">
        <v>91580862</v>
      </c>
      <c r="G11" s="46">
        <v>140848</v>
      </c>
      <c r="H11" s="46">
        <v>4989</v>
      </c>
      <c r="I11" s="46">
        <v>0</v>
      </c>
      <c r="J11" s="46">
        <v>1418102</v>
      </c>
      <c r="K11" s="47">
        <v>2387</v>
      </c>
    </row>
    <row r="12" spans="1:11" ht="15.75">
      <c r="A12" s="44" t="s">
        <v>63</v>
      </c>
      <c r="B12" s="45">
        <v>93822847</v>
      </c>
      <c r="C12" s="46">
        <v>376574</v>
      </c>
      <c r="D12" s="46">
        <v>1267762</v>
      </c>
      <c r="E12" s="46">
        <v>1025</v>
      </c>
      <c r="F12" s="46">
        <v>90662858</v>
      </c>
      <c r="G12" s="46">
        <v>182958</v>
      </c>
      <c r="H12" s="46">
        <v>9310</v>
      </c>
      <c r="I12" s="46">
        <v>0</v>
      </c>
      <c r="J12" s="46">
        <v>1882917</v>
      </c>
      <c r="K12" s="47">
        <v>192591</v>
      </c>
    </row>
    <row r="13" spans="1:11" ht="15.75">
      <c r="A13" s="44" t="s">
        <v>66</v>
      </c>
      <c r="B13" s="45">
        <v>108992166</v>
      </c>
      <c r="C13" s="46">
        <v>354454</v>
      </c>
      <c r="D13" s="46">
        <v>1417899</v>
      </c>
      <c r="E13" s="46">
        <v>540</v>
      </c>
      <c r="F13" s="46">
        <v>104528005</v>
      </c>
      <c r="G13" s="46">
        <v>350288</v>
      </c>
      <c r="H13" s="46">
        <v>28728</v>
      </c>
      <c r="I13" s="46">
        <v>0</v>
      </c>
      <c r="J13" s="46">
        <v>3017534</v>
      </c>
      <c r="K13" s="47">
        <v>3626</v>
      </c>
    </row>
    <row r="14" spans="1:11" ht="15.75">
      <c r="A14" s="44" t="s">
        <v>69</v>
      </c>
      <c r="B14" s="45">
        <v>127477473</v>
      </c>
      <c r="C14" s="46">
        <v>192120</v>
      </c>
      <c r="D14" s="46">
        <v>1853756</v>
      </c>
      <c r="E14" s="46">
        <v>1901</v>
      </c>
      <c r="F14" s="46">
        <v>122110549</v>
      </c>
      <c r="G14" s="46">
        <v>180405</v>
      </c>
      <c r="H14" s="46">
        <v>15316</v>
      </c>
      <c r="I14" s="46">
        <v>0</v>
      </c>
      <c r="J14" s="46">
        <v>3497852</v>
      </c>
      <c r="K14" s="47">
        <v>9814</v>
      </c>
    </row>
    <row r="15" spans="1:11" ht="15.75">
      <c r="A15" s="44" t="s">
        <v>138</v>
      </c>
      <c r="B15" s="45">
        <v>77421457</v>
      </c>
      <c r="C15" s="46">
        <v>81301</v>
      </c>
      <c r="D15" s="46">
        <v>721634</v>
      </c>
      <c r="E15" s="46">
        <v>3860</v>
      </c>
      <c r="F15" s="46">
        <v>75251505</v>
      </c>
      <c r="G15" s="46">
        <v>76816</v>
      </c>
      <c r="H15" s="46">
        <v>2963</v>
      </c>
      <c r="I15" s="46">
        <v>501</v>
      </c>
      <c r="J15" s="46">
        <v>1445355</v>
      </c>
      <c r="K15" s="47">
        <v>124</v>
      </c>
    </row>
    <row r="16" spans="1:11" ht="15.75">
      <c r="A16" s="44" t="s">
        <v>75</v>
      </c>
      <c r="B16" s="45">
        <v>58187924</v>
      </c>
      <c r="C16" s="46">
        <v>208515</v>
      </c>
      <c r="D16" s="46">
        <v>861355</v>
      </c>
      <c r="E16" s="46">
        <v>3243</v>
      </c>
      <c r="F16" s="46">
        <v>56913364</v>
      </c>
      <c r="G16" s="46">
        <v>205134</v>
      </c>
      <c r="H16" s="46">
        <v>2434</v>
      </c>
      <c r="I16" s="46">
        <v>0</v>
      </c>
      <c r="J16" s="46">
        <v>410771</v>
      </c>
      <c r="K16" s="47">
        <v>138</v>
      </c>
    </row>
    <row r="17" spans="1:11" ht="15.75">
      <c r="A17" s="44" t="s">
        <v>76</v>
      </c>
      <c r="B17" s="45">
        <v>148058747</v>
      </c>
      <c r="C17" s="46">
        <v>400012</v>
      </c>
      <c r="D17" s="46">
        <v>2209155</v>
      </c>
      <c r="E17" s="46">
        <v>6097</v>
      </c>
      <c r="F17" s="46">
        <v>142767984</v>
      </c>
      <c r="G17" s="46">
        <v>310705</v>
      </c>
      <c r="H17" s="46">
        <v>103796</v>
      </c>
      <c r="I17" s="46">
        <v>25240</v>
      </c>
      <c r="J17" s="46">
        <v>2977812</v>
      </c>
      <c r="K17" s="47">
        <v>57970</v>
      </c>
    </row>
    <row r="18" spans="1:11" ht="15.75">
      <c r="A18" s="44" t="s">
        <v>77</v>
      </c>
      <c r="B18" s="45">
        <v>55544862</v>
      </c>
      <c r="C18" s="46">
        <v>75331</v>
      </c>
      <c r="D18" s="46">
        <v>830745</v>
      </c>
      <c r="E18" s="46">
        <v>113</v>
      </c>
      <c r="F18" s="46">
        <v>53697602</v>
      </c>
      <c r="G18" s="46">
        <v>65856</v>
      </c>
      <c r="H18" s="46">
        <v>106</v>
      </c>
      <c r="I18" s="46">
        <v>7045</v>
      </c>
      <c r="J18" s="46">
        <v>1016409</v>
      </c>
      <c r="K18" s="47">
        <v>2317</v>
      </c>
    </row>
    <row r="19" spans="1:11" ht="15.75">
      <c r="A19" s="44" t="s">
        <v>78</v>
      </c>
      <c r="B19" s="45">
        <v>84377037</v>
      </c>
      <c r="C19" s="46">
        <v>159906</v>
      </c>
      <c r="D19" s="46">
        <v>679576</v>
      </c>
      <c r="E19" s="46">
        <v>16624</v>
      </c>
      <c r="F19" s="46">
        <v>83566801</v>
      </c>
      <c r="G19" s="46">
        <v>143282</v>
      </c>
      <c r="H19" s="46">
        <v>82</v>
      </c>
      <c r="I19" s="46">
        <v>0</v>
      </c>
      <c r="J19" s="46">
        <v>130578</v>
      </c>
      <c r="K19" s="47">
        <v>0</v>
      </c>
    </row>
    <row r="20" spans="1:11" ht="15.75">
      <c r="A20" s="44" t="s">
        <v>81</v>
      </c>
      <c r="B20" s="45">
        <v>116775194</v>
      </c>
      <c r="C20" s="46">
        <v>183194</v>
      </c>
      <c r="D20" s="46">
        <v>1582517</v>
      </c>
      <c r="E20" s="46">
        <v>20376</v>
      </c>
      <c r="F20" s="46">
        <v>113439126</v>
      </c>
      <c r="G20" s="46">
        <v>162517</v>
      </c>
      <c r="H20" s="46">
        <v>1220</v>
      </c>
      <c r="I20" s="46">
        <v>0</v>
      </c>
      <c r="J20" s="46">
        <v>1752331</v>
      </c>
      <c r="K20" s="47">
        <v>301</v>
      </c>
    </row>
    <row r="21" spans="1:11" ht="15.75">
      <c r="A21" s="44" t="s">
        <v>84</v>
      </c>
      <c r="B21" s="45">
        <v>79960709</v>
      </c>
      <c r="C21" s="46">
        <v>443895</v>
      </c>
      <c r="D21" s="46">
        <v>1055537</v>
      </c>
      <c r="E21" s="46">
        <v>280</v>
      </c>
      <c r="F21" s="46">
        <v>76457568</v>
      </c>
      <c r="G21" s="46">
        <v>443615</v>
      </c>
      <c r="H21" s="46">
        <v>1540</v>
      </c>
      <c r="I21" s="46">
        <v>0</v>
      </c>
      <c r="J21" s="46">
        <v>2446064</v>
      </c>
      <c r="K21" s="47">
        <v>0</v>
      </c>
    </row>
    <row r="22" spans="1:11" ht="15.75">
      <c r="A22" s="44" t="s">
        <v>87</v>
      </c>
      <c r="B22" s="45">
        <v>33839656</v>
      </c>
      <c r="C22" s="46">
        <v>49722</v>
      </c>
      <c r="D22" s="46">
        <v>499108</v>
      </c>
      <c r="E22" s="46">
        <v>0</v>
      </c>
      <c r="F22" s="46">
        <v>32258140</v>
      </c>
      <c r="G22" s="46">
        <v>43049</v>
      </c>
      <c r="H22" s="46">
        <v>2670</v>
      </c>
      <c r="I22" s="46">
        <v>0</v>
      </c>
      <c r="J22" s="46">
        <v>1079738</v>
      </c>
      <c r="K22" s="47">
        <v>6673</v>
      </c>
    </row>
    <row r="23" spans="1:11" ht="15.75">
      <c r="A23" s="44" t="s">
        <v>90</v>
      </c>
      <c r="B23" s="45">
        <v>163056913</v>
      </c>
      <c r="C23" s="46">
        <v>441233</v>
      </c>
      <c r="D23" s="46">
        <v>1372743</v>
      </c>
      <c r="E23" s="46">
        <v>42647</v>
      </c>
      <c r="F23" s="46">
        <v>155861413</v>
      </c>
      <c r="G23" s="46">
        <v>373071</v>
      </c>
      <c r="H23" s="46">
        <v>12128</v>
      </c>
      <c r="I23" s="46">
        <v>0</v>
      </c>
      <c r="J23" s="46">
        <v>5810629</v>
      </c>
      <c r="K23" s="47">
        <v>25515</v>
      </c>
    </row>
    <row r="24" spans="1:11" ht="15.75">
      <c r="A24" s="44" t="s">
        <v>139</v>
      </c>
      <c r="B24" s="45">
        <v>999244647</v>
      </c>
      <c r="C24" s="46">
        <v>1214080</v>
      </c>
      <c r="D24" s="46">
        <v>83495933</v>
      </c>
      <c r="E24" s="46">
        <v>90632</v>
      </c>
      <c r="F24" s="46">
        <v>730076361</v>
      </c>
      <c r="G24" s="46">
        <v>938858</v>
      </c>
      <c r="H24" s="46">
        <v>40281543</v>
      </c>
      <c r="I24" s="46">
        <v>22651</v>
      </c>
      <c r="J24" s="46">
        <v>145390810</v>
      </c>
      <c r="K24" s="47">
        <v>161939</v>
      </c>
    </row>
    <row r="25" spans="1:11" ht="15.75">
      <c r="A25" s="51" t="s">
        <v>140</v>
      </c>
      <c r="B25" s="48">
        <v>200703841</v>
      </c>
      <c r="C25" s="49">
        <v>341968</v>
      </c>
      <c r="D25" s="49">
        <v>3527570</v>
      </c>
      <c r="E25" s="49">
        <v>2195</v>
      </c>
      <c r="F25" s="49">
        <v>185385805</v>
      </c>
      <c r="G25" s="49">
        <v>331056</v>
      </c>
      <c r="H25" s="49">
        <v>380558</v>
      </c>
      <c r="I25" s="49">
        <v>397</v>
      </c>
      <c r="J25" s="49">
        <v>11409908</v>
      </c>
      <c r="K25" s="50">
        <v>8320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G10" sqref="G10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1" t="s">
        <v>154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157</v>
      </c>
      <c r="J5" s="67"/>
      <c r="K5" s="67"/>
    </row>
    <row r="6" spans="1:11" ht="15.75" customHeight="1">
      <c r="A6" s="62"/>
      <c r="B6" s="65" t="s">
        <v>48</v>
      </c>
      <c r="C6" s="65"/>
      <c r="D6" s="65" t="s">
        <v>49</v>
      </c>
      <c r="E6" s="65"/>
      <c r="F6" s="65"/>
      <c r="G6" s="65"/>
      <c r="H6" s="65" t="s">
        <v>50</v>
      </c>
      <c r="I6" s="65"/>
      <c r="J6" s="65"/>
      <c r="K6" s="65"/>
    </row>
    <row r="7" spans="1:11" ht="15.75" customHeight="1">
      <c r="A7" s="63"/>
      <c r="B7" s="65"/>
      <c r="C7" s="65"/>
      <c r="D7" s="65" t="s">
        <v>53</v>
      </c>
      <c r="E7" s="65"/>
      <c r="F7" s="65" t="s">
        <v>54</v>
      </c>
      <c r="G7" s="65"/>
      <c r="H7" s="65" t="s">
        <v>53</v>
      </c>
      <c r="I7" s="65"/>
      <c r="J7" s="65" t="s">
        <v>54</v>
      </c>
      <c r="K7" s="65"/>
    </row>
    <row r="8" spans="1:11" ht="63.75">
      <c r="A8" s="64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2493739124</v>
      </c>
      <c r="C9" s="42">
        <v>4874991</v>
      </c>
      <c r="D9" s="42">
        <v>96217930</v>
      </c>
      <c r="E9" s="42">
        <v>165207</v>
      </c>
      <c r="F9" s="42">
        <v>2176723644</v>
      </c>
      <c r="G9" s="42">
        <v>4142523</v>
      </c>
      <c r="H9" s="42">
        <v>38644617</v>
      </c>
      <c r="I9" s="42">
        <v>90919</v>
      </c>
      <c r="J9" s="42">
        <v>182152933</v>
      </c>
      <c r="K9" s="43">
        <v>476342</v>
      </c>
    </row>
    <row r="10" spans="1:11" ht="15.75">
      <c r="A10" s="44" t="s">
        <v>57</v>
      </c>
      <c r="B10" s="45">
        <v>47194563</v>
      </c>
      <c r="C10" s="46">
        <v>41824</v>
      </c>
      <c r="D10" s="46">
        <v>647236</v>
      </c>
      <c r="E10" s="46">
        <v>201</v>
      </c>
      <c r="F10" s="46">
        <v>45947572</v>
      </c>
      <c r="G10" s="46">
        <v>25852</v>
      </c>
      <c r="H10" s="46">
        <v>4450</v>
      </c>
      <c r="I10" s="46">
        <v>0</v>
      </c>
      <c r="J10" s="46">
        <v>595305</v>
      </c>
      <c r="K10" s="47">
        <v>15771</v>
      </c>
    </row>
    <row r="11" spans="1:11" ht="15.75">
      <c r="A11" s="44" t="s">
        <v>60</v>
      </c>
      <c r="B11" s="45">
        <v>93218643</v>
      </c>
      <c r="C11" s="46">
        <v>134323</v>
      </c>
      <c r="D11" s="46">
        <v>1001821</v>
      </c>
      <c r="E11" s="46">
        <v>18</v>
      </c>
      <c r="F11" s="46">
        <v>90874507</v>
      </c>
      <c r="G11" s="46">
        <v>131920</v>
      </c>
      <c r="H11" s="46">
        <v>2278</v>
      </c>
      <c r="I11" s="46">
        <v>0</v>
      </c>
      <c r="J11" s="46">
        <v>1340037</v>
      </c>
      <c r="K11" s="47">
        <v>2385</v>
      </c>
    </row>
    <row r="12" spans="1:11" ht="15.75">
      <c r="A12" s="44" t="s">
        <v>63</v>
      </c>
      <c r="B12" s="45">
        <v>93572260</v>
      </c>
      <c r="C12" s="46">
        <v>369307</v>
      </c>
      <c r="D12" s="46">
        <v>1320934</v>
      </c>
      <c r="E12" s="46">
        <v>962</v>
      </c>
      <c r="F12" s="46">
        <v>90624541</v>
      </c>
      <c r="G12" s="46">
        <v>181167</v>
      </c>
      <c r="H12" s="46">
        <v>9277</v>
      </c>
      <c r="I12" s="46">
        <v>0</v>
      </c>
      <c r="J12" s="46">
        <v>1617508</v>
      </c>
      <c r="K12" s="47">
        <v>187178</v>
      </c>
    </row>
    <row r="13" spans="1:11" ht="15.75">
      <c r="A13" s="44" t="s">
        <v>66</v>
      </c>
      <c r="B13" s="45">
        <v>108741447</v>
      </c>
      <c r="C13" s="46">
        <v>352246</v>
      </c>
      <c r="D13" s="46">
        <v>1424633</v>
      </c>
      <c r="E13" s="46">
        <v>816</v>
      </c>
      <c r="F13" s="46">
        <v>104346874</v>
      </c>
      <c r="G13" s="46">
        <v>347808</v>
      </c>
      <c r="H13" s="46">
        <v>28621</v>
      </c>
      <c r="I13" s="46">
        <v>0</v>
      </c>
      <c r="J13" s="46">
        <v>2941319</v>
      </c>
      <c r="K13" s="47">
        <v>3622</v>
      </c>
    </row>
    <row r="14" spans="1:11" ht="15.75">
      <c r="A14" s="44" t="s">
        <v>69</v>
      </c>
      <c r="B14" s="45">
        <v>126451633</v>
      </c>
      <c r="C14" s="46">
        <v>286591</v>
      </c>
      <c r="D14" s="46">
        <v>1898088</v>
      </c>
      <c r="E14" s="46">
        <v>2001</v>
      </c>
      <c r="F14" s="46">
        <v>121354580</v>
      </c>
      <c r="G14" s="46">
        <v>274835</v>
      </c>
      <c r="H14" s="46">
        <v>15278</v>
      </c>
      <c r="I14" s="46">
        <v>0</v>
      </c>
      <c r="J14" s="46">
        <v>3183687</v>
      </c>
      <c r="K14" s="47">
        <v>9755</v>
      </c>
    </row>
    <row r="15" spans="1:11" ht="15.75">
      <c r="A15" s="44" t="s">
        <v>138</v>
      </c>
      <c r="B15" s="45">
        <v>77325238</v>
      </c>
      <c r="C15" s="46">
        <v>80789</v>
      </c>
      <c r="D15" s="46">
        <v>722832</v>
      </c>
      <c r="E15" s="46">
        <v>3860</v>
      </c>
      <c r="F15" s="46">
        <v>75223405</v>
      </c>
      <c r="G15" s="46">
        <v>76304</v>
      </c>
      <c r="H15" s="46">
        <v>2960</v>
      </c>
      <c r="I15" s="46">
        <v>501</v>
      </c>
      <c r="J15" s="46">
        <v>1376041</v>
      </c>
      <c r="K15" s="47">
        <v>124</v>
      </c>
    </row>
    <row r="16" spans="1:11" ht="15.75">
      <c r="A16" s="44" t="s">
        <v>75</v>
      </c>
      <c r="B16" s="45">
        <v>58077766</v>
      </c>
      <c r="C16" s="46">
        <v>231976</v>
      </c>
      <c r="D16" s="46">
        <v>874754</v>
      </c>
      <c r="E16" s="46">
        <v>2975</v>
      </c>
      <c r="F16" s="46">
        <v>56808641</v>
      </c>
      <c r="G16" s="46">
        <v>228875</v>
      </c>
      <c r="H16" s="46">
        <v>1991</v>
      </c>
      <c r="I16" s="46">
        <v>0</v>
      </c>
      <c r="J16" s="46">
        <v>392380</v>
      </c>
      <c r="K16" s="47">
        <v>126</v>
      </c>
    </row>
    <row r="17" spans="1:11" ht="15.75">
      <c r="A17" s="44" t="s">
        <v>76</v>
      </c>
      <c r="B17" s="45">
        <v>148061455</v>
      </c>
      <c r="C17" s="46">
        <v>403388</v>
      </c>
      <c r="D17" s="46">
        <v>2236006</v>
      </c>
      <c r="E17" s="46">
        <v>6002</v>
      </c>
      <c r="F17" s="46">
        <v>142847060</v>
      </c>
      <c r="G17" s="46">
        <v>314697</v>
      </c>
      <c r="H17" s="46">
        <v>119757</v>
      </c>
      <c r="I17" s="46">
        <v>25213</v>
      </c>
      <c r="J17" s="46">
        <v>2858632</v>
      </c>
      <c r="K17" s="47">
        <v>57476</v>
      </c>
    </row>
    <row r="18" spans="1:11" ht="15.75">
      <c r="A18" s="44" t="s">
        <v>77</v>
      </c>
      <c r="B18" s="45">
        <v>55149779</v>
      </c>
      <c r="C18" s="46">
        <v>109186</v>
      </c>
      <c r="D18" s="46">
        <v>844121</v>
      </c>
      <c r="E18" s="46">
        <v>105</v>
      </c>
      <c r="F18" s="46">
        <v>53345730</v>
      </c>
      <c r="G18" s="46">
        <v>64561</v>
      </c>
      <c r="H18" s="46">
        <v>82</v>
      </c>
      <c r="I18" s="46">
        <v>42225</v>
      </c>
      <c r="J18" s="46">
        <v>959846</v>
      </c>
      <c r="K18" s="47">
        <v>2295</v>
      </c>
    </row>
    <row r="19" spans="1:11" ht="15.75">
      <c r="A19" s="44" t="s">
        <v>78</v>
      </c>
      <c r="B19" s="45">
        <v>84239143</v>
      </c>
      <c r="C19" s="46">
        <v>161188</v>
      </c>
      <c r="D19" s="46">
        <v>684852</v>
      </c>
      <c r="E19" s="46">
        <v>16480</v>
      </c>
      <c r="F19" s="46">
        <v>83424927</v>
      </c>
      <c r="G19" s="46">
        <v>144708</v>
      </c>
      <c r="H19" s="46">
        <v>82</v>
      </c>
      <c r="I19" s="46">
        <v>0</v>
      </c>
      <c r="J19" s="46">
        <v>129282</v>
      </c>
      <c r="K19" s="47">
        <v>0</v>
      </c>
    </row>
    <row r="20" spans="1:11" ht="15.75">
      <c r="A20" s="44" t="s">
        <v>81</v>
      </c>
      <c r="B20" s="45">
        <v>117079967</v>
      </c>
      <c r="C20" s="46">
        <v>177922</v>
      </c>
      <c r="D20" s="46">
        <v>1576488</v>
      </c>
      <c r="E20" s="46">
        <v>19540</v>
      </c>
      <c r="F20" s="46">
        <v>113828291</v>
      </c>
      <c r="G20" s="46">
        <v>158082</v>
      </c>
      <c r="H20" s="46">
        <v>1218</v>
      </c>
      <c r="I20" s="46">
        <v>0</v>
      </c>
      <c r="J20" s="46">
        <v>1673970</v>
      </c>
      <c r="K20" s="47">
        <v>300</v>
      </c>
    </row>
    <row r="21" spans="1:11" ht="15.75">
      <c r="A21" s="44" t="s">
        <v>84</v>
      </c>
      <c r="B21" s="45">
        <v>79275422</v>
      </c>
      <c r="C21" s="46">
        <v>459420</v>
      </c>
      <c r="D21" s="46">
        <v>1099635</v>
      </c>
      <c r="E21" s="46">
        <v>280</v>
      </c>
      <c r="F21" s="46">
        <v>75913027</v>
      </c>
      <c r="G21" s="46">
        <v>459140</v>
      </c>
      <c r="H21" s="46">
        <v>1489</v>
      </c>
      <c r="I21" s="46">
        <v>0</v>
      </c>
      <c r="J21" s="46">
        <v>2261271</v>
      </c>
      <c r="K21" s="47">
        <v>0</v>
      </c>
    </row>
    <row r="22" spans="1:11" ht="15.75">
      <c r="A22" s="44" t="s">
        <v>87</v>
      </c>
      <c r="B22" s="45">
        <v>33618493</v>
      </c>
      <c r="C22" s="46">
        <v>48964</v>
      </c>
      <c r="D22" s="46">
        <v>513801</v>
      </c>
      <c r="E22" s="46">
        <v>0</v>
      </c>
      <c r="F22" s="46">
        <v>32068668</v>
      </c>
      <c r="G22" s="46">
        <v>42298</v>
      </c>
      <c r="H22" s="46">
        <v>2652</v>
      </c>
      <c r="I22" s="46">
        <v>0</v>
      </c>
      <c r="J22" s="46">
        <v>1033372</v>
      </c>
      <c r="K22" s="47">
        <v>6666</v>
      </c>
    </row>
    <row r="23" spans="1:11" ht="15.75">
      <c r="A23" s="44" t="s">
        <v>90</v>
      </c>
      <c r="B23" s="45">
        <v>162427503</v>
      </c>
      <c r="C23" s="46">
        <v>436523</v>
      </c>
      <c r="D23" s="46">
        <v>1372817</v>
      </c>
      <c r="E23" s="46">
        <v>19187</v>
      </c>
      <c r="F23" s="46">
        <v>155522843</v>
      </c>
      <c r="G23" s="46">
        <v>391945</v>
      </c>
      <c r="H23" s="46">
        <v>11944</v>
      </c>
      <c r="I23" s="46">
        <v>0</v>
      </c>
      <c r="J23" s="46">
        <v>5519899</v>
      </c>
      <c r="K23" s="47">
        <v>25391</v>
      </c>
    </row>
    <row r="24" spans="1:11" ht="15.75">
      <c r="A24" s="44" t="s">
        <v>139</v>
      </c>
      <c r="B24" s="45">
        <v>1009357195</v>
      </c>
      <c r="C24" s="46">
        <v>1212925</v>
      </c>
      <c r="D24" s="46">
        <v>76512480</v>
      </c>
      <c r="E24" s="46">
        <v>90315</v>
      </c>
      <c r="F24" s="46">
        <v>749642096</v>
      </c>
      <c r="G24" s="46">
        <v>943084</v>
      </c>
      <c r="H24" s="46">
        <v>38062206</v>
      </c>
      <c r="I24" s="46">
        <v>22584</v>
      </c>
      <c r="J24" s="46">
        <v>145140413</v>
      </c>
      <c r="K24" s="47">
        <v>156942</v>
      </c>
    </row>
    <row r="25" spans="1:11" ht="15.75">
      <c r="A25" s="51" t="s">
        <v>140</v>
      </c>
      <c r="B25" s="48">
        <v>199948617</v>
      </c>
      <c r="C25" s="49">
        <v>368419</v>
      </c>
      <c r="D25" s="49">
        <v>3487432</v>
      </c>
      <c r="E25" s="49">
        <v>2465</v>
      </c>
      <c r="F25" s="49">
        <v>184950882</v>
      </c>
      <c r="G25" s="49">
        <v>357247</v>
      </c>
      <c r="H25" s="49">
        <v>380332</v>
      </c>
      <c r="I25" s="49">
        <v>396</v>
      </c>
      <c r="J25" s="49">
        <v>11129971</v>
      </c>
      <c r="K25" s="50">
        <v>8311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F23" sqref="F23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1" t="s">
        <v>155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157</v>
      </c>
      <c r="J5" s="67"/>
      <c r="K5" s="67"/>
    </row>
    <row r="6" spans="1:11" ht="15.75" customHeight="1">
      <c r="A6" s="62"/>
      <c r="B6" s="65" t="s">
        <v>48</v>
      </c>
      <c r="C6" s="65"/>
      <c r="D6" s="65" t="s">
        <v>49</v>
      </c>
      <c r="E6" s="65"/>
      <c r="F6" s="65"/>
      <c r="G6" s="65"/>
      <c r="H6" s="65" t="s">
        <v>50</v>
      </c>
      <c r="I6" s="65"/>
      <c r="J6" s="65"/>
      <c r="K6" s="65"/>
    </row>
    <row r="7" spans="1:11" ht="15.75" customHeight="1">
      <c r="A7" s="63"/>
      <c r="B7" s="65"/>
      <c r="C7" s="65"/>
      <c r="D7" s="65" t="s">
        <v>53</v>
      </c>
      <c r="E7" s="65"/>
      <c r="F7" s="65" t="s">
        <v>54</v>
      </c>
      <c r="G7" s="65"/>
      <c r="H7" s="65" t="s">
        <v>53</v>
      </c>
      <c r="I7" s="65"/>
      <c r="J7" s="65" t="s">
        <v>54</v>
      </c>
      <c r="K7" s="65"/>
    </row>
    <row r="8" spans="1:11" ht="63.75">
      <c r="A8" s="64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2506434761</v>
      </c>
      <c r="C9" s="42">
        <v>5033748</v>
      </c>
      <c r="D9" s="42">
        <v>96736577</v>
      </c>
      <c r="E9" s="42">
        <v>194486</v>
      </c>
      <c r="F9" s="42">
        <v>2189307955</v>
      </c>
      <c r="G9" s="42">
        <v>4313125</v>
      </c>
      <c r="H9" s="42">
        <v>32476627</v>
      </c>
      <c r="I9" s="42">
        <v>50586</v>
      </c>
      <c r="J9" s="42">
        <v>187913602</v>
      </c>
      <c r="K9" s="43">
        <v>475551</v>
      </c>
    </row>
    <row r="10" spans="1:11" ht="15.75">
      <c r="A10" s="44" t="s">
        <v>57</v>
      </c>
      <c r="B10" s="45">
        <v>48298899</v>
      </c>
      <c r="C10" s="46">
        <v>41903</v>
      </c>
      <c r="D10" s="46">
        <v>1389663</v>
      </c>
      <c r="E10" s="46">
        <v>154</v>
      </c>
      <c r="F10" s="46">
        <v>46328518</v>
      </c>
      <c r="G10" s="46">
        <v>25839</v>
      </c>
      <c r="H10" s="46">
        <v>3796</v>
      </c>
      <c r="I10" s="46">
        <v>0</v>
      </c>
      <c r="J10" s="46">
        <v>576922</v>
      </c>
      <c r="K10" s="47">
        <v>15910</v>
      </c>
    </row>
    <row r="11" spans="1:11" ht="15.75">
      <c r="A11" s="44" t="s">
        <v>60</v>
      </c>
      <c r="B11" s="45">
        <v>93470789</v>
      </c>
      <c r="C11" s="46">
        <v>145953</v>
      </c>
      <c r="D11" s="46">
        <v>1058997</v>
      </c>
      <c r="E11" s="46">
        <v>9</v>
      </c>
      <c r="F11" s="46">
        <v>91057992</v>
      </c>
      <c r="G11" s="46">
        <v>143514</v>
      </c>
      <c r="H11" s="46">
        <v>12086</v>
      </c>
      <c r="I11" s="46">
        <v>0</v>
      </c>
      <c r="J11" s="46">
        <v>1341714</v>
      </c>
      <c r="K11" s="47">
        <v>2430</v>
      </c>
    </row>
    <row r="12" spans="1:11" ht="15.75">
      <c r="A12" s="44" t="s">
        <v>63</v>
      </c>
      <c r="B12" s="45">
        <v>94236667</v>
      </c>
      <c r="C12" s="46">
        <v>380563</v>
      </c>
      <c r="D12" s="46">
        <v>1334094</v>
      </c>
      <c r="E12" s="46">
        <v>1266</v>
      </c>
      <c r="F12" s="46">
        <v>91306316</v>
      </c>
      <c r="G12" s="46">
        <v>188642</v>
      </c>
      <c r="H12" s="46">
        <v>9430</v>
      </c>
      <c r="I12" s="46">
        <v>0</v>
      </c>
      <c r="J12" s="46">
        <v>1586827</v>
      </c>
      <c r="K12" s="47">
        <v>190655</v>
      </c>
    </row>
    <row r="13" spans="1:11" ht="15.75">
      <c r="A13" s="44" t="s">
        <v>66</v>
      </c>
      <c r="B13" s="45">
        <v>109517196</v>
      </c>
      <c r="C13" s="46">
        <v>368492</v>
      </c>
      <c r="D13" s="46">
        <v>1442437</v>
      </c>
      <c r="E13" s="46">
        <v>426</v>
      </c>
      <c r="F13" s="46">
        <v>105166193</v>
      </c>
      <c r="G13" s="46">
        <v>364376</v>
      </c>
      <c r="H13" s="46">
        <v>29083</v>
      </c>
      <c r="I13" s="46">
        <v>0</v>
      </c>
      <c r="J13" s="46">
        <v>2879483</v>
      </c>
      <c r="K13" s="47">
        <v>3690</v>
      </c>
    </row>
    <row r="14" spans="1:11" ht="15.75">
      <c r="A14" s="44" t="s">
        <v>69</v>
      </c>
      <c r="B14" s="45">
        <v>126807736</v>
      </c>
      <c r="C14" s="46">
        <v>321577</v>
      </c>
      <c r="D14" s="46">
        <v>1743034</v>
      </c>
      <c r="E14" s="46">
        <v>37554</v>
      </c>
      <c r="F14" s="46">
        <v>121871655</v>
      </c>
      <c r="G14" s="46">
        <v>274159</v>
      </c>
      <c r="H14" s="46">
        <v>15572</v>
      </c>
      <c r="I14" s="46">
        <v>0</v>
      </c>
      <c r="J14" s="46">
        <v>3177475</v>
      </c>
      <c r="K14" s="47">
        <v>9864</v>
      </c>
    </row>
    <row r="15" spans="1:11" ht="15.75">
      <c r="A15" s="44" t="s">
        <v>138</v>
      </c>
      <c r="B15" s="45">
        <v>77841050</v>
      </c>
      <c r="C15" s="46">
        <v>80782</v>
      </c>
      <c r="D15" s="46">
        <v>746644</v>
      </c>
      <c r="E15" s="46">
        <v>3857</v>
      </c>
      <c r="F15" s="46">
        <v>75735297</v>
      </c>
      <c r="G15" s="46">
        <v>76289</v>
      </c>
      <c r="H15" s="46">
        <v>3016</v>
      </c>
      <c r="I15" s="46">
        <v>510</v>
      </c>
      <c r="J15" s="46">
        <v>1356093</v>
      </c>
      <c r="K15" s="47">
        <v>126</v>
      </c>
    </row>
    <row r="16" spans="1:11" ht="15.75">
      <c r="A16" s="44" t="s">
        <v>75</v>
      </c>
      <c r="B16" s="45">
        <v>58458621</v>
      </c>
      <c r="C16" s="46">
        <v>239333</v>
      </c>
      <c r="D16" s="46">
        <v>899813</v>
      </c>
      <c r="E16" s="46">
        <v>2782</v>
      </c>
      <c r="F16" s="46">
        <v>57166718</v>
      </c>
      <c r="G16" s="46">
        <v>236434</v>
      </c>
      <c r="H16" s="46">
        <v>1525</v>
      </c>
      <c r="I16" s="46">
        <v>0</v>
      </c>
      <c r="J16" s="46">
        <v>390565</v>
      </c>
      <c r="K16" s="47">
        <v>117</v>
      </c>
    </row>
    <row r="17" spans="1:11" ht="15.75">
      <c r="A17" s="44" t="s">
        <v>76</v>
      </c>
      <c r="B17" s="45">
        <v>149383352</v>
      </c>
      <c r="C17" s="46">
        <v>483899</v>
      </c>
      <c r="D17" s="46">
        <v>2326633</v>
      </c>
      <c r="E17" s="46">
        <v>5917</v>
      </c>
      <c r="F17" s="46">
        <v>144166267</v>
      </c>
      <c r="G17" s="46">
        <v>394174</v>
      </c>
      <c r="H17" s="46">
        <v>111505</v>
      </c>
      <c r="I17" s="46">
        <v>25689</v>
      </c>
      <c r="J17" s="46">
        <v>2778947</v>
      </c>
      <c r="K17" s="47">
        <v>58119</v>
      </c>
    </row>
    <row r="18" spans="1:11" ht="15.75">
      <c r="A18" s="44" t="s">
        <v>77</v>
      </c>
      <c r="B18" s="45">
        <v>55481252</v>
      </c>
      <c r="C18" s="46">
        <v>66356</v>
      </c>
      <c r="D18" s="46">
        <v>852335</v>
      </c>
      <c r="E18" s="46">
        <v>96</v>
      </c>
      <c r="F18" s="46">
        <v>53671484</v>
      </c>
      <c r="G18" s="46">
        <v>63943</v>
      </c>
      <c r="H18" s="46">
        <v>58</v>
      </c>
      <c r="I18" s="46">
        <v>0</v>
      </c>
      <c r="J18" s="46">
        <v>957375</v>
      </c>
      <c r="K18" s="47">
        <v>2317</v>
      </c>
    </row>
    <row r="19" spans="1:11" ht="15.75">
      <c r="A19" s="44" t="s">
        <v>78</v>
      </c>
      <c r="B19" s="45">
        <v>84905682</v>
      </c>
      <c r="C19" s="46">
        <v>161254</v>
      </c>
      <c r="D19" s="46">
        <v>705386</v>
      </c>
      <c r="E19" s="46">
        <v>16316</v>
      </c>
      <c r="F19" s="46">
        <v>84071511</v>
      </c>
      <c r="G19" s="46">
        <v>144938</v>
      </c>
      <c r="H19" s="46">
        <v>84</v>
      </c>
      <c r="I19" s="46">
        <v>0</v>
      </c>
      <c r="J19" s="46">
        <v>128701</v>
      </c>
      <c r="K19" s="47">
        <v>0</v>
      </c>
    </row>
    <row r="20" spans="1:11" ht="15.75">
      <c r="A20" s="44" t="s">
        <v>81</v>
      </c>
      <c r="B20" s="45">
        <v>118511741</v>
      </c>
      <c r="C20" s="46">
        <v>195742</v>
      </c>
      <c r="D20" s="46">
        <v>1593271</v>
      </c>
      <c r="E20" s="46">
        <v>15692</v>
      </c>
      <c r="F20" s="46">
        <v>115270773</v>
      </c>
      <c r="G20" s="46">
        <v>178720</v>
      </c>
      <c r="H20" s="46">
        <v>0</v>
      </c>
      <c r="I20" s="46">
        <v>1024</v>
      </c>
      <c r="J20" s="46">
        <v>1647697</v>
      </c>
      <c r="K20" s="47">
        <v>306</v>
      </c>
    </row>
    <row r="21" spans="1:11" ht="15.75">
      <c r="A21" s="44" t="s">
        <v>84</v>
      </c>
      <c r="B21" s="45">
        <v>79552134</v>
      </c>
      <c r="C21" s="46">
        <v>460074</v>
      </c>
      <c r="D21" s="46">
        <v>1130048</v>
      </c>
      <c r="E21" s="46">
        <v>280</v>
      </c>
      <c r="F21" s="46">
        <v>76213833</v>
      </c>
      <c r="G21" s="46">
        <v>459794</v>
      </c>
      <c r="H21" s="46">
        <v>1285</v>
      </c>
      <c r="I21" s="46">
        <v>0</v>
      </c>
      <c r="J21" s="46">
        <v>2206968</v>
      </c>
      <c r="K21" s="47">
        <v>0</v>
      </c>
    </row>
    <row r="22" spans="1:11" ht="15.75">
      <c r="A22" s="44" t="s">
        <v>87</v>
      </c>
      <c r="B22" s="45">
        <v>33767851</v>
      </c>
      <c r="C22" s="46">
        <v>49627</v>
      </c>
      <c r="D22" s="46">
        <v>531841</v>
      </c>
      <c r="E22" s="46">
        <v>0</v>
      </c>
      <c r="F22" s="46">
        <v>32205800</v>
      </c>
      <c r="G22" s="46">
        <v>42835</v>
      </c>
      <c r="H22" s="46">
        <v>2212</v>
      </c>
      <c r="I22" s="46">
        <v>0</v>
      </c>
      <c r="J22" s="46">
        <v>1027998</v>
      </c>
      <c r="K22" s="47">
        <v>6792</v>
      </c>
    </row>
    <row r="23" spans="1:11" ht="15.75">
      <c r="A23" s="44" t="s">
        <v>90</v>
      </c>
      <c r="B23" s="45">
        <v>163599421</v>
      </c>
      <c r="C23" s="46">
        <v>435455</v>
      </c>
      <c r="D23" s="46">
        <v>1377100</v>
      </c>
      <c r="E23" s="46">
        <v>18517</v>
      </c>
      <c r="F23" s="46">
        <v>156749729</v>
      </c>
      <c r="G23" s="46">
        <v>391158</v>
      </c>
      <c r="H23" s="46">
        <v>5148</v>
      </c>
      <c r="I23" s="46">
        <v>0</v>
      </c>
      <c r="J23" s="46">
        <v>5467444</v>
      </c>
      <c r="K23" s="47">
        <v>25780</v>
      </c>
    </row>
    <row r="24" spans="1:11" ht="15.75">
      <c r="A24" s="44" t="s">
        <v>139</v>
      </c>
      <c r="B24" s="45">
        <v>1011731848</v>
      </c>
      <c r="C24" s="46">
        <v>1219903</v>
      </c>
      <c r="D24" s="46">
        <v>76080799</v>
      </c>
      <c r="E24" s="46">
        <v>89529</v>
      </c>
      <c r="F24" s="46">
        <v>752346071</v>
      </c>
      <c r="G24" s="46">
        <v>955736</v>
      </c>
      <c r="H24" s="46">
        <v>31896620</v>
      </c>
      <c r="I24" s="46">
        <v>22959</v>
      </c>
      <c r="J24" s="46">
        <v>151408358</v>
      </c>
      <c r="K24" s="47">
        <v>151679</v>
      </c>
    </row>
    <row r="25" spans="1:11" ht="15.75">
      <c r="A25" s="51" t="s">
        <v>140</v>
      </c>
      <c r="B25" s="48">
        <v>200870522</v>
      </c>
      <c r="C25" s="49">
        <v>382835</v>
      </c>
      <c r="D25" s="49">
        <v>3524482</v>
      </c>
      <c r="E25" s="49">
        <v>2091</v>
      </c>
      <c r="F25" s="49">
        <v>185979798</v>
      </c>
      <c r="G25" s="49">
        <v>372574</v>
      </c>
      <c r="H25" s="49">
        <v>385207</v>
      </c>
      <c r="I25" s="49">
        <v>404</v>
      </c>
      <c r="J25" s="49">
        <v>10981035</v>
      </c>
      <c r="K25" s="50">
        <v>7766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80" zoomScaleNormal="80" zoomScalePageLayoutView="0" workbookViewId="0" topLeftCell="A5">
      <selection activeCell="G15" sqref="G15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1" t="s">
        <v>156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158</v>
      </c>
      <c r="J5" s="67"/>
      <c r="K5" s="67"/>
    </row>
    <row r="6" spans="1:11" ht="15.75" customHeight="1">
      <c r="A6" s="62"/>
      <c r="B6" s="65" t="s">
        <v>48</v>
      </c>
      <c r="C6" s="65"/>
      <c r="D6" s="65" t="s">
        <v>49</v>
      </c>
      <c r="E6" s="65"/>
      <c r="F6" s="65"/>
      <c r="G6" s="65"/>
      <c r="H6" s="65" t="s">
        <v>50</v>
      </c>
      <c r="I6" s="65"/>
      <c r="J6" s="65"/>
      <c r="K6" s="65"/>
    </row>
    <row r="7" spans="1:11" ht="15.75" customHeight="1">
      <c r="A7" s="63"/>
      <c r="B7" s="65"/>
      <c r="C7" s="65"/>
      <c r="D7" s="65" t="s">
        <v>53</v>
      </c>
      <c r="E7" s="65"/>
      <c r="F7" s="65" t="s">
        <v>54</v>
      </c>
      <c r="G7" s="65"/>
      <c r="H7" s="65" t="s">
        <v>53</v>
      </c>
      <c r="I7" s="65"/>
      <c r="J7" s="65" t="s">
        <v>54</v>
      </c>
      <c r="K7" s="65"/>
    </row>
    <row r="8" spans="1:11" ht="63.75">
      <c r="A8" s="64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2530279992</v>
      </c>
      <c r="C9" s="42">
        <v>5676276</v>
      </c>
      <c r="D9" s="42">
        <v>101217428</v>
      </c>
      <c r="E9" s="42">
        <v>334432</v>
      </c>
      <c r="F9" s="42">
        <v>2232972182</v>
      </c>
      <c r="G9" s="42">
        <v>4853299</v>
      </c>
      <c r="H9" s="42">
        <v>30580608</v>
      </c>
      <c r="I9" s="42">
        <v>50095</v>
      </c>
      <c r="J9" s="42">
        <v>165509774</v>
      </c>
      <c r="K9" s="43">
        <v>438450</v>
      </c>
    </row>
    <row r="10" spans="1:11" ht="15.75">
      <c r="A10" s="44" t="s">
        <v>57</v>
      </c>
      <c r="B10" s="45">
        <v>49239750</v>
      </c>
      <c r="C10" s="46">
        <v>80622</v>
      </c>
      <c r="D10" s="46">
        <v>1384937</v>
      </c>
      <c r="E10" s="46">
        <v>106</v>
      </c>
      <c r="F10" s="46">
        <v>47309987</v>
      </c>
      <c r="G10" s="46">
        <v>65149</v>
      </c>
      <c r="H10" s="46">
        <v>2666</v>
      </c>
      <c r="I10" s="46">
        <v>0</v>
      </c>
      <c r="J10" s="46">
        <v>542160</v>
      </c>
      <c r="K10" s="47">
        <v>15367</v>
      </c>
    </row>
    <row r="11" spans="1:11" ht="15.75">
      <c r="A11" s="44" t="s">
        <v>60</v>
      </c>
      <c r="B11" s="45">
        <v>94953106</v>
      </c>
      <c r="C11" s="46">
        <v>162924</v>
      </c>
      <c r="D11" s="46">
        <v>1225739</v>
      </c>
      <c r="E11" s="46">
        <v>325</v>
      </c>
      <c r="F11" s="46">
        <v>92371439</v>
      </c>
      <c r="G11" s="46">
        <v>160227</v>
      </c>
      <c r="H11" s="46">
        <v>11474</v>
      </c>
      <c r="I11" s="46">
        <v>0</v>
      </c>
      <c r="J11" s="46">
        <v>1344454</v>
      </c>
      <c r="K11" s="47">
        <v>2372</v>
      </c>
    </row>
    <row r="12" spans="1:11" ht="15.75">
      <c r="A12" s="44" t="s">
        <v>63</v>
      </c>
      <c r="B12" s="45">
        <v>99105123</v>
      </c>
      <c r="C12" s="46">
        <v>373288</v>
      </c>
      <c r="D12" s="46">
        <v>1290805</v>
      </c>
      <c r="E12" s="46">
        <v>1136</v>
      </c>
      <c r="F12" s="46">
        <v>95772766</v>
      </c>
      <c r="G12" s="46">
        <v>190846</v>
      </c>
      <c r="H12" s="46">
        <v>49841</v>
      </c>
      <c r="I12" s="46">
        <v>0</v>
      </c>
      <c r="J12" s="46">
        <v>1991711</v>
      </c>
      <c r="K12" s="47">
        <v>181306</v>
      </c>
    </row>
    <row r="13" spans="1:11" ht="15.75">
      <c r="A13" s="44" t="s">
        <v>66</v>
      </c>
      <c r="B13" s="45">
        <v>111628113</v>
      </c>
      <c r="C13" s="46">
        <v>372059</v>
      </c>
      <c r="D13" s="46">
        <v>1410501</v>
      </c>
      <c r="E13" s="46">
        <v>5666</v>
      </c>
      <c r="F13" s="46">
        <v>107391685</v>
      </c>
      <c r="G13" s="46">
        <v>362791</v>
      </c>
      <c r="H13" s="46">
        <v>28212</v>
      </c>
      <c r="I13" s="46">
        <v>0</v>
      </c>
      <c r="J13" s="46">
        <v>2797715</v>
      </c>
      <c r="K13" s="47">
        <v>3602</v>
      </c>
    </row>
    <row r="14" spans="1:11" ht="15.75">
      <c r="A14" s="44" t="s">
        <v>69</v>
      </c>
      <c r="B14" s="45">
        <v>129134823</v>
      </c>
      <c r="C14" s="46">
        <v>703604</v>
      </c>
      <c r="D14" s="46">
        <v>1746105</v>
      </c>
      <c r="E14" s="46">
        <v>145227</v>
      </c>
      <c r="F14" s="46">
        <v>124334109</v>
      </c>
      <c r="G14" s="46">
        <v>548860</v>
      </c>
      <c r="H14" s="46">
        <v>15179</v>
      </c>
      <c r="I14" s="46">
        <v>0</v>
      </c>
      <c r="J14" s="46">
        <v>3039430</v>
      </c>
      <c r="K14" s="47">
        <v>9517</v>
      </c>
    </row>
    <row r="15" spans="1:11" ht="15.75">
      <c r="A15" s="44" t="s">
        <v>138</v>
      </c>
      <c r="B15" s="45">
        <v>79572817</v>
      </c>
      <c r="C15" s="46">
        <v>83317</v>
      </c>
      <c r="D15" s="46">
        <v>740098</v>
      </c>
      <c r="E15" s="46">
        <v>3857</v>
      </c>
      <c r="F15" s="46">
        <v>77510398</v>
      </c>
      <c r="G15" s="46">
        <v>78839</v>
      </c>
      <c r="H15" s="46">
        <v>2944</v>
      </c>
      <c r="I15" s="46">
        <v>498</v>
      </c>
      <c r="J15" s="46">
        <v>1319377</v>
      </c>
      <c r="K15" s="47">
        <v>123</v>
      </c>
    </row>
    <row r="16" spans="1:11" ht="15.75">
      <c r="A16" s="44" t="s">
        <v>75</v>
      </c>
      <c r="B16" s="45">
        <v>59691313</v>
      </c>
      <c r="C16" s="46">
        <v>239559</v>
      </c>
      <c r="D16" s="46">
        <v>910425</v>
      </c>
      <c r="E16" s="46">
        <v>2586</v>
      </c>
      <c r="F16" s="46">
        <v>58397579</v>
      </c>
      <c r="G16" s="46">
        <v>236870</v>
      </c>
      <c r="H16" s="46">
        <v>1102</v>
      </c>
      <c r="I16" s="46">
        <v>0</v>
      </c>
      <c r="J16" s="46">
        <v>382207</v>
      </c>
      <c r="K16" s="47">
        <v>103</v>
      </c>
    </row>
    <row r="17" spans="1:11" ht="15.75">
      <c r="A17" s="44" t="s">
        <v>76</v>
      </c>
      <c r="B17" s="45">
        <v>152997223</v>
      </c>
      <c r="C17" s="46">
        <v>478582</v>
      </c>
      <c r="D17" s="46">
        <v>2396578</v>
      </c>
      <c r="E17" s="46">
        <v>5834</v>
      </c>
      <c r="F17" s="46">
        <v>147877618</v>
      </c>
      <c r="G17" s="46">
        <v>391406</v>
      </c>
      <c r="H17" s="46">
        <v>139682</v>
      </c>
      <c r="I17" s="46">
        <v>25076</v>
      </c>
      <c r="J17" s="46">
        <v>2583345</v>
      </c>
      <c r="K17" s="47">
        <v>56266</v>
      </c>
    </row>
    <row r="18" spans="1:11" ht="15.75">
      <c r="A18" s="44" t="s">
        <v>77</v>
      </c>
      <c r="B18" s="45">
        <v>56871247</v>
      </c>
      <c r="C18" s="46">
        <v>101051</v>
      </c>
      <c r="D18" s="46">
        <v>880626</v>
      </c>
      <c r="E18" s="46">
        <v>88</v>
      </c>
      <c r="F18" s="46">
        <v>55048802</v>
      </c>
      <c r="G18" s="46">
        <v>98722</v>
      </c>
      <c r="H18" s="46">
        <v>36697</v>
      </c>
      <c r="I18" s="46">
        <v>0</v>
      </c>
      <c r="J18" s="46">
        <v>905122</v>
      </c>
      <c r="K18" s="47">
        <v>2241</v>
      </c>
    </row>
    <row r="19" spans="1:11" ht="15.75">
      <c r="A19" s="44" t="s">
        <v>78</v>
      </c>
      <c r="B19" s="45">
        <v>86170585</v>
      </c>
      <c r="C19" s="46">
        <v>160489</v>
      </c>
      <c r="D19" s="46">
        <v>689567</v>
      </c>
      <c r="E19" s="46">
        <v>12039</v>
      </c>
      <c r="F19" s="46">
        <v>85344362</v>
      </c>
      <c r="G19" s="46">
        <v>148450</v>
      </c>
      <c r="H19" s="46">
        <v>82</v>
      </c>
      <c r="I19" s="46">
        <v>0</v>
      </c>
      <c r="J19" s="46">
        <v>136574</v>
      </c>
      <c r="K19" s="47">
        <v>0</v>
      </c>
    </row>
    <row r="20" spans="1:11" ht="15.75">
      <c r="A20" s="44" t="s">
        <v>81</v>
      </c>
      <c r="B20" s="45">
        <v>120687688</v>
      </c>
      <c r="C20" s="46">
        <v>188492</v>
      </c>
      <c r="D20" s="46">
        <v>1516979</v>
      </c>
      <c r="E20" s="46">
        <v>15473</v>
      </c>
      <c r="F20" s="46">
        <v>117594716</v>
      </c>
      <c r="G20" s="46">
        <v>170802</v>
      </c>
      <c r="H20" s="46">
        <v>0</v>
      </c>
      <c r="I20" s="46">
        <v>1918</v>
      </c>
      <c r="J20" s="46">
        <v>1575993</v>
      </c>
      <c r="K20" s="47">
        <v>299</v>
      </c>
    </row>
    <row r="21" spans="1:11" ht="15.75">
      <c r="A21" s="44" t="s">
        <v>84</v>
      </c>
      <c r="B21" s="45">
        <v>81479673</v>
      </c>
      <c r="C21" s="46">
        <v>509947</v>
      </c>
      <c r="D21" s="46">
        <v>1102971</v>
      </c>
      <c r="E21" s="46">
        <v>4552</v>
      </c>
      <c r="F21" s="46">
        <v>78228585</v>
      </c>
      <c r="G21" s="46">
        <v>505395</v>
      </c>
      <c r="H21" s="46">
        <v>25346</v>
      </c>
      <c r="I21" s="46">
        <v>0</v>
      </c>
      <c r="J21" s="46">
        <v>2122771</v>
      </c>
      <c r="K21" s="47">
        <v>0</v>
      </c>
    </row>
    <row r="22" spans="1:11" ht="15.75">
      <c r="A22" s="44" t="s">
        <v>87</v>
      </c>
      <c r="B22" s="45">
        <v>34522176</v>
      </c>
      <c r="C22" s="46">
        <v>50932</v>
      </c>
      <c r="D22" s="46">
        <v>540868</v>
      </c>
      <c r="E22" s="46">
        <v>0</v>
      </c>
      <c r="F22" s="46">
        <v>33029260</v>
      </c>
      <c r="G22" s="46">
        <v>44302</v>
      </c>
      <c r="H22" s="46">
        <v>2146</v>
      </c>
      <c r="I22" s="46">
        <v>0</v>
      </c>
      <c r="J22" s="46">
        <v>949902</v>
      </c>
      <c r="K22" s="47">
        <v>6630</v>
      </c>
    </row>
    <row r="23" spans="1:11" ht="15.75">
      <c r="A23" s="44" t="s">
        <v>90</v>
      </c>
      <c r="B23" s="45">
        <v>166958957</v>
      </c>
      <c r="C23" s="46">
        <v>440990</v>
      </c>
      <c r="D23" s="46">
        <v>1401981</v>
      </c>
      <c r="E23" s="46">
        <v>31281</v>
      </c>
      <c r="F23" s="46">
        <v>160241412</v>
      </c>
      <c r="G23" s="46">
        <v>384645</v>
      </c>
      <c r="H23" s="46">
        <v>4866</v>
      </c>
      <c r="I23" s="46">
        <v>0</v>
      </c>
      <c r="J23" s="46">
        <v>5310698</v>
      </c>
      <c r="K23" s="47">
        <v>25064</v>
      </c>
    </row>
    <row r="24" spans="1:11" ht="15.75">
      <c r="A24" s="44" t="s">
        <v>139</v>
      </c>
      <c r="B24" s="45">
        <v>1004824509</v>
      </c>
      <c r="C24" s="46">
        <v>1273835</v>
      </c>
      <c r="D24" s="46">
        <v>80463366</v>
      </c>
      <c r="E24" s="46">
        <v>93028</v>
      </c>
      <c r="F24" s="46">
        <v>764079485</v>
      </c>
      <c r="G24" s="46">
        <v>1031196</v>
      </c>
      <c r="H24" s="46">
        <v>29887463</v>
      </c>
      <c r="I24" s="46">
        <v>22298</v>
      </c>
      <c r="J24" s="46">
        <v>130394195</v>
      </c>
      <c r="K24" s="47">
        <v>127313</v>
      </c>
    </row>
    <row r="25" spans="1:11" ht="15.75">
      <c r="A25" s="51" t="s">
        <v>140</v>
      </c>
      <c r="B25" s="48">
        <v>202442889</v>
      </c>
      <c r="C25" s="49">
        <v>456585</v>
      </c>
      <c r="D25" s="49">
        <v>3515882</v>
      </c>
      <c r="E25" s="49">
        <v>13234</v>
      </c>
      <c r="F25" s="49">
        <v>188439979</v>
      </c>
      <c r="G25" s="49">
        <v>434799</v>
      </c>
      <c r="H25" s="49">
        <v>372908</v>
      </c>
      <c r="I25" s="49">
        <v>305</v>
      </c>
      <c r="J25" s="49">
        <v>10114120</v>
      </c>
      <c r="K25" s="50">
        <v>8247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56" t="s">
        <v>129</v>
      </c>
      <c r="B3" s="56"/>
      <c r="C3" s="56"/>
    </row>
    <row r="4" spans="1:3" ht="15.75">
      <c r="A4" s="56" t="s">
        <v>135</v>
      </c>
      <c r="B4" s="56"/>
      <c r="C4" s="56"/>
    </row>
    <row r="5" spans="1:2" ht="15.75">
      <c r="A5" s="29"/>
      <c r="B5" s="30"/>
    </row>
    <row r="6" spans="1:3" ht="15.75">
      <c r="A6" s="1"/>
      <c r="B6" s="18"/>
      <c r="C6" s="8" t="s">
        <v>126</v>
      </c>
    </row>
    <row r="7" spans="1:3" ht="31.5">
      <c r="A7" s="34" t="s">
        <v>112</v>
      </c>
      <c r="B7" s="34" t="s">
        <v>113</v>
      </c>
      <c r="C7" s="35" t="s">
        <v>114</v>
      </c>
    </row>
    <row r="8" spans="1:3" ht="15.75">
      <c r="A8" s="36" t="s">
        <v>115</v>
      </c>
      <c r="B8" s="37" t="e">
        <f>+През!F7</f>
        <v>#REF!</v>
      </c>
      <c r="C8" s="37" t="e">
        <f>+През!G7</f>
        <v>#REF!</v>
      </c>
    </row>
    <row r="9" spans="1:3" ht="15.75">
      <c r="A9" s="38" t="s">
        <v>116</v>
      </c>
      <c r="B9" s="37"/>
      <c r="C9" s="37"/>
    </row>
    <row r="10" spans="1:3" ht="15.75">
      <c r="A10" s="38" t="s">
        <v>117</v>
      </c>
      <c r="B10" s="37" t="e">
        <f>+През!F9</f>
        <v>#REF!</v>
      </c>
      <c r="C10" s="37" t="e">
        <f>+През!G9</f>
        <v>#REF!</v>
      </c>
    </row>
    <row r="11" spans="1:3" ht="15.75">
      <c r="A11" s="38" t="s">
        <v>118</v>
      </c>
      <c r="B11" s="37" t="e">
        <f>+През!F10</f>
        <v>#REF!</v>
      </c>
      <c r="C11" s="37" t="e">
        <f>+През!G10</f>
        <v>#REF!</v>
      </c>
    </row>
    <row r="12" spans="1:3" ht="15.75">
      <c r="A12" s="38" t="s">
        <v>119</v>
      </c>
      <c r="B12" s="37" t="e">
        <f>+През!F11</f>
        <v>#REF!</v>
      </c>
      <c r="C12" s="37" t="e">
        <f>+През!G11</f>
        <v>#REF!</v>
      </c>
    </row>
    <row r="13" spans="1:3" ht="15.75">
      <c r="A13" s="38" t="s">
        <v>120</v>
      </c>
      <c r="B13" s="37" t="e">
        <f>+През!F12</f>
        <v>#REF!</v>
      </c>
      <c r="C13" s="37" t="e">
        <f>+През!G12</f>
        <v>#REF!</v>
      </c>
    </row>
    <row r="14" spans="1:3" ht="15.75">
      <c r="A14" s="38" t="s">
        <v>121</v>
      </c>
      <c r="B14" s="37" t="e">
        <f>+През!F13</f>
        <v>#REF!</v>
      </c>
      <c r="C14" s="37" t="e">
        <f>+През!G13</f>
        <v>#REF!</v>
      </c>
    </row>
    <row r="15" spans="1:3" ht="15.75">
      <c r="A15" s="38" t="s">
        <v>122</v>
      </c>
      <c r="B15" s="37" t="e">
        <f>+През!F14</f>
        <v>#REF!</v>
      </c>
      <c r="C15" s="37" t="e">
        <f>+През!G14</f>
        <v>#REF!</v>
      </c>
    </row>
    <row r="16" spans="1:3" ht="15.75">
      <c r="A16" s="38" t="s">
        <v>123</v>
      </c>
      <c r="B16" s="37" t="e">
        <f>+През!F15</f>
        <v>#REF!</v>
      </c>
      <c r="C16" s="37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55" t="s">
        <v>130</v>
      </c>
      <c r="B20" s="55"/>
      <c r="C20" s="55"/>
    </row>
    <row r="21" spans="1:3" ht="15.75">
      <c r="A21" s="56" t="s">
        <v>136</v>
      </c>
      <c r="B21" s="56"/>
      <c r="C21" s="56"/>
    </row>
    <row r="22" spans="1:3" ht="15.75">
      <c r="A22" s="31"/>
      <c r="B22" s="32"/>
      <c r="C22" s="32"/>
    </row>
    <row r="23" spans="1:3" ht="15.75">
      <c r="A23" s="4"/>
      <c r="B23" s="18"/>
      <c r="C23" s="33" t="s">
        <v>126</v>
      </c>
    </row>
    <row r="24" spans="1:3" ht="31.5">
      <c r="A24" s="34" t="s">
        <v>124</v>
      </c>
      <c r="B24" s="34" t="s">
        <v>113</v>
      </c>
      <c r="C24" s="35" t="s">
        <v>114</v>
      </c>
    </row>
    <row r="25" spans="1:3" ht="15.75">
      <c r="A25" s="36" t="s">
        <v>115</v>
      </c>
      <c r="B25" s="37" t="e">
        <f>+През!F23</f>
        <v>#REF!</v>
      </c>
      <c r="C25" s="37" t="e">
        <f>+През!G23</f>
        <v>#REF!</v>
      </c>
    </row>
    <row r="26" spans="1:3" ht="15.75">
      <c r="A26" s="38" t="s">
        <v>116</v>
      </c>
      <c r="B26" s="37"/>
      <c r="C26" s="37"/>
    </row>
    <row r="27" spans="1:3" ht="15.75">
      <c r="A27" s="25" t="s">
        <v>57</v>
      </c>
      <c r="B27" s="37" t="e">
        <f>+През!F25</f>
        <v>#REF!</v>
      </c>
      <c r="C27" s="37" t="e">
        <f>+През!G25</f>
        <v>#REF!</v>
      </c>
    </row>
    <row r="28" spans="1:3" ht="15.75">
      <c r="A28" s="25" t="s">
        <v>60</v>
      </c>
      <c r="B28" s="37" t="e">
        <f>+През!F26</f>
        <v>#REF!</v>
      </c>
      <c r="C28" s="37" t="e">
        <f>+През!G26</f>
        <v>#REF!</v>
      </c>
    </row>
    <row r="29" spans="1:3" ht="15.75">
      <c r="A29" s="25" t="s">
        <v>63</v>
      </c>
      <c r="B29" s="37" t="e">
        <f>+През!F27</f>
        <v>#REF!</v>
      </c>
      <c r="C29" s="37" t="e">
        <f>+През!G27</f>
        <v>#REF!</v>
      </c>
    </row>
    <row r="30" spans="1:3" ht="15.75">
      <c r="A30" s="25" t="s">
        <v>66</v>
      </c>
      <c r="B30" s="37" t="e">
        <f>+През!F28</f>
        <v>#REF!</v>
      </c>
      <c r="C30" s="37" t="e">
        <f>+През!G28</f>
        <v>#REF!</v>
      </c>
    </row>
    <row r="31" spans="1:3" ht="15.75">
      <c r="A31" s="25" t="s">
        <v>69</v>
      </c>
      <c r="B31" s="37" t="e">
        <f>+През!F29</f>
        <v>#REF!</v>
      </c>
      <c r="C31" s="37" t="e">
        <f>+През!G29</f>
        <v>#REF!</v>
      </c>
    </row>
    <row r="32" spans="1:3" ht="15.75">
      <c r="A32" s="25" t="s">
        <v>72</v>
      </c>
      <c r="B32" s="37" t="e">
        <f>+През!F30</f>
        <v>#REF!</v>
      </c>
      <c r="C32" s="37" t="e">
        <f>+През!G30</f>
        <v>#REF!</v>
      </c>
    </row>
    <row r="33" spans="1:3" ht="15.75">
      <c r="A33" s="25" t="s">
        <v>75</v>
      </c>
      <c r="B33" s="37" t="e">
        <f>+През!F31</f>
        <v>#REF!</v>
      </c>
      <c r="C33" s="37" t="e">
        <f>+През!G31</f>
        <v>#REF!</v>
      </c>
    </row>
    <row r="34" spans="1:3" ht="15.75">
      <c r="A34" s="25" t="s">
        <v>76</v>
      </c>
      <c r="B34" s="37" t="e">
        <f>+През!F32</f>
        <v>#REF!</v>
      </c>
      <c r="C34" s="37" t="e">
        <f>+През!G32</f>
        <v>#REF!</v>
      </c>
    </row>
    <row r="35" spans="1:3" ht="15.75">
      <c r="A35" s="25" t="s">
        <v>77</v>
      </c>
      <c r="B35" s="37" t="e">
        <f>+През!F33</f>
        <v>#REF!</v>
      </c>
      <c r="C35" s="37" t="e">
        <f>+През!G33</f>
        <v>#REF!</v>
      </c>
    </row>
    <row r="36" spans="1:3" ht="15.75">
      <c r="A36" s="25" t="s">
        <v>78</v>
      </c>
      <c r="B36" s="37" t="e">
        <f>+През!F34</f>
        <v>#REF!</v>
      </c>
      <c r="C36" s="37" t="e">
        <f>+През!G34</f>
        <v>#REF!</v>
      </c>
    </row>
    <row r="37" spans="1:3" ht="15.75">
      <c r="A37" s="25" t="s">
        <v>81</v>
      </c>
      <c r="B37" s="37" t="e">
        <f>+През!F35</f>
        <v>#REF!</v>
      </c>
      <c r="C37" s="37" t="e">
        <f>+През!G35</f>
        <v>#REF!</v>
      </c>
    </row>
    <row r="38" spans="1:3" ht="15.75">
      <c r="A38" s="25" t="s">
        <v>84</v>
      </c>
      <c r="B38" s="37" t="e">
        <f>+През!F36</f>
        <v>#REF!</v>
      </c>
      <c r="C38" s="37" t="e">
        <f>+През!G36</f>
        <v>#REF!</v>
      </c>
    </row>
    <row r="39" spans="1:3" ht="15.75">
      <c r="A39" s="25" t="s">
        <v>87</v>
      </c>
      <c r="B39" s="37" t="e">
        <f>+През!F37</f>
        <v>#REF!</v>
      </c>
      <c r="C39" s="37" t="e">
        <f>+През!G37</f>
        <v>#REF!</v>
      </c>
    </row>
    <row r="40" spans="1:3" ht="15.75">
      <c r="A40" s="25" t="s">
        <v>90</v>
      </c>
      <c r="B40" s="37" t="e">
        <f>+През!F38</f>
        <v>#REF!</v>
      </c>
      <c r="C40" s="37" t="e">
        <f>+През!G38</f>
        <v>#REF!</v>
      </c>
    </row>
    <row r="41" spans="1:3" ht="15.75">
      <c r="A41" s="25" t="s">
        <v>93</v>
      </c>
      <c r="B41" s="37" t="e">
        <f>+През!F39</f>
        <v>#REF!</v>
      </c>
      <c r="C41" s="37" t="e">
        <f>+През!G39</f>
        <v>#REF!</v>
      </c>
    </row>
    <row r="42" spans="1:3" ht="15.75">
      <c r="A42" s="25" t="s">
        <v>95</v>
      </c>
      <c r="B42" s="37" t="e">
        <f>+През!F40</f>
        <v>#REF!</v>
      </c>
      <c r="C42" s="37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56" t="s">
        <v>128</v>
      </c>
      <c r="B2" s="56"/>
      <c r="C2" s="56"/>
      <c r="D2" s="56"/>
      <c r="E2" s="56"/>
      <c r="F2" s="56"/>
      <c r="N2" s="23" t="s">
        <v>36</v>
      </c>
      <c r="O2" s="24" t="s">
        <v>37</v>
      </c>
    </row>
    <row r="3" spans="1:15" ht="15.75">
      <c r="A3" s="56" t="s">
        <v>133</v>
      </c>
      <c r="B3" s="56"/>
      <c r="C3" s="56"/>
      <c r="D3" s="56"/>
      <c r="E3" s="56"/>
      <c r="F3" s="56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59" t="s">
        <v>44</v>
      </c>
      <c r="F6" s="59"/>
      <c r="N6" s="2" t="s">
        <v>45</v>
      </c>
      <c r="O6" s="2" t="s">
        <v>46</v>
      </c>
    </row>
    <row r="7" spans="1:15" ht="15.75">
      <c r="A7" s="60" t="s">
        <v>47</v>
      </c>
      <c r="B7" s="60" t="s">
        <v>48</v>
      </c>
      <c r="C7" s="57" t="s">
        <v>49</v>
      </c>
      <c r="D7" s="57"/>
      <c r="E7" s="57" t="s">
        <v>50</v>
      </c>
      <c r="F7" s="57"/>
      <c r="N7" s="2" t="s">
        <v>51</v>
      </c>
      <c r="O7" s="2" t="s">
        <v>52</v>
      </c>
    </row>
    <row r="8" spans="1:15" ht="25.5">
      <c r="A8" s="60"/>
      <c r="B8" s="60"/>
      <c r="C8" s="26" t="s">
        <v>53</v>
      </c>
      <c r="D8" s="26" t="s">
        <v>54</v>
      </c>
      <c r="E8" s="26" t="s">
        <v>53</v>
      </c>
      <c r="F8" s="26" t="s">
        <v>54</v>
      </c>
      <c r="N8" s="2" t="s">
        <v>55</v>
      </c>
      <c r="O8" s="2" t="s">
        <v>56</v>
      </c>
    </row>
    <row r="9" spans="1:15" ht="15.75">
      <c r="A9" s="27" t="s">
        <v>57</v>
      </c>
      <c r="B9" s="28" t="e">
        <f>+#REF!</f>
        <v>#REF!</v>
      </c>
      <c r="C9" s="28" t="e">
        <f>+#REF!</f>
        <v>#REF!</v>
      </c>
      <c r="D9" s="28" t="e">
        <f>+#REF!</f>
        <v>#REF!</v>
      </c>
      <c r="E9" s="28" t="e">
        <f>+#REF!</f>
        <v>#REF!</v>
      </c>
      <c r="F9" s="28" t="e">
        <f>+#REF!</f>
        <v>#REF!</v>
      </c>
      <c r="N9" s="2" t="s">
        <v>58</v>
      </c>
      <c r="O9" s="2" t="s">
        <v>59</v>
      </c>
    </row>
    <row r="10" spans="1:15" ht="15.75">
      <c r="A10" s="27" t="s">
        <v>60</v>
      </c>
      <c r="B10" s="28" t="e">
        <f>+#REF!</f>
        <v>#REF!</v>
      </c>
      <c r="C10" s="28" t="e">
        <f>+#REF!</f>
        <v>#REF!</v>
      </c>
      <c r="D10" s="28" t="e">
        <f>+#REF!</f>
        <v>#REF!</v>
      </c>
      <c r="E10" s="28" t="e">
        <f>+#REF!</f>
        <v>#REF!</v>
      </c>
      <c r="F10" s="28" t="e">
        <f>+#REF!</f>
        <v>#REF!</v>
      </c>
      <c r="N10" s="2" t="s">
        <v>61</v>
      </c>
      <c r="O10" s="2" t="s">
        <v>62</v>
      </c>
    </row>
    <row r="11" spans="1:15" ht="15.75">
      <c r="A11" s="27" t="s">
        <v>63</v>
      </c>
      <c r="B11" s="28" t="e">
        <f>+#REF!</f>
        <v>#REF!</v>
      </c>
      <c r="C11" s="28" t="e">
        <f>+#REF!</f>
        <v>#REF!</v>
      </c>
      <c r="D11" s="28" t="e">
        <f>+#REF!</f>
        <v>#REF!</v>
      </c>
      <c r="E11" s="28" t="e">
        <f>+#REF!</f>
        <v>#REF!</v>
      </c>
      <c r="F11" s="28" t="e">
        <f>+#REF!</f>
        <v>#REF!</v>
      </c>
      <c r="N11" s="2" t="s">
        <v>64</v>
      </c>
      <c r="O11" s="2" t="s">
        <v>65</v>
      </c>
    </row>
    <row r="12" spans="1:15" ht="15.75">
      <c r="A12" s="27" t="s">
        <v>66</v>
      </c>
      <c r="B12" s="28" t="e">
        <f>+#REF!</f>
        <v>#REF!</v>
      </c>
      <c r="C12" s="28" t="e">
        <f>+#REF!</f>
        <v>#REF!</v>
      </c>
      <c r="D12" s="28" t="e">
        <f>+#REF!</f>
        <v>#REF!</v>
      </c>
      <c r="E12" s="28" t="e">
        <f>+#REF!</f>
        <v>#REF!</v>
      </c>
      <c r="F12" s="28" t="e">
        <f>+#REF!</f>
        <v>#REF!</v>
      </c>
      <c r="N12" s="2" t="s">
        <v>67</v>
      </c>
      <c r="O12" s="2" t="s">
        <v>68</v>
      </c>
    </row>
    <row r="13" spans="1:15" ht="15.75">
      <c r="A13" s="27" t="s">
        <v>69</v>
      </c>
      <c r="B13" s="28" t="e">
        <f>+#REF!</f>
        <v>#REF!</v>
      </c>
      <c r="C13" s="28" t="e">
        <f>+#REF!</f>
        <v>#REF!</v>
      </c>
      <c r="D13" s="28" t="e">
        <f>+#REF!</f>
        <v>#REF!</v>
      </c>
      <c r="E13" s="28" t="e">
        <f>+#REF!</f>
        <v>#REF!</v>
      </c>
      <c r="F13" s="28" t="e">
        <f>+#REF!</f>
        <v>#REF!</v>
      </c>
      <c r="N13" s="2" t="s">
        <v>70</v>
      </c>
      <c r="O13" s="2" t="s">
        <v>71</v>
      </c>
    </row>
    <row r="14" spans="1:15" ht="15.75">
      <c r="A14" s="27" t="s">
        <v>72</v>
      </c>
      <c r="B14" s="28" t="e">
        <f>+#REF!</f>
        <v>#REF!</v>
      </c>
      <c r="C14" s="28" t="e">
        <f>+#REF!</f>
        <v>#REF!</v>
      </c>
      <c r="D14" s="28" t="e">
        <f>+#REF!</f>
        <v>#REF!</v>
      </c>
      <c r="E14" s="28" t="e">
        <f>+#REF!</f>
        <v>#REF!</v>
      </c>
      <c r="F14" s="28" t="e">
        <f>+#REF!</f>
        <v>#REF!</v>
      </c>
      <c r="N14" s="2" t="s">
        <v>73</v>
      </c>
      <c r="O14" s="2" t="s">
        <v>74</v>
      </c>
    </row>
    <row r="15" spans="1:6" ht="15.75">
      <c r="A15" s="27" t="s">
        <v>75</v>
      </c>
      <c r="B15" s="28" t="e">
        <f>+#REF!</f>
        <v>#REF!</v>
      </c>
      <c r="C15" s="28" t="e">
        <f>+#REF!</f>
        <v>#REF!</v>
      </c>
      <c r="D15" s="28" t="e">
        <f>+#REF!</f>
        <v>#REF!</v>
      </c>
      <c r="E15" s="28" t="e">
        <f>+#REF!</f>
        <v>#REF!</v>
      </c>
      <c r="F15" s="28" t="e">
        <f>+#REF!</f>
        <v>#REF!</v>
      </c>
    </row>
    <row r="16" spans="1:6" ht="15.75">
      <c r="A16" s="27" t="s">
        <v>76</v>
      </c>
      <c r="B16" s="28" t="e">
        <f>+#REF!</f>
        <v>#REF!</v>
      </c>
      <c r="C16" s="28" t="e">
        <f>+#REF!</f>
        <v>#REF!</v>
      </c>
      <c r="D16" s="28" t="e">
        <f>+#REF!</f>
        <v>#REF!</v>
      </c>
      <c r="E16" s="28" t="e">
        <f>+#REF!</f>
        <v>#REF!</v>
      </c>
      <c r="F16" s="28" t="e">
        <f>+#REF!</f>
        <v>#REF!</v>
      </c>
    </row>
    <row r="17" spans="1:6" ht="15.75">
      <c r="A17" s="27" t="s">
        <v>77</v>
      </c>
      <c r="B17" s="28" t="e">
        <f>+#REF!</f>
        <v>#REF!</v>
      </c>
      <c r="C17" s="28" t="e">
        <f>+#REF!</f>
        <v>#REF!</v>
      </c>
      <c r="D17" s="28" t="e">
        <f>+#REF!</f>
        <v>#REF!</v>
      </c>
      <c r="E17" s="28" t="e">
        <f>+#REF!</f>
        <v>#REF!</v>
      </c>
      <c r="F17" s="28" t="e">
        <f>+#REF!</f>
        <v>#REF!</v>
      </c>
    </row>
    <row r="18" spans="1:15" ht="15.75">
      <c r="A18" s="27" t="s">
        <v>78</v>
      </c>
      <c r="B18" s="28" t="e">
        <f>+#REF!</f>
        <v>#REF!</v>
      </c>
      <c r="C18" s="28" t="e">
        <f>+#REF!</f>
        <v>#REF!</v>
      </c>
      <c r="D18" s="28" t="e">
        <f>+#REF!</f>
        <v>#REF!</v>
      </c>
      <c r="E18" s="28" t="e">
        <f>+#REF!</f>
        <v>#REF!</v>
      </c>
      <c r="F18" s="28" t="e">
        <f>+#REF!</f>
        <v>#REF!</v>
      </c>
      <c r="N18" s="2" t="s">
        <v>79</v>
      </c>
      <c r="O18" s="2" t="s">
        <v>80</v>
      </c>
    </row>
    <row r="19" spans="1:15" ht="15.75">
      <c r="A19" s="27" t="s">
        <v>81</v>
      </c>
      <c r="B19" s="28" t="e">
        <f>+#REF!</f>
        <v>#REF!</v>
      </c>
      <c r="C19" s="28" t="e">
        <f>+#REF!</f>
        <v>#REF!</v>
      </c>
      <c r="D19" s="28" t="e">
        <f>+#REF!</f>
        <v>#REF!</v>
      </c>
      <c r="E19" s="28" t="e">
        <f>+#REF!</f>
        <v>#REF!</v>
      </c>
      <c r="F19" s="28" t="e">
        <f>+#REF!</f>
        <v>#REF!</v>
      </c>
      <c r="N19" s="2" t="s">
        <v>82</v>
      </c>
      <c r="O19" s="2" t="s">
        <v>83</v>
      </c>
    </row>
    <row r="20" spans="1:15" ht="15.75">
      <c r="A20" s="27" t="s">
        <v>84</v>
      </c>
      <c r="B20" s="28" t="e">
        <f>+#REF!</f>
        <v>#REF!</v>
      </c>
      <c r="C20" s="28" t="e">
        <f>+#REF!</f>
        <v>#REF!</v>
      </c>
      <c r="D20" s="28" t="e">
        <f>+#REF!</f>
        <v>#REF!</v>
      </c>
      <c r="E20" s="28" t="e">
        <f>+#REF!</f>
        <v>#REF!</v>
      </c>
      <c r="F20" s="28" t="e">
        <f>+#REF!</f>
        <v>#REF!</v>
      </c>
      <c r="N20" s="2" t="s">
        <v>85</v>
      </c>
      <c r="O20" s="2" t="s">
        <v>86</v>
      </c>
    </row>
    <row r="21" spans="1:15" ht="15.75">
      <c r="A21" s="27" t="s">
        <v>87</v>
      </c>
      <c r="B21" s="28" t="e">
        <f>+#REF!</f>
        <v>#REF!</v>
      </c>
      <c r="C21" s="28" t="e">
        <f>+#REF!</f>
        <v>#REF!</v>
      </c>
      <c r="D21" s="28" t="e">
        <f>+#REF!</f>
        <v>#REF!</v>
      </c>
      <c r="E21" s="28" t="e">
        <f>+#REF!</f>
        <v>#REF!</v>
      </c>
      <c r="F21" s="28" t="e">
        <f>+#REF!</f>
        <v>#REF!</v>
      </c>
      <c r="N21" s="2" t="s">
        <v>88</v>
      </c>
      <c r="O21" s="2" t="s">
        <v>89</v>
      </c>
    </row>
    <row r="22" spans="1:15" ht="15.75">
      <c r="A22" s="27" t="s">
        <v>90</v>
      </c>
      <c r="B22" s="28" t="e">
        <f>+#REF!</f>
        <v>#REF!</v>
      </c>
      <c r="C22" s="28" t="e">
        <f>+#REF!</f>
        <v>#REF!</v>
      </c>
      <c r="D22" s="28" t="e">
        <f>+#REF!</f>
        <v>#REF!</v>
      </c>
      <c r="E22" s="28" t="e">
        <f>+#REF!</f>
        <v>#REF!</v>
      </c>
      <c r="F22" s="28" t="e">
        <f>+#REF!</f>
        <v>#REF!</v>
      </c>
      <c r="N22" s="2" t="s">
        <v>91</v>
      </c>
      <c r="O22" s="2" t="s">
        <v>92</v>
      </c>
    </row>
    <row r="23" spans="1:15" ht="15.75">
      <c r="A23" s="27" t="s">
        <v>93</v>
      </c>
      <c r="B23" s="28" t="e">
        <f>+#REF!</f>
        <v>#REF!</v>
      </c>
      <c r="C23" s="28" t="e">
        <f>+#REF!</f>
        <v>#REF!</v>
      </c>
      <c r="D23" s="28" t="e">
        <f>+#REF!</f>
        <v>#REF!</v>
      </c>
      <c r="E23" s="28" t="e">
        <f>+#REF!</f>
        <v>#REF!</v>
      </c>
      <c r="F23" s="28" t="e">
        <f>+#REF!</f>
        <v>#REF!</v>
      </c>
      <c r="N23" s="2" t="s">
        <v>94</v>
      </c>
      <c r="O23" s="2" t="s">
        <v>86</v>
      </c>
    </row>
    <row r="24" spans="1:15" ht="15.75">
      <c r="A24" s="27" t="s">
        <v>95</v>
      </c>
      <c r="B24" s="28" t="e">
        <f>+#REF!</f>
        <v>#REF!</v>
      </c>
      <c r="C24" s="28" t="e">
        <f>+#REF!</f>
        <v>#REF!</v>
      </c>
      <c r="D24" s="28" t="e">
        <f>+#REF!</f>
        <v>#REF!</v>
      </c>
      <c r="E24" s="28" t="e">
        <f>+#REF!</f>
        <v>#REF!</v>
      </c>
      <c r="F24" s="28" t="e">
        <f>+#REF!</f>
        <v>#REF!</v>
      </c>
      <c r="N24" s="2" t="s">
        <v>96</v>
      </c>
      <c r="O24" s="2" t="s">
        <v>97</v>
      </c>
    </row>
    <row r="25" spans="1:15" ht="15.75">
      <c r="A25" s="27" t="s">
        <v>98</v>
      </c>
      <c r="B25" s="28" t="e">
        <f>+#REF!</f>
        <v>#REF!</v>
      </c>
      <c r="C25" s="28" t="e">
        <f>+#REF!</f>
        <v>#REF!</v>
      </c>
      <c r="D25" s="28" t="e">
        <f>+#REF!</f>
        <v>#REF!</v>
      </c>
      <c r="E25" s="28" t="e">
        <f>+#REF!</f>
        <v>#REF!</v>
      </c>
      <c r="F25" s="28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58" t="s">
        <v>111</v>
      </c>
      <c r="B29" s="58"/>
      <c r="C29" s="58"/>
      <c r="D29" s="58"/>
      <c r="E29" s="58"/>
      <c r="F29" s="58"/>
      <c r="G29" s="58"/>
      <c r="H29" s="58"/>
      <c r="I29" s="58"/>
      <c r="J29" s="58"/>
      <c r="N29" s="2" t="s">
        <v>107</v>
      </c>
      <c r="O29" s="2" t="s">
        <v>108</v>
      </c>
    </row>
    <row r="30" spans="1:10" ht="15.75">
      <c r="A30" s="56" t="s">
        <v>134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5.75">
      <c r="A31" s="1"/>
      <c r="B31" s="1"/>
      <c r="C31" s="1"/>
      <c r="D31" s="1"/>
      <c r="E31" s="1"/>
      <c r="F31" s="1"/>
      <c r="G31" s="1"/>
      <c r="H31" s="1"/>
      <c r="I31" s="59" t="s">
        <v>44</v>
      </c>
      <c r="J31" s="59"/>
    </row>
    <row r="32" spans="1:10" ht="15.75">
      <c r="A32" s="60" t="s">
        <v>47</v>
      </c>
      <c r="B32" s="60" t="s">
        <v>48</v>
      </c>
      <c r="C32" s="57" t="s">
        <v>109</v>
      </c>
      <c r="D32" s="57"/>
      <c r="E32" s="57"/>
      <c r="F32" s="57"/>
      <c r="G32" s="57" t="s">
        <v>110</v>
      </c>
      <c r="H32" s="57"/>
      <c r="I32" s="57"/>
      <c r="J32" s="57"/>
    </row>
    <row r="33" spans="1:10" ht="15.75">
      <c r="A33" s="60"/>
      <c r="B33" s="60"/>
      <c r="C33" s="57" t="s">
        <v>49</v>
      </c>
      <c r="D33" s="57"/>
      <c r="E33" s="57" t="s">
        <v>50</v>
      </c>
      <c r="F33" s="57"/>
      <c r="G33" s="57" t="s">
        <v>49</v>
      </c>
      <c r="H33" s="57"/>
      <c r="I33" s="57" t="s">
        <v>50</v>
      </c>
      <c r="J33" s="57"/>
    </row>
    <row r="34" spans="1:10" ht="25.5">
      <c r="A34" s="60"/>
      <c r="B34" s="60"/>
      <c r="C34" s="26" t="s">
        <v>53</v>
      </c>
      <c r="D34" s="26" t="s">
        <v>54</v>
      </c>
      <c r="E34" s="26" t="s">
        <v>53</v>
      </c>
      <c r="F34" s="26" t="s">
        <v>54</v>
      </c>
      <c r="G34" s="26" t="s">
        <v>53</v>
      </c>
      <c r="H34" s="26" t="s">
        <v>54</v>
      </c>
      <c r="I34" s="26" t="s">
        <v>53</v>
      </c>
      <c r="J34" s="26" t="s">
        <v>54</v>
      </c>
    </row>
    <row r="35" spans="1:10" ht="15.75">
      <c r="A35" s="27" t="s">
        <v>57</v>
      </c>
      <c r="B35" s="28" t="e">
        <f>+#REF!</f>
        <v>#REF!</v>
      </c>
      <c r="C35" s="28" t="e">
        <f>+#REF!</f>
        <v>#REF!</v>
      </c>
      <c r="D35" s="28" t="e">
        <f>+#REF!</f>
        <v>#REF!</v>
      </c>
      <c r="E35" s="28" t="e">
        <f>+#REF!</f>
        <v>#REF!</v>
      </c>
      <c r="F35" s="28" t="e">
        <f>+#REF!</f>
        <v>#REF!</v>
      </c>
      <c r="G35" s="28" t="e">
        <f>+#REF!</f>
        <v>#REF!</v>
      </c>
      <c r="H35" s="28" t="e">
        <f>+#REF!</f>
        <v>#REF!</v>
      </c>
      <c r="I35" s="28" t="e">
        <f>+#REF!</f>
        <v>#REF!</v>
      </c>
      <c r="J35" s="28" t="e">
        <f>+#REF!</f>
        <v>#REF!</v>
      </c>
    </row>
    <row r="36" spans="1:10" ht="15.75">
      <c r="A36" s="27" t="s">
        <v>60</v>
      </c>
      <c r="B36" s="28" t="e">
        <f>+#REF!</f>
        <v>#REF!</v>
      </c>
      <c r="C36" s="28" t="e">
        <f>+#REF!</f>
        <v>#REF!</v>
      </c>
      <c r="D36" s="28" t="e">
        <f>+#REF!</f>
        <v>#REF!</v>
      </c>
      <c r="E36" s="28" t="e">
        <f>+#REF!</f>
        <v>#REF!</v>
      </c>
      <c r="F36" s="28" t="e">
        <f>+#REF!</f>
        <v>#REF!</v>
      </c>
      <c r="G36" s="28" t="e">
        <f>+#REF!</f>
        <v>#REF!</v>
      </c>
      <c r="H36" s="28" t="e">
        <f>+#REF!</f>
        <v>#REF!</v>
      </c>
      <c r="I36" s="28" t="e">
        <f>+#REF!</f>
        <v>#REF!</v>
      </c>
      <c r="J36" s="28" t="e">
        <f>+#REF!</f>
        <v>#REF!</v>
      </c>
    </row>
    <row r="37" spans="1:10" ht="15.75">
      <c r="A37" s="27" t="s">
        <v>63</v>
      </c>
      <c r="B37" s="28" t="e">
        <f>+#REF!</f>
        <v>#REF!</v>
      </c>
      <c r="C37" s="28" t="e">
        <f>+#REF!</f>
        <v>#REF!</v>
      </c>
      <c r="D37" s="28" t="e">
        <f>+#REF!</f>
        <v>#REF!</v>
      </c>
      <c r="E37" s="28" t="e">
        <f>+#REF!</f>
        <v>#REF!</v>
      </c>
      <c r="F37" s="28" t="e">
        <f>+#REF!</f>
        <v>#REF!</v>
      </c>
      <c r="G37" s="28" t="e">
        <f>+#REF!</f>
        <v>#REF!</v>
      </c>
      <c r="H37" s="28" t="e">
        <f>+#REF!</f>
        <v>#REF!</v>
      </c>
      <c r="I37" s="28" t="e">
        <f>+#REF!</f>
        <v>#REF!</v>
      </c>
      <c r="J37" s="28" t="e">
        <f>+#REF!</f>
        <v>#REF!</v>
      </c>
    </row>
    <row r="38" spans="1:10" ht="15.75">
      <c r="A38" s="27" t="s">
        <v>66</v>
      </c>
      <c r="B38" s="28" t="e">
        <f>+#REF!</f>
        <v>#REF!</v>
      </c>
      <c r="C38" s="28" t="e">
        <f>+#REF!</f>
        <v>#REF!</v>
      </c>
      <c r="D38" s="28" t="e">
        <f>+#REF!</f>
        <v>#REF!</v>
      </c>
      <c r="E38" s="28" t="e">
        <f>+#REF!</f>
        <v>#REF!</v>
      </c>
      <c r="F38" s="28" t="e">
        <f>+#REF!</f>
        <v>#REF!</v>
      </c>
      <c r="G38" s="28" t="e">
        <f>+#REF!</f>
        <v>#REF!</v>
      </c>
      <c r="H38" s="28" t="e">
        <f>+#REF!</f>
        <v>#REF!</v>
      </c>
      <c r="I38" s="28" t="e">
        <f>+#REF!</f>
        <v>#REF!</v>
      </c>
      <c r="J38" s="28" t="e">
        <f>+#REF!</f>
        <v>#REF!</v>
      </c>
    </row>
    <row r="39" spans="1:10" ht="15.75">
      <c r="A39" s="27" t="s">
        <v>69</v>
      </c>
      <c r="B39" s="28" t="e">
        <f>+#REF!</f>
        <v>#REF!</v>
      </c>
      <c r="C39" s="28" t="e">
        <f>+#REF!</f>
        <v>#REF!</v>
      </c>
      <c r="D39" s="28" t="e">
        <f>+#REF!</f>
        <v>#REF!</v>
      </c>
      <c r="E39" s="28" t="e">
        <f>+#REF!</f>
        <v>#REF!</v>
      </c>
      <c r="F39" s="28" t="e">
        <f>+#REF!</f>
        <v>#REF!</v>
      </c>
      <c r="G39" s="28" t="e">
        <f>+#REF!</f>
        <v>#REF!</v>
      </c>
      <c r="H39" s="28" t="e">
        <f>+#REF!</f>
        <v>#REF!</v>
      </c>
      <c r="I39" s="28" t="e">
        <f>+#REF!</f>
        <v>#REF!</v>
      </c>
      <c r="J39" s="28" t="e">
        <f>+#REF!</f>
        <v>#REF!</v>
      </c>
    </row>
    <row r="40" spans="1:10" ht="15.75">
      <c r="A40" s="27" t="s">
        <v>72</v>
      </c>
      <c r="B40" s="28" t="e">
        <f>+#REF!</f>
        <v>#REF!</v>
      </c>
      <c r="C40" s="28" t="e">
        <f>+#REF!</f>
        <v>#REF!</v>
      </c>
      <c r="D40" s="28" t="e">
        <f>+#REF!</f>
        <v>#REF!</v>
      </c>
      <c r="E40" s="28" t="e">
        <f>+#REF!</f>
        <v>#REF!</v>
      </c>
      <c r="F40" s="28" t="e">
        <f>+#REF!</f>
        <v>#REF!</v>
      </c>
      <c r="G40" s="28" t="e">
        <f>+#REF!</f>
        <v>#REF!</v>
      </c>
      <c r="H40" s="28" t="e">
        <f>+#REF!</f>
        <v>#REF!</v>
      </c>
      <c r="I40" s="28" t="e">
        <f>+#REF!</f>
        <v>#REF!</v>
      </c>
      <c r="J40" s="28" t="e">
        <f>+#REF!</f>
        <v>#REF!</v>
      </c>
    </row>
    <row r="41" spans="1:10" ht="15.75">
      <c r="A41" s="27" t="s">
        <v>75</v>
      </c>
      <c r="B41" s="28" t="e">
        <f>+#REF!</f>
        <v>#REF!</v>
      </c>
      <c r="C41" s="28" t="e">
        <f>+#REF!</f>
        <v>#REF!</v>
      </c>
      <c r="D41" s="28" t="e">
        <f>+#REF!</f>
        <v>#REF!</v>
      </c>
      <c r="E41" s="28" t="e">
        <f>+#REF!</f>
        <v>#REF!</v>
      </c>
      <c r="F41" s="28" t="e">
        <f>+#REF!</f>
        <v>#REF!</v>
      </c>
      <c r="G41" s="28" t="e">
        <f>+#REF!</f>
        <v>#REF!</v>
      </c>
      <c r="H41" s="28" t="e">
        <f>+#REF!</f>
        <v>#REF!</v>
      </c>
      <c r="I41" s="28" t="e">
        <f>+#REF!</f>
        <v>#REF!</v>
      </c>
      <c r="J41" s="28" t="e">
        <f>+#REF!</f>
        <v>#REF!</v>
      </c>
    </row>
    <row r="42" spans="1:10" ht="15.75">
      <c r="A42" s="27" t="s">
        <v>76</v>
      </c>
      <c r="B42" s="28" t="e">
        <f>+#REF!</f>
        <v>#REF!</v>
      </c>
      <c r="C42" s="28" t="e">
        <f>+#REF!</f>
        <v>#REF!</v>
      </c>
      <c r="D42" s="28" t="e">
        <f>+#REF!</f>
        <v>#REF!</v>
      </c>
      <c r="E42" s="28" t="e">
        <f>+#REF!</f>
        <v>#REF!</v>
      </c>
      <c r="F42" s="28" t="e">
        <f>+#REF!</f>
        <v>#REF!</v>
      </c>
      <c r="G42" s="28" t="e">
        <f>+#REF!</f>
        <v>#REF!</v>
      </c>
      <c r="H42" s="28" t="e">
        <f>+#REF!</f>
        <v>#REF!</v>
      </c>
      <c r="I42" s="28" t="e">
        <f>+#REF!</f>
        <v>#REF!</v>
      </c>
      <c r="J42" s="28" t="e">
        <f>+#REF!</f>
        <v>#REF!</v>
      </c>
    </row>
    <row r="43" spans="1:10" ht="15.75">
      <c r="A43" s="27" t="s">
        <v>77</v>
      </c>
      <c r="B43" s="28" t="e">
        <f>+#REF!</f>
        <v>#REF!</v>
      </c>
      <c r="C43" s="28" t="e">
        <f>+#REF!</f>
        <v>#REF!</v>
      </c>
      <c r="D43" s="28" t="e">
        <f>+#REF!</f>
        <v>#REF!</v>
      </c>
      <c r="E43" s="28" t="e">
        <f>+#REF!</f>
        <v>#REF!</v>
      </c>
      <c r="F43" s="28" t="e">
        <f>+#REF!</f>
        <v>#REF!</v>
      </c>
      <c r="G43" s="28" t="e">
        <f>+#REF!</f>
        <v>#REF!</v>
      </c>
      <c r="H43" s="28" t="e">
        <f>+#REF!</f>
        <v>#REF!</v>
      </c>
      <c r="I43" s="28" t="e">
        <f>+#REF!</f>
        <v>#REF!</v>
      </c>
      <c r="J43" s="28" t="e">
        <f>+#REF!</f>
        <v>#REF!</v>
      </c>
    </row>
    <row r="44" spans="1:10" ht="15.75">
      <c r="A44" s="27" t="s">
        <v>78</v>
      </c>
      <c r="B44" s="28" t="e">
        <f>+#REF!</f>
        <v>#REF!</v>
      </c>
      <c r="C44" s="28" t="e">
        <f>+#REF!</f>
        <v>#REF!</v>
      </c>
      <c r="D44" s="28" t="e">
        <f>+#REF!</f>
        <v>#REF!</v>
      </c>
      <c r="E44" s="28" t="e">
        <f>+#REF!</f>
        <v>#REF!</v>
      </c>
      <c r="F44" s="28" t="e">
        <f>+#REF!</f>
        <v>#REF!</v>
      </c>
      <c r="G44" s="28" t="e">
        <f>+#REF!</f>
        <v>#REF!</v>
      </c>
      <c r="H44" s="28" t="e">
        <f>+#REF!</f>
        <v>#REF!</v>
      </c>
      <c r="I44" s="28" t="e">
        <f>+#REF!</f>
        <v>#REF!</v>
      </c>
      <c r="J44" s="28" t="e">
        <f>+#REF!</f>
        <v>#REF!</v>
      </c>
    </row>
    <row r="45" spans="1:10" ht="15.75">
      <c r="A45" s="27" t="s">
        <v>81</v>
      </c>
      <c r="B45" s="28" t="e">
        <f>+#REF!</f>
        <v>#REF!</v>
      </c>
      <c r="C45" s="28" t="e">
        <f>+#REF!</f>
        <v>#REF!</v>
      </c>
      <c r="D45" s="28" t="e">
        <f>+#REF!</f>
        <v>#REF!</v>
      </c>
      <c r="E45" s="28" t="e">
        <f>+#REF!</f>
        <v>#REF!</v>
      </c>
      <c r="F45" s="28" t="e">
        <f>+#REF!</f>
        <v>#REF!</v>
      </c>
      <c r="G45" s="28" t="e">
        <f>+#REF!</f>
        <v>#REF!</v>
      </c>
      <c r="H45" s="28" t="e">
        <f>+#REF!</f>
        <v>#REF!</v>
      </c>
      <c r="I45" s="28" t="e">
        <f>+#REF!</f>
        <v>#REF!</v>
      </c>
      <c r="J45" s="28" t="e">
        <f>+#REF!</f>
        <v>#REF!</v>
      </c>
    </row>
    <row r="46" spans="1:10" ht="15.75">
      <c r="A46" s="27" t="s">
        <v>84</v>
      </c>
      <c r="B46" s="28" t="e">
        <f>+#REF!</f>
        <v>#REF!</v>
      </c>
      <c r="C46" s="28" t="e">
        <f>+#REF!</f>
        <v>#REF!</v>
      </c>
      <c r="D46" s="28" t="e">
        <f>+#REF!</f>
        <v>#REF!</v>
      </c>
      <c r="E46" s="28" t="e">
        <f>+#REF!</f>
        <v>#REF!</v>
      </c>
      <c r="F46" s="28" t="e">
        <f>+#REF!</f>
        <v>#REF!</v>
      </c>
      <c r="G46" s="28" t="e">
        <f>+#REF!</f>
        <v>#REF!</v>
      </c>
      <c r="H46" s="28" t="e">
        <f>+#REF!</f>
        <v>#REF!</v>
      </c>
      <c r="I46" s="28" t="e">
        <f>+#REF!</f>
        <v>#REF!</v>
      </c>
      <c r="J46" s="28" t="e">
        <f>+#REF!</f>
        <v>#REF!</v>
      </c>
    </row>
    <row r="47" spans="1:10" ht="15.75">
      <c r="A47" s="27" t="s">
        <v>87</v>
      </c>
      <c r="B47" s="28" t="e">
        <f>+#REF!</f>
        <v>#REF!</v>
      </c>
      <c r="C47" s="28" t="e">
        <f>+#REF!</f>
        <v>#REF!</v>
      </c>
      <c r="D47" s="28" t="e">
        <f>+#REF!</f>
        <v>#REF!</v>
      </c>
      <c r="E47" s="28" t="e">
        <f>+#REF!</f>
        <v>#REF!</v>
      </c>
      <c r="F47" s="28" t="e">
        <f>+#REF!</f>
        <v>#REF!</v>
      </c>
      <c r="G47" s="28" t="e">
        <f>+#REF!</f>
        <v>#REF!</v>
      </c>
      <c r="H47" s="28" t="e">
        <f>+#REF!</f>
        <v>#REF!</v>
      </c>
      <c r="I47" s="28" t="e">
        <f>+#REF!</f>
        <v>#REF!</v>
      </c>
      <c r="J47" s="28" t="e">
        <f>+#REF!</f>
        <v>#REF!</v>
      </c>
    </row>
    <row r="48" spans="1:10" ht="15.75">
      <c r="A48" s="27" t="s">
        <v>90</v>
      </c>
      <c r="B48" s="28" t="e">
        <f>+#REF!</f>
        <v>#REF!</v>
      </c>
      <c r="C48" s="28" t="e">
        <f>+#REF!</f>
        <v>#REF!</v>
      </c>
      <c r="D48" s="28" t="e">
        <f>+#REF!</f>
        <v>#REF!</v>
      </c>
      <c r="E48" s="28" t="e">
        <f>+#REF!</f>
        <v>#REF!</v>
      </c>
      <c r="F48" s="28" t="e">
        <f>+#REF!</f>
        <v>#REF!</v>
      </c>
      <c r="G48" s="28" t="e">
        <f>+#REF!</f>
        <v>#REF!</v>
      </c>
      <c r="H48" s="28" t="e">
        <f>+#REF!</f>
        <v>#REF!</v>
      </c>
      <c r="I48" s="28" t="e">
        <f>+#REF!</f>
        <v>#REF!</v>
      </c>
      <c r="J48" s="28" t="e">
        <f>+#REF!</f>
        <v>#REF!</v>
      </c>
    </row>
    <row r="49" spans="1:10" ht="15.75">
      <c r="A49" s="27" t="s">
        <v>93</v>
      </c>
      <c r="B49" s="28" t="e">
        <f>+#REF!</f>
        <v>#REF!</v>
      </c>
      <c r="C49" s="28" t="e">
        <f>+#REF!</f>
        <v>#REF!</v>
      </c>
      <c r="D49" s="28" t="e">
        <f>+#REF!</f>
        <v>#REF!</v>
      </c>
      <c r="E49" s="28" t="e">
        <f>+#REF!</f>
        <v>#REF!</v>
      </c>
      <c r="F49" s="28" t="e">
        <f>+#REF!</f>
        <v>#REF!</v>
      </c>
      <c r="G49" s="28" t="e">
        <f>+#REF!</f>
        <v>#REF!</v>
      </c>
      <c r="H49" s="28" t="e">
        <f>+#REF!</f>
        <v>#REF!</v>
      </c>
      <c r="I49" s="28" t="e">
        <f>+#REF!</f>
        <v>#REF!</v>
      </c>
      <c r="J49" s="28" t="e">
        <f>+#REF!</f>
        <v>#REF!</v>
      </c>
    </row>
    <row r="50" spans="1:10" ht="15.75">
      <c r="A50" s="27" t="s">
        <v>95</v>
      </c>
      <c r="B50" s="28" t="e">
        <f>+#REF!</f>
        <v>#REF!</v>
      </c>
      <c r="C50" s="28" t="e">
        <f>+#REF!</f>
        <v>#REF!</v>
      </c>
      <c r="D50" s="28" t="e">
        <f>+#REF!</f>
        <v>#REF!</v>
      </c>
      <c r="E50" s="28" t="e">
        <f>+#REF!</f>
        <v>#REF!</v>
      </c>
      <c r="F50" s="28" t="e">
        <f>+#REF!</f>
        <v>#REF!</v>
      </c>
      <c r="G50" s="28" t="e">
        <f>+#REF!</f>
        <v>#REF!</v>
      </c>
      <c r="H50" s="28" t="e">
        <f>+#REF!</f>
        <v>#REF!</v>
      </c>
      <c r="I50" s="28" t="e">
        <f>+#REF!</f>
        <v>#REF!</v>
      </c>
      <c r="J50" s="28" t="e">
        <f>+#REF!</f>
        <v>#REF!</v>
      </c>
    </row>
    <row r="51" spans="1:10" ht="15.75">
      <c r="A51" s="27" t="s">
        <v>98</v>
      </c>
      <c r="B51" s="28" t="e">
        <f>+#REF!</f>
        <v>#REF!</v>
      </c>
      <c r="C51" s="28" t="e">
        <f>+#REF!</f>
        <v>#REF!</v>
      </c>
      <c r="D51" s="28" t="e">
        <f>+#REF!</f>
        <v>#REF!</v>
      </c>
      <c r="E51" s="28" t="e">
        <f>+#REF!</f>
        <v>#REF!</v>
      </c>
      <c r="F51" s="28" t="e">
        <f>+#REF!</f>
        <v>#REF!</v>
      </c>
      <c r="G51" s="28" t="e">
        <f>+#REF!</f>
        <v>#REF!</v>
      </c>
      <c r="H51" s="28" t="e">
        <f>+#REF!</f>
        <v>#REF!</v>
      </c>
      <c r="I51" s="28" t="e">
        <f>+#REF!</f>
        <v>#REF!</v>
      </c>
      <c r="J51" s="28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H6" sqref="H6:K6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1" t="s">
        <v>143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150</v>
      </c>
      <c r="J5" s="67"/>
      <c r="K5" s="67"/>
    </row>
    <row r="6" spans="1:11" ht="15.75" customHeight="1">
      <c r="A6" s="62"/>
      <c r="B6" s="65" t="s">
        <v>48</v>
      </c>
      <c r="C6" s="65"/>
      <c r="D6" s="65" t="s">
        <v>49</v>
      </c>
      <c r="E6" s="65"/>
      <c r="F6" s="65"/>
      <c r="G6" s="65"/>
      <c r="H6" s="65" t="s">
        <v>50</v>
      </c>
      <c r="I6" s="65"/>
      <c r="J6" s="65"/>
      <c r="K6" s="65"/>
    </row>
    <row r="7" spans="1:11" ht="15.75" customHeight="1">
      <c r="A7" s="63"/>
      <c r="B7" s="65"/>
      <c r="C7" s="65"/>
      <c r="D7" s="65" t="s">
        <v>53</v>
      </c>
      <c r="E7" s="65"/>
      <c r="F7" s="65" t="s">
        <v>54</v>
      </c>
      <c r="G7" s="65"/>
      <c r="H7" s="65" t="s">
        <v>53</v>
      </c>
      <c r="I7" s="65"/>
      <c r="J7" s="65" t="s">
        <v>54</v>
      </c>
      <c r="K7" s="65"/>
    </row>
    <row r="8" spans="1:11" ht="63.75">
      <c r="A8" s="64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2611155093</v>
      </c>
      <c r="C9" s="42">
        <v>6014282</v>
      </c>
      <c r="D9" s="42">
        <v>87509215</v>
      </c>
      <c r="E9" s="42">
        <v>508545</v>
      </c>
      <c r="F9" s="42">
        <v>2259703506</v>
      </c>
      <c r="G9" s="42">
        <v>4709790</v>
      </c>
      <c r="H9" s="42">
        <v>59473990</v>
      </c>
      <c r="I9" s="42">
        <v>96418</v>
      </c>
      <c r="J9" s="42">
        <v>204468382</v>
      </c>
      <c r="K9" s="43">
        <v>699529</v>
      </c>
    </row>
    <row r="10" spans="1:11" ht="15.75">
      <c r="A10" s="44" t="s">
        <v>57</v>
      </c>
      <c r="B10" s="45">
        <v>50585766</v>
      </c>
      <c r="C10" s="46">
        <v>95557</v>
      </c>
      <c r="D10" s="46">
        <v>1380388</v>
      </c>
      <c r="E10" s="46">
        <v>30422</v>
      </c>
      <c r="F10" s="46">
        <v>48026866</v>
      </c>
      <c r="G10" s="46">
        <v>47638</v>
      </c>
      <c r="H10" s="46">
        <v>24566</v>
      </c>
      <c r="I10" s="46">
        <v>0</v>
      </c>
      <c r="J10" s="46">
        <v>1153946</v>
      </c>
      <c r="K10" s="47">
        <v>17497</v>
      </c>
    </row>
    <row r="11" spans="1:11" ht="15.75">
      <c r="A11" s="44" t="s">
        <v>60</v>
      </c>
      <c r="B11" s="45">
        <v>99878142</v>
      </c>
      <c r="C11" s="46">
        <v>185621</v>
      </c>
      <c r="D11" s="46">
        <v>1325546</v>
      </c>
      <c r="E11" s="46">
        <v>1359</v>
      </c>
      <c r="F11" s="46">
        <v>96182034</v>
      </c>
      <c r="G11" s="46">
        <v>181793</v>
      </c>
      <c r="H11" s="46">
        <v>17274</v>
      </c>
      <c r="I11" s="46">
        <v>0</v>
      </c>
      <c r="J11" s="46">
        <v>2353288</v>
      </c>
      <c r="K11" s="47">
        <v>2469</v>
      </c>
    </row>
    <row r="12" spans="1:11" ht="15.75">
      <c r="A12" s="44" t="s">
        <v>63</v>
      </c>
      <c r="B12" s="45">
        <v>93945391</v>
      </c>
      <c r="C12" s="46">
        <v>414164</v>
      </c>
      <c r="D12" s="46">
        <v>1154305</v>
      </c>
      <c r="E12" s="46">
        <v>315</v>
      </c>
      <c r="F12" s="46">
        <v>88835311</v>
      </c>
      <c r="G12" s="46">
        <v>199809</v>
      </c>
      <c r="H12" s="46">
        <v>10814</v>
      </c>
      <c r="I12" s="46">
        <v>0</v>
      </c>
      <c r="J12" s="46">
        <v>3944961</v>
      </c>
      <c r="K12" s="47">
        <v>214040</v>
      </c>
    </row>
    <row r="13" spans="1:11" ht="15.75">
      <c r="A13" s="44" t="s">
        <v>66</v>
      </c>
      <c r="B13" s="45">
        <v>112569850</v>
      </c>
      <c r="C13" s="46">
        <v>446231</v>
      </c>
      <c r="D13" s="46">
        <v>1540152</v>
      </c>
      <c r="E13" s="46">
        <v>2518</v>
      </c>
      <c r="F13" s="46">
        <v>106698032</v>
      </c>
      <c r="G13" s="46">
        <v>440038</v>
      </c>
      <c r="H13" s="46">
        <v>154598</v>
      </c>
      <c r="I13" s="46">
        <v>0</v>
      </c>
      <c r="J13" s="46">
        <v>4177068</v>
      </c>
      <c r="K13" s="47">
        <v>3675</v>
      </c>
    </row>
    <row r="14" spans="1:11" ht="15.75">
      <c r="A14" s="44" t="s">
        <v>69</v>
      </c>
      <c r="B14" s="45">
        <v>134992948</v>
      </c>
      <c r="C14" s="46">
        <v>390255</v>
      </c>
      <c r="D14" s="46">
        <v>1911728</v>
      </c>
      <c r="E14" s="46">
        <v>391</v>
      </c>
      <c r="F14" s="46">
        <v>127119735</v>
      </c>
      <c r="G14" s="46">
        <v>276398</v>
      </c>
      <c r="H14" s="46">
        <v>19486</v>
      </c>
      <c r="I14" s="46">
        <v>0</v>
      </c>
      <c r="J14" s="46">
        <v>5941999</v>
      </c>
      <c r="K14" s="47">
        <v>113466</v>
      </c>
    </row>
    <row r="15" spans="1:11" ht="15.75">
      <c r="A15" s="44" t="s">
        <v>138</v>
      </c>
      <c r="B15" s="45">
        <v>78492929</v>
      </c>
      <c r="C15" s="46">
        <v>101697</v>
      </c>
      <c r="D15" s="46">
        <v>796061</v>
      </c>
      <c r="E15" s="46">
        <v>5440</v>
      </c>
      <c r="F15" s="46">
        <v>75560854</v>
      </c>
      <c r="G15" s="46">
        <v>91296</v>
      </c>
      <c r="H15" s="46">
        <v>1083</v>
      </c>
      <c r="I15" s="46">
        <v>508</v>
      </c>
      <c r="J15" s="46">
        <v>2134931</v>
      </c>
      <c r="K15" s="47">
        <v>4453</v>
      </c>
    </row>
    <row r="16" spans="1:11" ht="15.75">
      <c r="A16" s="44" t="s">
        <v>75</v>
      </c>
      <c r="B16" s="45">
        <v>61047623</v>
      </c>
      <c r="C16" s="46">
        <v>265453</v>
      </c>
      <c r="D16" s="46">
        <v>782401</v>
      </c>
      <c r="E16" s="46">
        <v>5887</v>
      </c>
      <c r="F16" s="46">
        <v>59448504</v>
      </c>
      <c r="G16" s="46">
        <v>255674</v>
      </c>
      <c r="H16" s="46">
        <v>687</v>
      </c>
      <c r="I16" s="46">
        <v>0</v>
      </c>
      <c r="J16" s="46">
        <v>816031</v>
      </c>
      <c r="K16" s="47">
        <v>3892</v>
      </c>
    </row>
    <row r="17" spans="1:11" ht="15.75">
      <c r="A17" s="44" t="s">
        <v>76</v>
      </c>
      <c r="B17" s="45">
        <v>151065220</v>
      </c>
      <c r="C17" s="46">
        <v>509206</v>
      </c>
      <c r="D17" s="46">
        <v>2037573</v>
      </c>
      <c r="E17" s="46">
        <v>8394</v>
      </c>
      <c r="F17" s="46">
        <v>143560496</v>
      </c>
      <c r="G17" s="46">
        <v>371890</v>
      </c>
      <c r="H17" s="46">
        <v>270734</v>
      </c>
      <c r="I17" s="46">
        <v>78273</v>
      </c>
      <c r="J17" s="46">
        <v>5196417</v>
      </c>
      <c r="K17" s="47">
        <v>50649</v>
      </c>
    </row>
    <row r="18" spans="1:11" ht="15.75">
      <c r="A18" s="44" t="s">
        <v>77</v>
      </c>
      <c r="B18" s="45">
        <v>60644814</v>
      </c>
      <c r="C18" s="46">
        <v>93832</v>
      </c>
      <c r="D18" s="46">
        <v>829002</v>
      </c>
      <c r="E18" s="46">
        <v>0</v>
      </c>
      <c r="F18" s="46">
        <v>58164130</v>
      </c>
      <c r="G18" s="46">
        <v>89564</v>
      </c>
      <c r="H18" s="46">
        <v>1690</v>
      </c>
      <c r="I18" s="46">
        <v>0</v>
      </c>
      <c r="J18" s="46">
        <v>1649992</v>
      </c>
      <c r="K18" s="47">
        <v>4268</v>
      </c>
    </row>
    <row r="19" spans="1:11" ht="15.75">
      <c r="A19" s="44" t="s">
        <v>78</v>
      </c>
      <c r="B19" s="45">
        <v>83744455</v>
      </c>
      <c r="C19" s="46">
        <v>196684</v>
      </c>
      <c r="D19" s="46">
        <v>651066</v>
      </c>
      <c r="E19" s="46">
        <v>19237</v>
      </c>
      <c r="F19" s="46">
        <v>82959158</v>
      </c>
      <c r="G19" s="46">
        <v>177447</v>
      </c>
      <c r="H19" s="46">
        <v>84</v>
      </c>
      <c r="I19" s="46">
        <v>0</v>
      </c>
      <c r="J19" s="46">
        <v>134147</v>
      </c>
      <c r="K19" s="47">
        <v>0</v>
      </c>
    </row>
    <row r="20" spans="1:11" ht="15.75">
      <c r="A20" s="44" t="s">
        <v>81</v>
      </c>
      <c r="B20" s="45">
        <v>119863753</v>
      </c>
      <c r="C20" s="46">
        <v>279902</v>
      </c>
      <c r="D20" s="46">
        <v>1436385</v>
      </c>
      <c r="E20" s="46">
        <v>25254</v>
      </c>
      <c r="F20" s="46">
        <v>115873000</v>
      </c>
      <c r="G20" s="46">
        <v>237922</v>
      </c>
      <c r="H20" s="46">
        <v>9212</v>
      </c>
      <c r="I20" s="46">
        <v>0</v>
      </c>
      <c r="J20" s="46">
        <v>2545156</v>
      </c>
      <c r="K20" s="47">
        <v>16726</v>
      </c>
    </row>
    <row r="21" spans="1:11" ht="15.75">
      <c r="A21" s="44" t="s">
        <v>84</v>
      </c>
      <c r="B21" s="45">
        <v>86433537</v>
      </c>
      <c r="C21" s="46">
        <v>473644</v>
      </c>
      <c r="D21" s="46">
        <v>1271477</v>
      </c>
      <c r="E21" s="46">
        <v>385</v>
      </c>
      <c r="F21" s="46">
        <v>81245245</v>
      </c>
      <c r="G21" s="46">
        <v>473259</v>
      </c>
      <c r="H21" s="46">
        <v>2143</v>
      </c>
      <c r="I21" s="46">
        <v>0</v>
      </c>
      <c r="J21" s="46">
        <v>3914672</v>
      </c>
      <c r="K21" s="47">
        <v>0</v>
      </c>
    </row>
    <row r="22" spans="1:11" ht="15.75">
      <c r="A22" s="44" t="s">
        <v>87</v>
      </c>
      <c r="B22" s="45">
        <v>36511141</v>
      </c>
      <c r="C22" s="46">
        <v>103174</v>
      </c>
      <c r="D22" s="46">
        <v>741814</v>
      </c>
      <c r="E22" s="46">
        <v>701</v>
      </c>
      <c r="F22" s="46">
        <v>34208636</v>
      </c>
      <c r="G22" s="46">
        <v>95709</v>
      </c>
      <c r="H22" s="46">
        <v>14542</v>
      </c>
      <c r="I22" s="46">
        <v>0</v>
      </c>
      <c r="J22" s="46">
        <v>1546149</v>
      </c>
      <c r="K22" s="47">
        <v>6764</v>
      </c>
    </row>
    <row r="23" spans="1:11" ht="15.75">
      <c r="A23" s="44" t="s">
        <v>90</v>
      </c>
      <c r="B23" s="45">
        <v>167306290</v>
      </c>
      <c r="C23" s="46">
        <v>746543</v>
      </c>
      <c r="D23" s="46">
        <v>1719706</v>
      </c>
      <c r="E23" s="46">
        <v>278141</v>
      </c>
      <c r="F23" s="46">
        <v>157649885</v>
      </c>
      <c r="G23" s="46">
        <v>438821</v>
      </c>
      <c r="H23" s="46">
        <v>18485</v>
      </c>
      <c r="I23" s="46">
        <v>0</v>
      </c>
      <c r="J23" s="46">
        <v>7918214</v>
      </c>
      <c r="K23" s="47">
        <v>29581</v>
      </c>
    </row>
    <row r="24" spans="1:11" ht="15.75">
      <c r="A24" s="44" t="s">
        <v>139</v>
      </c>
      <c r="B24" s="45">
        <v>1072764104</v>
      </c>
      <c r="C24" s="46">
        <v>1342241</v>
      </c>
      <c r="D24" s="46">
        <v>66168694</v>
      </c>
      <c r="E24" s="46">
        <v>123336</v>
      </c>
      <c r="F24" s="46">
        <v>797793069</v>
      </c>
      <c r="G24" s="46">
        <v>978703</v>
      </c>
      <c r="H24" s="46">
        <v>58501497</v>
      </c>
      <c r="I24" s="46">
        <v>17235</v>
      </c>
      <c r="J24" s="46">
        <v>150300844</v>
      </c>
      <c r="K24" s="47">
        <v>222967</v>
      </c>
    </row>
    <row r="25" spans="1:11" ht="15.75">
      <c r="A25" s="51" t="s">
        <v>140</v>
      </c>
      <c r="B25" s="48">
        <v>201309130</v>
      </c>
      <c r="C25" s="49">
        <v>370078</v>
      </c>
      <c r="D25" s="49">
        <v>3762917</v>
      </c>
      <c r="E25" s="49">
        <v>6765</v>
      </c>
      <c r="F25" s="49">
        <v>186378551</v>
      </c>
      <c r="G25" s="49">
        <v>353829</v>
      </c>
      <c r="H25" s="49">
        <v>427095</v>
      </c>
      <c r="I25" s="49">
        <v>402</v>
      </c>
      <c r="J25" s="49">
        <v>10740567</v>
      </c>
      <c r="K25" s="50">
        <v>9082</v>
      </c>
    </row>
  </sheetData>
  <sheetProtection/>
  <mergeCells count="11">
    <mergeCell ref="I5:K5"/>
    <mergeCell ref="A2:K2"/>
    <mergeCell ref="A3:K3"/>
    <mergeCell ref="A6:A8"/>
    <mergeCell ref="B6:C7"/>
    <mergeCell ref="D6:G6"/>
    <mergeCell ref="H6:K6"/>
    <mergeCell ref="D7:E7"/>
    <mergeCell ref="F7:G7"/>
    <mergeCell ref="H7:I7"/>
    <mergeCell ref="J7:K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H6" sqref="H6:K6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1" t="s">
        <v>144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151</v>
      </c>
      <c r="J5" s="67"/>
      <c r="K5" s="67"/>
    </row>
    <row r="6" spans="1:11" ht="15.75" customHeight="1">
      <c r="A6" s="62"/>
      <c r="B6" s="65" t="s">
        <v>48</v>
      </c>
      <c r="C6" s="65"/>
      <c r="D6" s="65" t="s">
        <v>49</v>
      </c>
      <c r="E6" s="65"/>
      <c r="F6" s="65"/>
      <c r="G6" s="65"/>
      <c r="H6" s="65" t="s">
        <v>50</v>
      </c>
      <c r="I6" s="65"/>
      <c r="J6" s="65"/>
      <c r="K6" s="65"/>
    </row>
    <row r="7" spans="1:11" ht="15.75" customHeight="1">
      <c r="A7" s="63"/>
      <c r="B7" s="65"/>
      <c r="C7" s="65"/>
      <c r="D7" s="65" t="s">
        <v>53</v>
      </c>
      <c r="E7" s="65"/>
      <c r="F7" s="65" t="s">
        <v>54</v>
      </c>
      <c r="G7" s="65"/>
      <c r="H7" s="65" t="s">
        <v>53</v>
      </c>
      <c r="I7" s="65"/>
      <c r="J7" s="65" t="s">
        <v>54</v>
      </c>
      <c r="K7" s="65"/>
    </row>
    <row r="8" spans="1:11" ht="63.75">
      <c r="A8" s="64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2517174095</v>
      </c>
      <c r="C9" s="42">
        <v>5425964</v>
      </c>
      <c r="D9" s="42">
        <v>90248542</v>
      </c>
      <c r="E9" s="42">
        <v>414769</v>
      </c>
      <c r="F9" s="42">
        <v>2155543357</v>
      </c>
      <c r="G9" s="42">
        <v>4270146</v>
      </c>
      <c r="H9" s="42">
        <v>64465400</v>
      </c>
      <c r="I9" s="42">
        <v>118076</v>
      </c>
      <c r="J9" s="42">
        <v>206916796</v>
      </c>
      <c r="K9" s="43">
        <v>622973</v>
      </c>
    </row>
    <row r="10" spans="1:11" ht="15.75">
      <c r="A10" s="44" t="s">
        <v>57</v>
      </c>
      <c r="B10" s="45">
        <v>48243839</v>
      </c>
      <c r="C10" s="46">
        <v>60655</v>
      </c>
      <c r="D10" s="46">
        <v>1301504</v>
      </c>
      <c r="E10" s="46">
        <v>354</v>
      </c>
      <c r="F10" s="46">
        <v>45924493</v>
      </c>
      <c r="G10" s="46">
        <v>42636</v>
      </c>
      <c r="H10" s="46">
        <v>18766</v>
      </c>
      <c r="I10" s="46">
        <v>0</v>
      </c>
      <c r="J10" s="46">
        <v>999076</v>
      </c>
      <c r="K10" s="47">
        <v>17665</v>
      </c>
    </row>
    <row r="11" spans="1:11" ht="15.75">
      <c r="A11" s="44" t="s">
        <v>60</v>
      </c>
      <c r="B11" s="45">
        <v>95195202</v>
      </c>
      <c r="C11" s="46">
        <v>169941</v>
      </c>
      <c r="D11" s="46">
        <v>1213903</v>
      </c>
      <c r="E11" s="46">
        <v>1399</v>
      </c>
      <c r="F11" s="46">
        <v>91807991</v>
      </c>
      <c r="G11" s="46">
        <v>166008</v>
      </c>
      <c r="H11" s="46">
        <v>33531</v>
      </c>
      <c r="I11" s="46">
        <v>0</v>
      </c>
      <c r="J11" s="46">
        <v>2139777</v>
      </c>
      <c r="K11" s="47">
        <v>2534</v>
      </c>
    </row>
    <row r="12" spans="1:11" ht="15.75">
      <c r="A12" s="44" t="s">
        <v>63</v>
      </c>
      <c r="B12" s="45">
        <v>90499338</v>
      </c>
      <c r="C12" s="46">
        <v>408254</v>
      </c>
      <c r="D12" s="46">
        <v>1069739</v>
      </c>
      <c r="E12" s="46">
        <v>226</v>
      </c>
      <c r="F12" s="46">
        <v>85885322</v>
      </c>
      <c r="G12" s="46">
        <v>188619</v>
      </c>
      <c r="H12" s="46">
        <v>10807</v>
      </c>
      <c r="I12" s="46">
        <v>0</v>
      </c>
      <c r="J12" s="46">
        <v>3533470</v>
      </c>
      <c r="K12" s="47">
        <v>219409</v>
      </c>
    </row>
    <row r="13" spans="1:11" ht="15.75">
      <c r="A13" s="44" t="s">
        <v>66</v>
      </c>
      <c r="B13" s="45">
        <v>107585490</v>
      </c>
      <c r="C13" s="46">
        <v>424176</v>
      </c>
      <c r="D13" s="46">
        <v>1376650</v>
      </c>
      <c r="E13" s="46">
        <v>2550</v>
      </c>
      <c r="F13" s="46">
        <v>101932900</v>
      </c>
      <c r="G13" s="46">
        <v>417856</v>
      </c>
      <c r="H13" s="46">
        <v>15407</v>
      </c>
      <c r="I13" s="46">
        <v>0</v>
      </c>
      <c r="J13" s="46">
        <v>4260533</v>
      </c>
      <c r="K13" s="47">
        <v>3770</v>
      </c>
    </row>
    <row r="14" spans="1:11" ht="15.75">
      <c r="A14" s="44" t="s">
        <v>69</v>
      </c>
      <c r="B14" s="45">
        <v>127858415</v>
      </c>
      <c r="C14" s="46">
        <v>268383</v>
      </c>
      <c r="D14" s="46">
        <v>1742552</v>
      </c>
      <c r="E14" s="46">
        <v>341</v>
      </c>
      <c r="F14" s="46">
        <v>120812012</v>
      </c>
      <c r="G14" s="46">
        <v>254494</v>
      </c>
      <c r="H14" s="46">
        <v>28368</v>
      </c>
      <c r="I14" s="46">
        <v>0</v>
      </c>
      <c r="J14" s="46">
        <v>5275483</v>
      </c>
      <c r="K14" s="47">
        <v>13548</v>
      </c>
    </row>
    <row r="15" spans="1:11" ht="15.75">
      <c r="A15" s="44" t="s">
        <v>138</v>
      </c>
      <c r="B15" s="45">
        <v>75536379</v>
      </c>
      <c r="C15" s="46">
        <v>88950</v>
      </c>
      <c r="D15" s="46">
        <v>779748</v>
      </c>
      <c r="E15" s="46">
        <v>5304</v>
      </c>
      <c r="F15" s="46">
        <v>72639944</v>
      </c>
      <c r="G15" s="46">
        <v>82996</v>
      </c>
      <c r="H15" s="46">
        <v>15861</v>
      </c>
      <c r="I15" s="46">
        <v>521</v>
      </c>
      <c r="J15" s="46">
        <v>2100826</v>
      </c>
      <c r="K15" s="47">
        <v>129</v>
      </c>
    </row>
    <row r="16" spans="1:11" ht="15.75">
      <c r="A16" s="44" t="s">
        <v>75</v>
      </c>
      <c r="B16" s="45">
        <v>58035467</v>
      </c>
      <c r="C16" s="46">
        <v>248991</v>
      </c>
      <c r="D16" s="46">
        <v>683119</v>
      </c>
      <c r="E16" s="46">
        <v>3914</v>
      </c>
      <c r="F16" s="46">
        <v>56585490</v>
      </c>
      <c r="G16" s="46">
        <v>241108</v>
      </c>
      <c r="H16" s="46">
        <v>9710</v>
      </c>
      <c r="I16" s="46">
        <v>0</v>
      </c>
      <c r="J16" s="46">
        <v>757148</v>
      </c>
      <c r="K16" s="47">
        <v>3969</v>
      </c>
    </row>
    <row r="17" spans="1:11" ht="15.75">
      <c r="A17" s="44" t="s">
        <v>76</v>
      </c>
      <c r="B17" s="45">
        <v>145152777</v>
      </c>
      <c r="C17" s="46">
        <v>511897</v>
      </c>
      <c r="D17" s="46">
        <v>1959714</v>
      </c>
      <c r="E17" s="46">
        <v>7821</v>
      </c>
      <c r="F17" s="46">
        <v>137903457</v>
      </c>
      <c r="G17" s="46">
        <v>355009</v>
      </c>
      <c r="H17" s="46">
        <v>269943</v>
      </c>
      <c r="I17" s="46">
        <v>99475</v>
      </c>
      <c r="J17" s="46">
        <v>5019663</v>
      </c>
      <c r="K17" s="47">
        <v>49592</v>
      </c>
    </row>
    <row r="18" spans="1:11" ht="15.75">
      <c r="A18" s="44" t="s">
        <v>77</v>
      </c>
      <c r="B18" s="45">
        <v>57578267</v>
      </c>
      <c r="C18" s="46">
        <v>80950</v>
      </c>
      <c r="D18" s="46">
        <v>747210</v>
      </c>
      <c r="E18" s="46">
        <v>0</v>
      </c>
      <c r="F18" s="46">
        <v>55423706</v>
      </c>
      <c r="G18" s="46">
        <v>76636</v>
      </c>
      <c r="H18" s="46">
        <v>1544</v>
      </c>
      <c r="I18" s="46">
        <v>0</v>
      </c>
      <c r="J18" s="46">
        <v>1405807</v>
      </c>
      <c r="K18" s="47">
        <v>4314</v>
      </c>
    </row>
    <row r="19" spans="1:11" ht="15.75">
      <c r="A19" s="44" t="s">
        <v>78</v>
      </c>
      <c r="B19" s="45">
        <v>80602149</v>
      </c>
      <c r="C19" s="46">
        <v>187990</v>
      </c>
      <c r="D19" s="46">
        <v>640921</v>
      </c>
      <c r="E19" s="46">
        <v>17278</v>
      </c>
      <c r="F19" s="46">
        <v>79821550</v>
      </c>
      <c r="G19" s="46">
        <v>170712</v>
      </c>
      <c r="H19" s="46">
        <v>86</v>
      </c>
      <c r="I19" s="46">
        <v>0</v>
      </c>
      <c r="J19" s="46">
        <v>139592</v>
      </c>
      <c r="K19" s="47">
        <v>0</v>
      </c>
    </row>
    <row r="20" spans="1:11" ht="15.75">
      <c r="A20" s="44" t="s">
        <v>81</v>
      </c>
      <c r="B20" s="45">
        <v>114715220</v>
      </c>
      <c r="C20" s="46">
        <v>264073</v>
      </c>
      <c r="D20" s="46">
        <v>1374678</v>
      </c>
      <c r="E20" s="46">
        <v>23012</v>
      </c>
      <c r="F20" s="46">
        <v>110914601</v>
      </c>
      <c r="G20" s="46">
        <v>224080</v>
      </c>
      <c r="H20" s="46">
        <v>7650</v>
      </c>
      <c r="I20" s="46">
        <v>0</v>
      </c>
      <c r="J20" s="46">
        <v>2418291</v>
      </c>
      <c r="K20" s="47">
        <v>16981</v>
      </c>
    </row>
    <row r="21" spans="1:11" ht="15.75">
      <c r="A21" s="44" t="s">
        <v>84</v>
      </c>
      <c r="B21" s="45">
        <v>82350678</v>
      </c>
      <c r="C21" s="46">
        <v>466444</v>
      </c>
      <c r="D21" s="46">
        <v>1078917</v>
      </c>
      <c r="E21" s="46">
        <v>280</v>
      </c>
      <c r="F21" s="46">
        <v>77651570</v>
      </c>
      <c r="G21" s="46">
        <v>466164</v>
      </c>
      <c r="H21" s="46">
        <v>5236</v>
      </c>
      <c r="I21" s="46">
        <v>0</v>
      </c>
      <c r="J21" s="46">
        <v>3614955</v>
      </c>
      <c r="K21" s="47">
        <v>0</v>
      </c>
    </row>
    <row r="22" spans="1:11" ht="15.75">
      <c r="A22" s="44" t="s">
        <v>87</v>
      </c>
      <c r="B22" s="45">
        <v>34489956</v>
      </c>
      <c r="C22" s="46">
        <v>67654</v>
      </c>
      <c r="D22" s="46">
        <v>646116</v>
      </c>
      <c r="E22" s="46">
        <v>565</v>
      </c>
      <c r="F22" s="46">
        <v>32424156</v>
      </c>
      <c r="G22" s="46">
        <v>60151</v>
      </c>
      <c r="H22" s="46">
        <v>3367</v>
      </c>
      <c r="I22" s="46">
        <v>0</v>
      </c>
      <c r="J22" s="46">
        <v>1416317</v>
      </c>
      <c r="K22" s="47">
        <v>6938</v>
      </c>
    </row>
    <row r="23" spans="1:11" ht="15.75">
      <c r="A23" s="44" t="s">
        <v>90</v>
      </c>
      <c r="B23" s="45">
        <v>161141553</v>
      </c>
      <c r="C23" s="46">
        <v>660975</v>
      </c>
      <c r="D23" s="46">
        <v>1664431</v>
      </c>
      <c r="E23" s="46">
        <v>225526</v>
      </c>
      <c r="F23" s="46">
        <v>152045665</v>
      </c>
      <c r="G23" s="46">
        <v>408275</v>
      </c>
      <c r="H23" s="46">
        <v>17351</v>
      </c>
      <c r="I23" s="46">
        <v>0</v>
      </c>
      <c r="J23" s="46">
        <v>7414106</v>
      </c>
      <c r="K23" s="47">
        <v>27174</v>
      </c>
    </row>
    <row r="24" spans="1:11" ht="15.75">
      <c r="A24" s="44" t="s">
        <v>139</v>
      </c>
      <c r="B24" s="45">
        <v>1058971280</v>
      </c>
      <c r="C24" s="46">
        <v>1234631</v>
      </c>
      <c r="D24" s="46">
        <v>70462574</v>
      </c>
      <c r="E24" s="46">
        <v>120810</v>
      </c>
      <c r="F24" s="46">
        <v>769577858</v>
      </c>
      <c r="G24" s="46">
        <v>872603</v>
      </c>
      <c r="H24" s="46">
        <v>63668796</v>
      </c>
      <c r="I24" s="46">
        <v>17668</v>
      </c>
      <c r="J24" s="46">
        <v>155262052</v>
      </c>
      <c r="K24" s="47">
        <v>223550</v>
      </c>
    </row>
    <row r="25" spans="1:11" ht="15.75">
      <c r="A25" s="51" t="s">
        <v>140</v>
      </c>
      <c r="B25" s="48">
        <v>179218085</v>
      </c>
      <c r="C25" s="49">
        <v>282000</v>
      </c>
      <c r="D25" s="49">
        <v>3506766</v>
      </c>
      <c r="E25" s="49">
        <v>5389</v>
      </c>
      <c r="F25" s="49">
        <v>164192642</v>
      </c>
      <c r="G25" s="49">
        <v>242799</v>
      </c>
      <c r="H25" s="49">
        <v>358977</v>
      </c>
      <c r="I25" s="49">
        <v>412</v>
      </c>
      <c r="J25" s="49">
        <v>11159700</v>
      </c>
      <c r="K25" s="50">
        <v>33400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F15" sqref="F15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1" t="s">
        <v>145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150</v>
      </c>
      <c r="J5" s="67"/>
      <c r="K5" s="67"/>
    </row>
    <row r="6" spans="1:11" ht="15.75" customHeight="1">
      <c r="A6" s="62"/>
      <c r="B6" s="65" t="s">
        <v>48</v>
      </c>
      <c r="C6" s="65"/>
      <c r="D6" s="65" t="s">
        <v>49</v>
      </c>
      <c r="E6" s="65"/>
      <c r="F6" s="65"/>
      <c r="G6" s="65"/>
      <c r="H6" s="65" t="s">
        <v>50</v>
      </c>
      <c r="I6" s="65"/>
      <c r="J6" s="65"/>
      <c r="K6" s="65"/>
    </row>
    <row r="7" spans="1:11" ht="15.75" customHeight="1">
      <c r="A7" s="63"/>
      <c r="B7" s="65"/>
      <c r="C7" s="65"/>
      <c r="D7" s="65" t="s">
        <v>53</v>
      </c>
      <c r="E7" s="65"/>
      <c r="F7" s="65" t="s">
        <v>54</v>
      </c>
      <c r="G7" s="65"/>
      <c r="H7" s="65" t="s">
        <v>53</v>
      </c>
      <c r="I7" s="65"/>
      <c r="J7" s="65" t="s">
        <v>54</v>
      </c>
      <c r="K7" s="65"/>
    </row>
    <row r="8" spans="1:11" ht="63.75">
      <c r="A8" s="64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2481651866</v>
      </c>
      <c r="C9" s="42">
        <v>5397588</v>
      </c>
      <c r="D9" s="42">
        <v>86983842</v>
      </c>
      <c r="E9" s="42">
        <v>386194</v>
      </c>
      <c r="F9" s="42">
        <v>2141223419</v>
      </c>
      <c r="G9" s="42">
        <v>4300414</v>
      </c>
      <c r="H9" s="42">
        <v>62760112</v>
      </c>
      <c r="I9" s="42">
        <v>124000</v>
      </c>
      <c r="J9" s="42">
        <v>190684493</v>
      </c>
      <c r="K9" s="43">
        <v>586980</v>
      </c>
    </row>
    <row r="10" spans="1:11" ht="15.75">
      <c r="A10" s="44" t="s">
        <v>57</v>
      </c>
      <c r="B10" s="45">
        <v>47388810</v>
      </c>
      <c r="C10" s="46">
        <v>58577</v>
      </c>
      <c r="D10" s="46">
        <v>1149839</v>
      </c>
      <c r="E10" s="46">
        <v>320</v>
      </c>
      <c r="F10" s="46">
        <v>45259203</v>
      </c>
      <c r="G10" s="46">
        <v>41010</v>
      </c>
      <c r="H10" s="46">
        <v>16844</v>
      </c>
      <c r="I10" s="46">
        <v>0</v>
      </c>
      <c r="J10" s="46">
        <v>962924</v>
      </c>
      <c r="K10" s="47">
        <v>17247</v>
      </c>
    </row>
    <row r="11" spans="1:11" ht="15.75">
      <c r="A11" s="44" t="s">
        <v>60</v>
      </c>
      <c r="B11" s="45">
        <v>93337975</v>
      </c>
      <c r="C11" s="46">
        <v>160571</v>
      </c>
      <c r="D11" s="46">
        <v>1122835</v>
      </c>
      <c r="E11" s="46">
        <v>1074</v>
      </c>
      <c r="F11" s="46">
        <v>90225813</v>
      </c>
      <c r="G11" s="46">
        <v>157001</v>
      </c>
      <c r="H11" s="46">
        <v>28186</v>
      </c>
      <c r="I11" s="46">
        <v>0</v>
      </c>
      <c r="J11" s="46">
        <v>1961141</v>
      </c>
      <c r="K11" s="47">
        <v>2496</v>
      </c>
    </row>
    <row r="12" spans="1:11" ht="15.75">
      <c r="A12" s="44" t="s">
        <v>63</v>
      </c>
      <c r="B12" s="45">
        <v>89549536</v>
      </c>
      <c r="C12" s="46">
        <v>401157</v>
      </c>
      <c r="D12" s="46">
        <v>1012367</v>
      </c>
      <c r="E12" s="46">
        <v>181</v>
      </c>
      <c r="F12" s="46">
        <v>85414730</v>
      </c>
      <c r="G12" s="46">
        <v>184897</v>
      </c>
      <c r="H12" s="46">
        <v>9612</v>
      </c>
      <c r="I12" s="46">
        <v>0</v>
      </c>
      <c r="J12" s="46">
        <v>3112827</v>
      </c>
      <c r="K12" s="47">
        <v>216079</v>
      </c>
    </row>
    <row r="13" spans="1:11" ht="15.75">
      <c r="A13" s="44" t="s">
        <v>66</v>
      </c>
      <c r="B13" s="45">
        <v>105790264</v>
      </c>
      <c r="C13" s="46">
        <v>417238</v>
      </c>
      <c r="D13" s="46">
        <v>1281615</v>
      </c>
      <c r="E13" s="46">
        <v>2271</v>
      </c>
      <c r="F13" s="46">
        <v>100377825</v>
      </c>
      <c r="G13" s="46">
        <v>411253</v>
      </c>
      <c r="H13" s="46">
        <v>29642</v>
      </c>
      <c r="I13" s="46">
        <v>0</v>
      </c>
      <c r="J13" s="46">
        <v>4101182</v>
      </c>
      <c r="K13" s="47">
        <v>3714</v>
      </c>
    </row>
    <row r="14" spans="1:11" ht="15.75">
      <c r="A14" s="44" t="s">
        <v>69</v>
      </c>
      <c r="B14" s="45">
        <v>125657001</v>
      </c>
      <c r="C14" s="46">
        <v>264350</v>
      </c>
      <c r="D14" s="46">
        <v>1576754</v>
      </c>
      <c r="E14" s="46">
        <v>315</v>
      </c>
      <c r="F14" s="46">
        <v>119476232</v>
      </c>
      <c r="G14" s="46">
        <v>250823</v>
      </c>
      <c r="H14" s="46">
        <v>17781</v>
      </c>
      <c r="I14" s="46">
        <v>0</v>
      </c>
      <c r="J14" s="46">
        <v>4586234</v>
      </c>
      <c r="K14" s="47">
        <v>13212</v>
      </c>
    </row>
    <row r="15" spans="1:11" ht="15.75">
      <c r="A15" s="44" t="s">
        <v>138</v>
      </c>
      <c r="B15" s="45">
        <v>74661048</v>
      </c>
      <c r="C15" s="46">
        <v>86260</v>
      </c>
      <c r="D15" s="46">
        <v>680561</v>
      </c>
      <c r="E15" s="46">
        <v>4996</v>
      </c>
      <c r="F15" s="46">
        <v>71979174</v>
      </c>
      <c r="G15" s="46">
        <v>80624</v>
      </c>
      <c r="H15" s="46">
        <v>3035</v>
      </c>
      <c r="I15" s="46">
        <v>513</v>
      </c>
      <c r="J15" s="46">
        <v>1998278</v>
      </c>
      <c r="K15" s="47">
        <v>127</v>
      </c>
    </row>
    <row r="16" spans="1:11" ht="15.75">
      <c r="A16" s="44" t="s">
        <v>75</v>
      </c>
      <c r="B16" s="45">
        <v>57149362</v>
      </c>
      <c r="C16" s="46">
        <v>247694</v>
      </c>
      <c r="D16" s="46">
        <v>662885</v>
      </c>
      <c r="E16" s="46">
        <v>2860</v>
      </c>
      <c r="F16" s="46">
        <v>55768676</v>
      </c>
      <c r="G16" s="46">
        <v>240934</v>
      </c>
      <c r="H16" s="46">
        <v>6378</v>
      </c>
      <c r="I16" s="46">
        <v>0</v>
      </c>
      <c r="J16" s="46">
        <v>711423</v>
      </c>
      <c r="K16" s="47">
        <v>3900</v>
      </c>
    </row>
    <row r="17" spans="1:11" ht="15.75">
      <c r="A17" s="44" t="s">
        <v>76</v>
      </c>
      <c r="B17" s="45">
        <v>143182478</v>
      </c>
      <c r="C17" s="46">
        <v>511436</v>
      </c>
      <c r="D17" s="46">
        <v>1662649</v>
      </c>
      <c r="E17" s="46">
        <v>11568</v>
      </c>
      <c r="F17" s="46">
        <v>136536402</v>
      </c>
      <c r="G17" s="46">
        <v>351564</v>
      </c>
      <c r="H17" s="46">
        <v>229131</v>
      </c>
      <c r="I17" s="46">
        <v>99446</v>
      </c>
      <c r="J17" s="46">
        <v>4754296</v>
      </c>
      <c r="K17" s="47">
        <v>48858</v>
      </c>
    </row>
    <row r="18" spans="1:11" ht="15.75">
      <c r="A18" s="44" t="s">
        <v>77</v>
      </c>
      <c r="B18" s="45">
        <v>56535825</v>
      </c>
      <c r="C18" s="46">
        <v>79634</v>
      </c>
      <c r="D18" s="46">
        <v>677905</v>
      </c>
      <c r="E18" s="46">
        <v>0</v>
      </c>
      <c r="F18" s="46">
        <v>54526612</v>
      </c>
      <c r="G18" s="46">
        <v>75450</v>
      </c>
      <c r="H18" s="46">
        <v>230</v>
      </c>
      <c r="I18" s="46">
        <v>0</v>
      </c>
      <c r="J18" s="46">
        <v>1331078</v>
      </c>
      <c r="K18" s="47">
        <v>4184</v>
      </c>
    </row>
    <row r="19" spans="1:11" ht="15.75">
      <c r="A19" s="44" t="s">
        <v>78</v>
      </c>
      <c r="B19" s="45">
        <v>79804061</v>
      </c>
      <c r="C19" s="46">
        <v>184008</v>
      </c>
      <c r="D19" s="46">
        <v>585275</v>
      </c>
      <c r="E19" s="46">
        <v>17217</v>
      </c>
      <c r="F19" s="46">
        <v>79071940</v>
      </c>
      <c r="G19" s="46">
        <v>166791</v>
      </c>
      <c r="H19" s="46">
        <v>84</v>
      </c>
      <c r="I19" s="46">
        <v>0</v>
      </c>
      <c r="J19" s="46">
        <v>146762</v>
      </c>
      <c r="K19" s="47">
        <v>0</v>
      </c>
    </row>
    <row r="20" spans="1:11" ht="15.75">
      <c r="A20" s="44" t="s">
        <v>81</v>
      </c>
      <c r="B20" s="45">
        <v>113016481</v>
      </c>
      <c r="C20" s="46">
        <v>255017</v>
      </c>
      <c r="D20" s="46">
        <v>1288513</v>
      </c>
      <c r="E20" s="46">
        <v>21818</v>
      </c>
      <c r="F20" s="46">
        <v>109453246</v>
      </c>
      <c r="G20" s="46">
        <v>216573</v>
      </c>
      <c r="H20" s="46">
        <v>1415</v>
      </c>
      <c r="I20" s="46">
        <v>0</v>
      </c>
      <c r="J20" s="46">
        <v>2273307</v>
      </c>
      <c r="K20" s="47">
        <v>16626</v>
      </c>
    </row>
    <row r="21" spans="1:11" ht="15.75">
      <c r="A21" s="44" t="s">
        <v>84</v>
      </c>
      <c r="B21" s="45">
        <v>81124867</v>
      </c>
      <c r="C21" s="46">
        <v>460755</v>
      </c>
      <c r="D21" s="46">
        <v>941868</v>
      </c>
      <c r="E21" s="46">
        <v>280</v>
      </c>
      <c r="F21" s="46">
        <v>76704926</v>
      </c>
      <c r="G21" s="46">
        <v>460475</v>
      </c>
      <c r="H21" s="46">
        <v>1747</v>
      </c>
      <c r="I21" s="46">
        <v>0</v>
      </c>
      <c r="J21" s="46">
        <v>3476326</v>
      </c>
      <c r="K21" s="47">
        <v>0</v>
      </c>
    </row>
    <row r="22" spans="1:11" ht="15.75">
      <c r="A22" s="44" t="s">
        <v>87</v>
      </c>
      <c r="B22" s="45">
        <v>34028805</v>
      </c>
      <c r="C22" s="46">
        <v>65481</v>
      </c>
      <c r="D22" s="46">
        <v>605766</v>
      </c>
      <c r="E22" s="46">
        <v>162</v>
      </c>
      <c r="F22" s="46">
        <v>32074301</v>
      </c>
      <c r="G22" s="46">
        <v>58484</v>
      </c>
      <c r="H22" s="46">
        <v>3162</v>
      </c>
      <c r="I22" s="46">
        <v>0</v>
      </c>
      <c r="J22" s="46">
        <v>1345576</v>
      </c>
      <c r="K22" s="47">
        <v>6835</v>
      </c>
    </row>
    <row r="23" spans="1:11" ht="15.75">
      <c r="A23" s="44" t="s">
        <v>90</v>
      </c>
      <c r="B23" s="45">
        <v>159616308</v>
      </c>
      <c r="C23" s="46">
        <v>630335</v>
      </c>
      <c r="D23" s="46">
        <v>1459108</v>
      </c>
      <c r="E23" s="46">
        <v>198590</v>
      </c>
      <c r="F23" s="46">
        <v>151051394</v>
      </c>
      <c r="G23" s="46">
        <v>405077</v>
      </c>
      <c r="H23" s="46">
        <v>6562</v>
      </c>
      <c r="I23" s="46">
        <v>0</v>
      </c>
      <c r="J23" s="46">
        <v>7099244</v>
      </c>
      <c r="K23" s="47">
        <v>26668</v>
      </c>
    </row>
    <row r="24" spans="1:11" ht="15.75">
      <c r="A24" s="44" t="s">
        <v>139</v>
      </c>
      <c r="B24" s="45">
        <v>1027841947</v>
      </c>
      <c r="C24" s="46">
        <v>1231056</v>
      </c>
      <c r="D24" s="46">
        <v>69080626</v>
      </c>
      <c r="E24" s="46">
        <v>119463</v>
      </c>
      <c r="F24" s="46">
        <v>754480571</v>
      </c>
      <c r="G24" s="46">
        <v>869786</v>
      </c>
      <c r="H24" s="46">
        <v>62061476</v>
      </c>
      <c r="I24" s="46">
        <v>23635</v>
      </c>
      <c r="J24" s="46">
        <v>142219274</v>
      </c>
      <c r="K24" s="47">
        <v>218172</v>
      </c>
    </row>
    <row r="25" spans="1:11" ht="15.75">
      <c r="A25" s="51" t="s">
        <v>140</v>
      </c>
      <c r="B25" s="48">
        <v>192967098</v>
      </c>
      <c r="C25" s="49">
        <v>344019</v>
      </c>
      <c r="D25" s="49">
        <v>3195276</v>
      </c>
      <c r="E25" s="49">
        <v>5079</v>
      </c>
      <c r="F25" s="49">
        <v>178822374</v>
      </c>
      <c r="G25" s="49">
        <v>329672</v>
      </c>
      <c r="H25" s="49">
        <v>344827</v>
      </c>
      <c r="I25" s="49">
        <v>406</v>
      </c>
      <c r="J25" s="49">
        <v>10604621</v>
      </c>
      <c r="K25" s="50">
        <v>8862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H12" sqref="H12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1" t="s">
        <v>146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150</v>
      </c>
      <c r="J5" s="67"/>
      <c r="K5" s="67"/>
    </row>
    <row r="6" spans="1:11" ht="15.75" customHeight="1">
      <c r="A6" s="62"/>
      <c r="B6" s="65" t="s">
        <v>48</v>
      </c>
      <c r="C6" s="65"/>
      <c r="D6" s="65" t="s">
        <v>49</v>
      </c>
      <c r="E6" s="65"/>
      <c r="F6" s="65"/>
      <c r="G6" s="65"/>
      <c r="H6" s="65" t="s">
        <v>50</v>
      </c>
      <c r="I6" s="65"/>
      <c r="J6" s="65"/>
      <c r="K6" s="65"/>
    </row>
    <row r="7" spans="1:11" ht="15.75" customHeight="1">
      <c r="A7" s="63"/>
      <c r="B7" s="65"/>
      <c r="C7" s="65"/>
      <c r="D7" s="65" t="s">
        <v>53</v>
      </c>
      <c r="E7" s="65"/>
      <c r="F7" s="65" t="s">
        <v>54</v>
      </c>
      <c r="G7" s="65"/>
      <c r="H7" s="65" t="s">
        <v>53</v>
      </c>
      <c r="I7" s="65"/>
      <c r="J7" s="65" t="s">
        <v>54</v>
      </c>
      <c r="K7" s="65"/>
    </row>
    <row r="8" spans="1:11" ht="63.75">
      <c r="A8" s="64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2436279797</v>
      </c>
      <c r="C9" s="42">
        <v>5097615</v>
      </c>
      <c r="D9" s="42">
        <v>85361640</v>
      </c>
      <c r="E9" s="42">
        <v>354370</v>
      </c>
      <c r="F9" s="42">
        <v>2123031184</v>
      </c>
      <c r="G9" s="42">
        <v>4113494</v>
      </c>
      <c r="H9" s="42">
        <v>47004294</v>
      </c>
      <c r="I9" s="42">
        <v>118122</v>
      </c>
      <c r="J9" s="42">
        <v>180882679</v>
      </c>
      <c r="K9" s="43">
        <v>511629</v>
      </c>
    </row>
    <row r="10" spans="1:11" ht="15.75">
      <c r="A10" s="44" t="s">
        <v>57</v>
      </c>
      <c r="B10" s="45">
        <v>46976708</v>
      </c>
      <c r="C10" s="46">
        <v>60433</v>
      </c>
      <c r="D10" s="46">
        <v>1083869</v>
      </c>
      <c r="E10" s="46">
        <v>285</v>
      </c>
      <c r="F10" s="46">
        <v>44996042</v>
      </c>
      <c r="G10" s="46">
        <v>38251</v>
      </c>
      <c r="H10" s="46">
        <v>14572</v>
      </c>
      <c r="I10" s="46">
        <v>0</v>
      </c>
      <c r="J10" s="46">
        <v>882225</v>
      </c>
      <c r="K10" s="47">
        <v>21897</v>
      </c>
    </row>
    <row r="11" spans="1:11" ht="15.75">
      <c r="A11" s="44" t="s">
        <v>60</v>
      </c>
      <c r="B11" s="45">
        <v>92279193</v>
      </c>
      <c r="C11" s="46">
        <v>164167</v>
      </c>
      <c r="D11" s="46">
        <v>990758</v>
      </c>
      <c r="E11" s="46">
        <v>858</v>
      </c>
      <c r="F11" s="46">
        <v>89518913</v>
      </c>
      <c r="G11" s="46">
        <v>160929</v>
      </c>
      <c r="H11" s="46">
        <v>26779</v>
      </c>
      <c r="I11" s="46">
        <v>0</v>
      </c>
      <c r="J11" s="46">
        <v>1742743</v>
      </c>
      <c r="K11" s="47">
        <v>2380</v>
      </c>
    </row>
    <row r="12" spans="1:11" ht="15.75">
      <c r="A12" s="44" t="s">
        <v>63</v>
      </c>
      <c r="B12" s="45">
        <v>89119067</v>
      </c>
      <c r="C12" s="46">
        <v>387175</v>
      </c>
      <c r="D12" s="46">
        <v>958362</v>
      </c>
      <c r="E12" s="46">
        <v>42</v>
      </c>
      <c r="F12" s="46">
        <v>85293758</v>
      </c>
      <c r="G12" s="46">
        <v>181165</v>
      </c>
      <c r="H12" s="46">
        <v>90542</v>
      </c>
      <c r="I12" s="46">
        <v>0</v>
      </c>
      <c r="J12" s="46">
        <v>2776405</v>
      </c>
      <c r="K12" s="47">
        <v>205968</v>
      </c>
    </row>
    <row r="13" spans="1:11" ht="15.75">
      <c r="A13" s="44" t="s">
        <v>66</v>
      </c>
      <c r="B13" s="45">
        <v>105067277</v>
      </c>
      <c r="C13" s="46">
        <v>376196</v>
      </c>
      <c r="D13" s="46">
        <v>1226554</v>
      </c>
      <c r="E13" s="46">
        <v>1941</v>
      </c>
      <c r="F13" s="46">
        <v>99956149</v>
      </c>
      <c r="G13" s="46">
        <v>370714</v>
      </c>
      <c r="H13" s="46">
        <v>28076</v>
      </c>
      <c r="I13" s="46">
        <v>0</v>
      </c>
      <c r="J13" s="46">
        <v>3856498</v>
      </c>
      <c r="K13" s="47">
        <v>3541</v>
      </c>
    </row>
    <row r="14" spans="1:11" ht="15.75">
      <c r="A14" s="44" t="s">
        <v>69</v>
      </c>
      <c r="B14" s="45">
        <v>124501860</v>
      </c>
      <c r="C14" s="46">
        <v>258769</v>
      </c>
      <c r="D14" s="46">
        <v>1432693</v>
      </c>
      <c r="E14" s="46">
        <v>886</v>
      </c>
      <c r="F14" s="46">
        <v>118779519</v>
      </c>
      <c r="G14" s="46">
        <v>245382</v>
      </c>
      <c r="H14" s="46">
        <v>16520</v>
      </c>
      <c r="I14" s="46">
        <v>0</v>
      </c>
      <c r="J14" s="46">
        <v>4273128</v>
      </c>
      <c r="K14" s="47">
        <v>12501</v>
      </c>
    </row>
    <row r="15" spans="1:11" ht="15.75">
      <c r="A15" s="44" t="s">
        <v>138</v>
      </c>
      <c r="B15" s="45">
        <v>74343655</v>
      </c>
      <c r="C15" s="46">
        <v>84837</v>
      </c>
      <c r="D15" s="46">
        <v>664700</v>
      </c>
      <c r="E15" s="46">
        <v>4996</v>
      </c>
      <c r="F15" s="46">
        <v>71823616</v>
      </c>
      <c r="G15" s="46">
        <v>79231</v>
      </c>
      <c r="H15" s="46">
        <v>2894</v>
      </c>
      <c r="I15" s="46">
        <v>489</v>
      </c>
      <c r="J15" s="46">
        <v>1852445</v>
      </c>
      <c r="K15" s="47">
        <v>121</v>
      </c>
    </row>
    <row r="16" spans="1:11" ht="15.75">
      <c r="A16" s="44" t="s">
        <v>75</v>
      </c>
      <c r="B16" s="45">
        <v>56574113</v>
      </c>
      <c r="C16" s="46">
        <v>221775</v>
      </c>
      <c r="D16" s="46">
        <v>631478</v>
      </c>
      <c r="E16" s="46">
        <v>2565</v>
      </c>
      <c r="F16" s="46">
        <v>55295006</v>
      </c>
      <c r="G16" s="46">
        <v>219022</v>
      </c>
      <c r="H16" s="46">
        <v>5759</v>
      </c>
      <c r="I16" s="46">
        <v>0</v>
      </c>
      <c r="J16" s="46">
        <v>641870</v>
      </c>
      <c r="K16" s="47">
        <v>188</v>
      </c>
    </row>
    <row r="17" spans="1:11" ht="15.75">
      <c r="A17" s="44" t="s">
        <v>76</v>
      </c>
      <c r="B17" s="45">
        <v>142026795</v>
      </c>
      <c r="C17" s="46">
        <v>482990</v>
      </c>
      <c r="D17" s="46">
        <v>1594615</v>
      </c>
      <c r="E17" s="46">
        <v>10189</v>
      </c>
      <c r="F17" s="46">
        <v>135988411</v>
      </c>
      <c r="G17" s="46">
        <v>332761</v>
      </c>
      <c r="H17" s="46">
        <v>53967</v>
      </c>
      <c r="I17" s="46">
        <v>93451</v>
      </c>
      <c r="J17" s="46">
        <v>4389802</v>
      </c>
      <c r="K17" s="47">
        <v>46589</v>
      </c>
    </row>
    <row r="18" spans="1:11" ht="15.75">
      <c r="A18" s="44" t="s">
        <v>77</v>
      </c>
      <c r="B18" s="45">
        <v>55750675</v>
      </c>
      <c r="C18" s="46">
        <v>65407</v>
      </c>
      <c r="D18" s="46">
        <v>625432</v>
      </c>
      <c r="E18" s="46">
        <v>0</v>
      </c>
      <c r="F18" s="46">
        <v>53899133</v>
      </c>
      <c r="G18" s="46">
        <v>63045</v>
      </c>
      <c r="H18" s="46">
        <v>209</v>
      </c>
      <c r="I18" s="46">
        <v>0</v>
      </c>
      <c r="J18" s="46">
        <v>1225901</v>
      </c>
      <c r="K18" s="47">
        <v>2362</v>
      </c>
    </row>
    <row r="19" spans="1:11" ht="15.75">
      <c r="A19" s="44" t="s">
        <v>78</v>
      </c>
      <c r="B19" s="45">
        <v>79644042</v>
      </c>
      <c r="C19" s="46">
        <v>170348</v>
      </c>
      <c r="D19" s="46">
        <v>575382</v>
      </c>
      <c r="E19" s="46">
        <v>17107</v>
      </c>
      <c r="F19" s="46">
        <v>78932266</v>
      </c>
      <c r="G19" s="46">
        <v>153241</v>
      </c>
      <c r="H19" s="46">
        <v>81</v>
      </c>
      <c r="I19" s="46">
        <v>0</v>
      </c>
      <c r="J19" s="46">
        <v>136313</v>
      </c>
      <c r="K19" s="47">
        <v>0</v>
      </c>
    </row>
    <row r="20" spans="1:11" ht="15.75">
      <c r="A20" s="44" t="s">
        <v>81</v>
      </c>
      <c r="B20" s="45">
        <v>112056088</v>
      </c>
      <c r="C20" s="46">
        <v>211362</v>
      </c>
      <c r="D20" s="46">
        <v>1252402</v>
      </c>
      <c r="E20" s="46">
        <v>20349</v>
      </c>
      <c r="F20" s="46">
        <v>108676327</v>
      </c>
      <c r="G20" s="46">
        <v>190719</v>
      </c>
      <c r="H20" s="46">
        <v>1294</v>
      </c>
      <c r="I20" s="46">
        <v>0</v>
      </c>
      <c r="J20" s="46">
        <v>2126065</v>
      </c>
      <c r="K20" s="47">
        <v>294</v>
      </c>
    </row>
    <row r="21" spans="1:11" ht="15.75">
      <c r="A21" s="44" t="s">
        <v>84</v>
      </c>
      <c r="B21" s="45">
        <v>80130260</v>
      </c>
      <c r="C21" s="46">
        <v>456584</v>
      </c>
      <c r="D21" s="46">
        <v>865513</v>
      </c>
      <c r="E21" s="46">
        <v>280</v>
      </c>
      <c r="F21" s="46">
        <v>76100935</v>
      </c>
      <c r="G21" s="46">
        <v>456304</v>
      </c>
      <c r="H21" s="46">
        <v>1670</v>
      </c>
      <c r="I21" s="46">
        <v>0</v>
      </c>
      <c r="J21" s="46">
        <v>3162142</v>
      </c>
      <c r="K21" s="47">
        <v>0</v>
      </c>
    </row>
    <row r="22" spans="1:11" ht="15.75">
      <c r="A22" s="44" t="s">
        <v>87</v>
      </c>
      <c r="B22" s="45">
        <v>33629813</v>
      </c>
      <c r="C22" s="46">
        <v>58212</v>
      </c>
      <c r="D22" s="46">
        <v>485490</v>
      </c>
      <c r="E22" s="46">
        <v>162</v>
      </c>
      <c r="F22" s="46">
        <v>31905739</v>
      </c>
      <c r="G22" s="46">
        <v>51532</v>
      </c>
      <c r="H22" s="46">
        <v>2857</v>
      </c>
      <c r="I22" s="46">
        <v>0</v>
      </c>
      <c r="J22" s="46">
        <v>1235727</v>
      </c>
      <c r="K22" s="47">
        <v>6518</v>
      </c>
    </row>
    <row r="23" spans="1:11" ht="15.75">
      <c r="A23" s="44" t="s">
        <v>90</v>
      </c>
      <c r="B23" s="45">
        <v>157831263</v>
      </c>
      <c r="C23" s="46">
        <v>582442</v>
      </c>
      <c r="D23" s="46">
        <v>1382723</v>
      </c>
      <c r="E23" s="46">
        <v>171548</v>
      </c>
      <c r="F23" s="46">
        <v>150293598</v>
      </c>
      <c r="G23" s="46">
        <v>385542</v>
      </c>
      <c r="H23" s="46">
        <v>13203</v>
      </c>
      <c r="I23" s="46">
        <v>0</v>
      </c>
      <c r="J23" s="46">
        <v>6141739</v>
      </c>
      <c r="K23" s="47">
        <v>25352</v>
      </c>
    </row>
    <row r="24" spans="1:11" ht="15.75">
      <c r="A24" s="44" t="s">
        <v>139</v>
      </c>
      <c r="B24" s="45">
        <v>995431295</v>
      </c>
      <c r="C24" s="46">
        <v>1207857</v>
      </c>
      <c r="D24" s="46">
        <v>68616879</v>
      </c>
      <c r="E24" s="46">
        <v>118313</v>
      </c>
      <c r="F24" s="46">
        <v>744068611</v>
      </c>
      <c r="G24" s="46">
        <v>890281</v>
      </c>
      <c r="H24" s="46">
        <v>46367845</v>
      </c>
      <c r="I24" s="46">
        <v>23795</v>
      </c>
      <c r="J24" s="46">
        <v>136377960</v>
      </c>
      <c r="K24" s="47">
        <v>175468</v>
      </c>
    </row>
    <row r="25" spans="1:11" ht="15.75">
      <c r="A25" s="51" t="s">
        <v>140</v>
      </c>
      <c r="B25" s="48">
        <v>190917693</v>
      </c>
      <c r="C25" s="49">
        <v>309061</v>
      </c>
      <c r="D25" s="49">
        <v>2974790</v>
      </c>
      <c r="E25" s="49">
        <v>4849</v>
      </c>
      <c r="F25" s="49">
        <v>177503161</v>
      </c>
      <c r="G25" s="49">
        <v>295375</v>
      </c>
      <c r="H25" s="49">
        <v>378026</v>
      </c>
      <c r="I25" s="49">
        <v>387</v>
      </c>
      <c r="J25" s="49">
        <v>10061716</v>
      </c>
      <c r="K25" s="50">
        <v>8450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F10" sqref="F10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5.75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1" t="s">
        <v>147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158</v>
      </c>
      <c r="J5" s="67"/>
      <c r="K5" s="67"/>
    </row>
    <row r="6" spans="1:11" ht="15.75" customHeight="1">
      <c r="A6" s="62"/>
      <c r="B6" s="65" t="s">
        <v>48</v>
      </c>
      <c r="C6" s="65"/>
      <c r="D6" s="65" t="s">
        <v>49</v>
      </c>
      <c r="E6" s="65"/>
      <c r="F6" s="65"/>
      <c r="G6" s="65"/>
      <c r="H6" s="65" t="s">
        <v>50</v>
      </c>
      <c r="I6" s="65"/>
      <c r="J6" s="65"/>
      <c r="K6" s="65"/>
    </row>
    <row r="7" spans="1:11" ht="15.75" customHeight="1">
      <c r="A7" s="63"/>
      <c r="B7" s="65"/>
      <c r="C7" s="65"/>
      <c r="D7" s="65" t="s">
        <v>53</v>
      </c>
      <c r="E7" s="65"/>
      <c r="F7" s="65" t="s">
        <v>54</v>
      </c>
      <c r="G7" s="65"/>
      <c r="H7" s="65" t="s">
        <v>53</v>
      </c>
      <c r="I7" s="65"/>
      <c r="J7" s="65" t="s">
        <v>54</v>
      </c>
      <c r="K7" s="65"/>
    </row>
    <row r="8" spans="1:11" ht="63.75">
      <c r="A8" s="64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2451578148</v>
      </c>
      <c r="C9" s="42">
        <v>4867381</v>
      </c>
      <c r="D9" s="42">
        <v>85456538</v>
      </c>
      <c r="E9" s="42">
        <v>324114</v>
      </c>
      <c r="F9" s="42">
        <v>2120589069</v>
      </c>
      <c r="G9" s="42">
        <v>3909215</v>
      </c>
      <c r="H9" s="42">
        <v>48284755</v>
      </c>
      <c r="I9" s="42">
        <v>119555</v>
      </c>
      <c r="J9" s="42">
        <v>197247786</v>
      </c>
      <c r="K9" s="43">
        <v>514497</v>
      </c>
    </row>
    <row r="10" spans="1:11" ht="15.75">
      <c r="A10" s="44" t="s">
        <v>57</v>
      </c>
      <c r="B10" s="45">
        <v>46492439</v>
      </c>
      <c r="C10" s="46">
        <v>38401</v>
      </c>
      <c r="D10" s="46">
        <v>1062534</v>
      </c>
      <c r="E10" s="46">
        <v>251</v>
      </c>
      <c r="F10" s="46">
        <v>44585717</v>
      </c>
      <c r="G10" s="46">
        <v>21585</v>
      </c>
      <c r="H10" s="46">
        <v>13397</v>
      </c>
      <c r="I10" s="46">
        <v>0</v>
      </c>
      <c r="J10" s="46">
        <v>830791</v>
      </c>
      <c r="K10" s="47">
        <v>16565</v>
      </c>
    </row>
    <row r="11" spans="1:11" ht="15.75">
      <c r="A11" s="44" t="s">
        <v>60</v>
      </c>
      <c r="B11" s="45">
        <v>92044587</v>
      </c>
      <c r="C11" s="46">
        <v>137410</v>
      </c>
      <c r="D11" s="46">
        <v>914634</v>
      </c>
      <c r="E11" s="46">
        <v>640</v>
      </c>
      <c r="F11" s="46">
        <v>89405869</v>
      </c>
      <c r="G11" s="46">
        <v>134331</v>
      </c>
      <c r="H11" s="46">
        <v>27182</v>
      </c>
      <c r="I11" s="46">
        <v>0</v>
      </c>
      <c r="J11" s="46">
        <v>1696902</v>
      </c>
      <c r="K11" s="47">
        <v>2439</v>
      </c>
    </row>
    <row r="12" spans="1:11" ht="15.75">
      <c r="A12" s="44" t="s">
        <v>63</v>
      </c>
      <c r="B12" s="45">
        <v>89144012</v>
      </c>
      <c r="C12" s="46">
        <v>387353</v>
      </c>
      <c r="D12" s="46">
        <v>926386</v>
      </c>
      <c r="E12" s="46">
        <v>28</v>
      </c>
      <c r="F12" s="46">
        <v>85425654</v>
      </c>
      <c r="G12" s="46">
        <v>176294</v>
      </c>
      <c r="H12" s="46">
        <v>9249</v>
      </c>
      <c r="I12" s="46">
        <v>0</v>
      </c>
      <c r="J12" s="46">
        <v>2782723</v>
      </c>
      <c r="K12" s="47">
        <v>211031</v>
      </c>
    </row>
    <row r="13" spans="1:11" ht="15.75">
      <c r="A13" s="44" t="s">
        <v>66</v>
      </c>
      <c r="B13" s="45">
        <v>105172537</v>
      </c>
      <c r="C13" s="46">
        <v>331650</v>
      </c>
      <c r="D13" s="46">
        <v>1190842</v>
      </c>
      <c r="E13" s="46">
        <v>849</v>
      </c>
      <c r="F13" s="46">
        <v>100101392</v>
      </c>
      <c r="G13" s="46">
        <v>327171</v>
      </c>
      <c r="H13" s="46">
        <v>31479</v>
      </c>
      <c r="I13" s="46">
        <v>0</v>
      </c>
      <c r="J13" s="46">
        <v>3848824</v>
      </c>
      <c r="K13" s="47">
        <v>3630</v>
      </c>
    </row>
    <row r="14" spans="1:11" ht="15.75">
      <c r="A14" s="44" t="s">
        <v>69</v>
      </c>
      <c r="B14" s="45">
        <v>123806940</v>
      </c>
      <c r="C14" s="46">
        <v>224744</v>
      </c>
      <c r="D14" s="46">
        <v>1395798</v>
      </c>
      <c r="E14" s="46">
        <v>467</v>
      </c>
      <c r="F14" s="46">
        <v>118102627</v>
      </c>
      <c r="G14" s="46">
        <v>211559</v>
      </c>
      <c r="H14" s="46">
        <v>15765</v>
      </c>
      <c r="I14" s="46">
        <v>0</v>
      </c>
      <c r="J14" s="46">
        <v>4292750</v>
      </c>
      <c r="K14" s="47">
        <v>12718</v>
      </c>
    </row>
    <row r="15" spans="1:11" ht="15.75">
      <c r="A15" s="44" t="s">
        <v>138</v>
      </c>
      <c r="B15" s="45">
        <v>73975819</v>
      </c>
      <c r="C15" s="46">
        <v>83399</v>
      </c>
      <c r="D15" s="46">
        <v>667003</v>
      </c>
      <c r="E15" s="46">
        <v>4903</v>
      </c>
      <c r="F15" s="46">
        <v>71518652</v>
      </c>
      <c r="G15" s="46">
        <v>77870</v>
      </c>
      <c r="H15" s="46">
        <v>2967</v>
      </c>
      <c r="I15" s="46">
        <v>502</v>
      </c>
      <c r="J15" s="46">
        <v>1787197</v>
      </c>
      <c r="K15" s="47">
        <v>124</v>
      </c>
    </row>
    <row r="16" spans="1:11" ht="15.75">
      <c r="A16" s="44" t="s">
        <v>75</v>
      </c>
      <c r="B16" s="45">
        <v>56322821</v>
      </c>
      <c r="C16" s="46">
        <v>214076</v>
      </c>
      <c r="D16" s="46">
        <v>627586</v>
      </c>
      <c r="E16" s="46">
        <v>1841</v>
      </c>
      <c r="F16" s="46">
        <v>55050052</v>
      </c>
      <c r="G16" s="46">
        <v>212053</v>
      </c>
      <c r="H16" s="46">
        <v>4256</v>
      </c>
      <c r="I16" s="46">
        <v>0</v>
      </c>
      <c r="J16" s="46">
        <v>640927</v>
      </c>
      <c r="K16" s="47">
        <v>182</v>
      </c>
    </row>
    <row r="17" spans="1:11" ht="15.75">
      <c r="A17" s="44" t="s">
        <v>76</v>
      </c>
      <c r="B17" s="45">
        <v>141587051</v>
      </c>
      <c r="C17" s="46">
        <v>479063</v>
      </c>
      <c r="D17" s="46">
        <v>1570446</v>
      </c>
      <c r="E17" s="46">
        <v>10053</v>
      </c>
      <c r="F17" s="46">
        <v>135654154</v>
      </c>
      <c r="G17" s="46">
        <v>325475</v>
      </c>
      <c r="H17" s="46">
        <v>54714</v>
      </c>
      <c r="I17" s="46">
        <v>95784</v>
      </c>
      <c r="J17" s="46">
        <v>4307737</v>
      </c>
      <c r="K17" s="47">
        <v>47751</v>
      </c>
    </row>
    <row r="18" spans="1:11" ht="15.75">
      <c r="A18" s="44" t="s">
        <v>77</v>
      </c>
      <c r="B18" s="45">
        <v>55013459</v>
      </c>
      <c r="C18" s="46">
        <v>64179</v>
      </c>
      <c r="D18" s="46">
        <v>632956</v>
      </c>
      <c r="E18" s="46">
        <v>0</v>
      </c>
      <c r="F18" s="46">
        <v>53149013</v>
      </c>
      <c r="G18" s="46">
        <v>61780</v>
      </c>
      <c r="H18" s="46">
        <v>188</v>
      </c>
      <c r="I18" s="46">
        <v>0</v>
      </c>
      <c r="J18" s="46">
        <v>1231302</v>
      </c>
      <c r="K18" s="47">
        <v>2399</v>
      </c>
    </row>
    <row r="19" spans="1:11" ht="15.75">
      <c r="A19" s="44" t="s">
        <v>78</v>
      </c>
      <c r="B19" s="45">
        <v>79621903</v>
      </c>
      <c r="C19" s="46">
        <v>167643</v>
      </c>
      <c r="D19" s="46">
        <v>585443</v>
      </c>
      <c r="E19" s="46">
        <v>16937</v>
      </c>
      <c r="F19" s="46">
        <v>78898731</v>
      </c>
      <c r="G19" s="46">
        <v>150706</v>
      </c>
      <c r="H19" s="46">
        <v>83</v>
      </c>
      <c r="I19" s="46">
        <v>0</v>
      </c>
      <c r="J19" s="46">
        <v>137646</v>
      </c>
      <c r="K19" s="47">
        <v>0</v>
      </c>
    </row>
    <row r="20" spans="1:11" ht="15.75">
      <c r="A20" s="44" t="s">
        <v>81</v>
      </c>
      <c r="B20" s="45">
        <v>112105424</v>
      </c>
      <c r="C20" s="46">
        <v>208181</v>
      </c>
      <c r="D20" s="46">
        <v>1267586</v>
      </c>
      <c r="E20" s="46">
        <v>19438</v>
      </c>
      <c r="F20" s="46">
        <v>108763222</v>
      </c>
      <c r="G20" s="46">
        <v>188442</v>
      </c>
      <c r="H20" s="46">
        <v>1326</v>
      </c>
      <c r="I20" s="46">
        <v>0</v>
      </c>
      <c r="J20" s="46">
        <v>2073290</v>
      </c>
      <c r="K20" s="47">
        <v>301</v>
      </c>
    </row>
    <row r="21" spans="1:11" ht="15.75">
      <c r="A21" s="44" t="s">
        <v>84</v>
      </c>
      <c r="B21" s="45">
        <v>79385368</v>
      </c>
      <c r="C21" s="46">
        <v>457452</v>
      </c>
      <c r="D21" s="46">
        <v>849597</v>
      </c>
      <c r="E21" s="46">
        <v>280</v>
      </c>
      <c r="F21" s="46">
        <v>75596814</v>
      </c>
      <c r="G21" s="46">
        <v>457172</v>
      </c>
      <c r="H21" s="46">
        <v>1633</v>
      </c>
      <c r="I21" s="46">
        <v>0</v>
      </c>
      <c r="J21" s="46">
        <v>2937324</v>
      </c>
      <c r="K21" s="47">
        <v>0</v>
      </c>
    </row>
    <row r="22" spans="1:11" ht="15.75">
      <c r="A22" s="44" t="s">
        <v>87</v>
      </c>
      <c r="B22" s="45">
        <v>33435400</v>
      </c>
      <c r="C22" s="46">
        <v>58148</v>
      </c>
      <c r="D22" s="46">
        <v>456585</v>
      </c>
      <c r="E22" s="46">
        <v>162</v>
      </c>
      <c r="F22" s="46">
        <v>31681067</v>
      </c>
      <c r="G22" s="46">
        <v>51305</v>
      </c>
      <c r="H22" s="46">
        <v>70054</v>
      </c>
      <c r="I22" s="46">
        <v>0</v>
      </c>
      <c r="J22" s="46">
        <v>1227694</v>
      </c>
      <c r="K22" s="47">
        <v>6681</v>
      </c>
    </row>
    <row r="23" spans="1:11" ht="15.75">
      <c r="A23" s="44" t="s">
        <v>90</v>
      </c>
      <c r="B23" s="45">
        <v>157193086</v>
      </c>
      <c r="C23" s="46">
        <v>546445</v>
      </c>
      <c r="D23" s="46">
        <v>1379426</v>
      </c>
      <c r="E23" s="46">
        <v>146123</v>
      </c>
      <c r="F23" s="46">
        <v>149265985</v>
      </c>
      <c r="G23" s="46">
        <v>374430</v>
      </c>
      <c r="H23" s="46">
        <v>13345</v>
      </c>
      <c r="I23" s="46">
        <v>0</v>
      </c>
      <c r="J23" s="46">
        <v>6534330</v>
      </c>
      <c r="K23" s="47">
        <v>25892</v>
      </c>
    </row>
    <row r="24" spans="1:11" ht="15.75">
      <c r="A24" s="44" t="s">
        <v>139</v>
      </c>
      <c r="B24" s="45">
        <v>1015966086</v>
      </c>
      <c r="C24" s="46">
        <v>1172980</v>
      </c>
      <c r="D24" s="46">
        <v>69460199</v>
      </c>
      <c r="E24" s="46">
        <v>117543</v>
      </c>
      <c r="F24" s="46">
        <v>746545015</v>
      </c>
      <c r="G24" s="46">
        <v>856110</v>
      </c>
      <c r="H24" s="46">
        <v>47652266</v>
      </c>
      <c r="I24" s="46">
        <v>22872</v>
      </c>
      <c r="J24" s="46">
        <v>152308606</v>
      </c>
      <c r="K24" s="47">
        <v>176455</v>
      </c>
    </row>
    <row r="25" spans="1:11" ht="15.75">
      <c r="A25" s="51" t="s">
        <v>140</v>
      </c>
      <c r="B25" s="48">
        <v>190311216</v>
      </c>
      <c r="C25" s="49">
        <v>296257</v>
      </c>
      <c r="D25" s="49">
        <v>2469517</v>
      </c>
      <c r="E25" s="49">
        <v>4599</v>
      </c>
      <c r="F25" s="49">
        <v>176845105</v>
      </c>
      <c r="G25" s="49">
        <v>282932</v>
      </c>
      <c r="H25" s="49">
        <v>386851</v>
      </c>
      <c r="I25" s="49">
        <v>397</v>
      </c>
      <c r="J25" s="49">
        <v>10609743</v>
      </c>
      <c r="K25" s="50">
        <v>8329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0" zoomScaleNormal="80" zoomScalePageLayoutView="0" workbookViewId="0" topLeftCell="A1">
      <selection activeCell="H9" sqref="H9"/>
    </sheetView>
  </sheetViews>
  <sheetFormatPr defaultColWidth="9.00390625" defaultRowHeight="12.75"/>
  <cols>
    <col min="1" max="1" width="35.125" style="4" customWidth="1"/>
    <col min="2" max="2" width="15.625" style="4" customWidth="1"/>
    <col min="3" max="3" width="13.00390625" style="4" customWidth="1"/>
    <col min="4" max="4" width="13.875" style="4" customWidth="1"/>
    <col min="5" max="5" width="13.00390625" style="4" customWidth="1"/>
    <col min="6" max="6" width="16.125" style="4" customWidth="1"/>
    <col min="7" max="9" width="13.00390625" style="4" customWidth="1"/>
    <col min="10" max="10" width="13.75390625" style="4" customWidth="1"/>
    <col min="11" max="11" width="13.00390625" style="4" customWidth="1"/>
    <col min="12" max="16384" width="9.125" style="4" customWidth="1"/>
  </cols>
  <sheetData>
    <row r="1" ht="15.75">
      <c r="A1" s="22"/>
    </row>
    <row r="2" spans="1:11" ht="15.75">
      <c r="A2" s="61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5.75">
      <c r="A4" s="39"/>
      <c r="B4" s="40"/>
      <c r="C4" s="40"/>
      <c r="D4" s="39"/>
      <c r="E4" s="39"/>
      <c r="F4" s="39"/>
      <c r="G4" s="39"/>
      <c r="H4" s="39"/>
      <c r="I4" s="39"/>
      <c r="J4" s="39"/>
      <c r="K4" s="39"/>
    </row>
    <row r="5" spans="1:11" ht="15.75">
      <c r="A5" s="39"/>
      <c r="B5" s="39"/>
      <c r="C5" s="39"/>
      <c r="D5" s="39"/>
      <c r="E5" s="39"/>
      <c r="F5" s="39"/>
      <c r="G5" s="39"/>
      <c r="H5" s="39"/>
      <c r="I5" s="66" t="s">
        <v>157</v>
      </c>
      <c r="J5" s="67"/>
      <c r="K5" s="67"/>
    </row>
    <row r="6" spans="1:11" ht="15.75" customHeight="1">
      <c r="A6" s="62"/>
      <c r="B6" s="65" t="s">
        <v>48</v>
      </c>
      <c r="C6" s="65"/>
      <c r="D6" s="65" t="s">
        <v>49</v>
      </c>
      <c r="E6" s="65"/>
      <c r="F6" s="65"/>
      <c r="G6" s="65"/>
      <c r="H6" s="65" t="s">
        <v>50</v>
      </c>
      <c r="I6" s="65"/>
      <c r="J6" s="65"/>
      <c r="K6" s="65"/>
    </row>
    <row r="7" spans="1:11" ht="15.75" customHeight="1">
      <c r="A7" s="63"/>
      <c r="B7" s="65"/>
      <c r="C7" s="65"/>
      <c r="D7" s="65" t="s">
        <v>53</v>
      </c>
      <c r="E7" s="65"/>
      <c r="F7" s="65" t="s">
        <v>54</v>
      </c>
      <c r="G7" s="65"/>
      <c r="H7" s="65" t="s">
        <v>53</v>
      </c>
      <c r="I7" s="65"/>
      <c r="J7" s="65" t="s">
        <v>54</v>
      </c>
      <c r="K7" s="65"/>
    </row>
    <row r="8" spans="1:11" ht="63.75">
      <c r="A8" s="64"/>
      <c r="B8" s="41" t="s">
        <v>110</v>
      </c>
      <c r="C8" s="41" t="s">
        <v>141</v>
      </c>
      <c r="D8" s="41" t="s">
        <v>110</v>
      </c>
      <c r="E8" s="41" t="s">
        <v>141</v>
      </c>
      <c r="F8" s="41" t="s">
        <v>110</v>
      </c>
      <c r="G8" s="41" t="s">
        <v>141</v>
      </c>
      <c r="H8" s="41" t="s">
        <v>110</v>
      </c>
      <c r="I8" s="41" t="s">
        <v>141</v>
      </c>
      <c r="J8" s="41" t="s">
        <v>110</v>
      </c>
      <c r="K8" s="41" t="s">
        <v>141</v>
      </c>
    </row>
    <row r="9" spans="1:11" ht="18.75" customHeight="1">
      <c r="A9" s="52" t="s">
        <v>142</v>
      </c>
      <c r="B9" s="42">
        <v>2449100670</v>
      </c>
      <c r="C9" s="42">
        <v>4830894</v>
      </c>
      <c r="D9" s="42">
        <v>87400173</v>
      </c>
      <c r="E9" s="42">
        <v>302757</v>
      </c>
      <c r="F9" s="42">
        <v>2127006750</v>
      </c>
      <c r="G9" s="42">
        <v>3969195</v>
      </c>
      <c r="H9" s="42">
        <v>45400776</v>
      </c>
      <c r="I9" s="42">
        <v>48106</v>
      </c>
      <c r="J9" s="42">
        <v>189292971</v>
      </c>
      <c r="K9" s="43">
        <v>510836</v>
      </c>
    </row>
    <row r="10" spans="1:11" ht="15.75">
      <c r="A10" s="44" t="s">
        <v>57</v>
      </c>
      <c r="B10" s="45">
        <v>46733387</v>
      </c>
      <c r="C10" s="46">
        <v>35112</v>
      </c>
      <c r="D10" s="46">
        <v>1041695</v>
      </c>
      <c r="E10" s="46">
        <v>396</v>
      </c>
      <c r="F10" s="46">
        <v>44858684</v>
      </c>
      <c r="G10" s="46">
        <v>18158</v>
      </c>
      <c r="H10" s="46">
        <v>11145</v>
      </c>
      <c r="I10" s="46">
        <v>0</v>
      </c>
      <c r="J10" s="46">
        <v>821863</v>
      </c>
      <c r="K10" s="47">
        <v>16558</v>
      </c>
    </row>
    <row r="11" spans="1:11" ht="15.75">
      <c r="A11" s="44" t="s">
        <v>60</v>
      </c>
      <c r="B11" s="45">
        <v>91973587</v>
      </c>
      <c r="C11" s="46">
        <v>137335</v>
      </c>
      <c r="D11" s="46">
        <v>927268</v>
      </c>
      <c r="E11" s="46">
        <v>605</v>
      </c>
      <c r="F11" s="46">
        <v>89517812</v>
      </c>
      <c r="G11" s="46">
        <v>134270</v>
      </c>
      <c r="H11" s="46">
        <v>26849</v>
      </c>
      <c r="I11" s="46">
        <v>0</v>
      </c>
      <c r="J11" s="46">
        <v>1501658</v>
      </c>
      <c r="K11" s="47">
        <v>2460</v>
      </c>
    </row>
    <row r="12" spans="1:11" ht="15.75">
      <c r="A12" s="44" t="s">
        <v>63</v>
      </c>
      <c r="B12" s="45">
        <v>90108657</v>
      </c>
      <c r="C12" s="46">
        <v>383093</v>
      </c>
      <c r="D12" s="46">
        <v>940753</v>
      </c>
      <c r="E12" s="46">
        <v>14</v>
      </c>
      <c r="F12" s="46">
        <v>86519924</v>
      </c>
      <c r="G12" s="46">
        <v>176541</v>
      </c>
      <c r="H12" s="46">
        <v>9209</v>
      </c>
      <c r="I12" s="46">
        <v>0</v>
      </c>
      <c r="J12" s="46">
        <v>2638771</v>
      </c>
      <c r="K12" s="47">
        <v>206538</v>
      </c>
    </row>
    <row r="13" spans="1:11" ht="15.75">
      <c r="A13" s="44" t="s">
        <v>66</v>
      </c>
      <c r="B13" s="45">
        <v>105644130</v>
      </c>
      <c r="C13" s="46">
        <v>331866</v>
      </c>
      <c r="D13" s="46">
        <v>1265362</v>
      </c>
      <c r="E13" s="46">
        <v>773</v>
      </c>
      <c r="F13" s="46">
        <v>100815684</v>
      </c>
      <c r="G13" s="46">
        <v>327433</v>
      </c>
      <c r="H13" s="46">
        <v>19603</v>
      </c>
      <c r="I13" s="46">
        <v>0</v>
      </c>
      <c r="J13" s="46">
        <v>3543481</v>
      </c>
      <c r="K13" s="47">
        <v>3660</v>
      </c>
    </row>
    <row r="14" spans="1:11" ht="15.75">
      <c r="A14" s="44" t="s">
        <v>69</v>
      </c>
      <c r="B14" s="45">
        <v>124248524</v>
      </c>
      <c r="C14" s="46">
        <v>209154</v>
      </c>
      <c r="D14" s="46">
        <v>1432154</v>
      </c>
      <c r="E14" s="46">
        <v>450</v>
      </c>
      <c r="F14" s="46">
        <v>118817165</v>
      </c>
      <c r="G14" s="46">
        <v>196000</v>
      </c>
      <c r="H14" s="46">
        <v>15746</v>
      </c>
      <c r="I14" s="46">
        <v>0</v>
      </c>
      <c r="J14" s="46">
        <v>3983459</v>
      </c>
      <c r="K14" s="47">
        <v>12704</v>
      </c>
    </row>
    <row r="15" spans="1:11" ht="15.75">
      <c r="A15" s="44" t="s">
        <v>138</v>
      </c>
      <c r="B15" s="45">
        <v>74446327</v>
      </c>
      <c r="C15" s="46">
        <v>82110</v>
      </c>
      <c r="D15" s="46">
        <v>685041</v>
      </c>
      <c r="E15" s="46">
        <v>4352</v>
      </c>
      <c r="F15" s="46">
        <v>72121887</v>
      </c>
      <c r="G15" s="46">
        <v>77127</v>
      </c>
      <c r="H15" s="46">
        <v>2991</v>
      </c>
      <c r="I15" s="46">
        <v>506</v>
      </c>
      <c r="J15" s="46">
        <v>1636408</v>
      </c>
      <c r="K15" s="47">
        <v>125</v>
      </c>
    </row>
    <row r="16" spans="1:11" ht="15.75">
      <c r="A16" s="44" t="s">
        <v>75</v>
      </c>
      <c r="B16" s="45">
        <v>56658502</v>
      </c>
      <c r="C16" s="46">
        <v>208737</v>
      </c>
      <c r="D16" s="46">
        <v>737416</v>
      </c>
      <c r="E16" s="46">
        <v>1323</v>
      </c>
      <c r="F16" s="46">
        <v>55478231</v>
      </c>
      <c r="G16" s="46">
        <v>207242</v>
      </c>
      <c r="H16" s="46">
        <v>3782</v>
      </c>
      <c r="I16" s="46">
        <v>0</v>
      </c>
      <c r="J16" s="46">
        <v>439073</v>
      </c>
      <c r="K16" s="47">
        <v>172</v>
      </c>
    </row>
    <row r="17" spans="1:11" ht="15.75">
      <c r="A17" s="44" t="s">
        <v>76</v>
      </c>
      <c r="B17" s="45">
        <v>142600302</v>
      </c>
      <c r="C17" s="46">
        <v>400245</v>
      </c>
      <c r="D17" s="46">
        <v>1761752</v>
      </c>
      <c r="E17" s="46">
        <v>9635</v>
      </c>
      <c r="F17" s="46">
        <v>136895356</v>
      </c>
      <c r="G17" s="46">
        <v>317767</v>
      </c>
      <c r="H17" s="46">
        <v>128260</v>
      </c>
      <c r="I17" s="46">
        <v>24183</v>
      </c>
      <c r="J17" s="46">
        <v>3814934</v>
      </c>
      <c r="K17" s="47">
        <v>48660</v>
      </c>
    </row>
    <row r="18" spans="1:11" ht="15.75">
      <c r="A18" s="44" t="s">
        <v>77</v>
      </c>
      <c r="B18" s="45">
        <v>54988861</v>
      </c>
      <c r="C18" s="46">
        <v>69343</v>
      </c>
      <c r="D18" s="46">
        <v>748113</v>
      </c>
      <c r="E18" s="46">
        <v>0</v>
      </c>
      <c r="F18" s="46">
        <v>53119363</v>
      </c>
      <c r="G18" s="46">
        <v>66944</v>
      </c>
      <c r="H18" s="46">
        <v>173</v>
      </c>
      <c r="I18" s="46">
        <v>0</v>
      </c>
      <c r="J18" s="46">
        <v>1121212</v>
      </c>
      <c r="K18" s="47">
        <v>2399</v>
      </c>
    </row>
    <row r="19" spans="1:11" ht="15.75">
      <c r="A19" s="44" t="s">
        <v>78</v>
      </c>
      <c r="B19" s="45">
        <v>80503902</v>
      </c>
      <c r="C19" s="46">
        <v>166780</v>
      </c>
      <c r="D19" s="46">
        <v>601902</v>
      </c>
      <c r="E19" s="46">
        <v>16829</v>
      </c>
      <c r="F19" s="46">
        <v>79764764</v>
      </c>
      <c r="G19" s="46">
        <v>149951</v>
      </c>
      <c r="H19" s="46">
        <v>83</v>
      </c>
      <c r="I19" s="46">
        <v>0</v>
      </c>
      <c r="J19" s="46">
        <v>137153</v>
      </c>
      <c r="K19" s="47">
        <v>0</v>
      </c>
    </row>
    <row r="20" spans="1:11" ht="15.75">
      <c r="A20" s="44" t="s">
        <v>81</v>
      </c>
      <c r="B20" s="45">
        <v>112728677</v>
      </c>
      <c r="C20" s="46">
        <v>251200</v>
      </c>
      <c r="D20" s="46">
        <v>1333380</v>
      </c>
      <c r="E20" s="46">
        <v>18547</v>
      </c>
      <c r="F20" s="46">
        <v>109450757</v>
      </c>
      <c r="G20" s="46">
        <v>232349</v>
      </c>
      <c r="H20" s="46">
        <v>1337</v>
      </c>
      <c r="I20" s="46">
        <v>0</v>
      </c>
      <c r="J20" s="46">
        <v>1943203</v>
      </c>
      <c r="K20" s="47">
        <v>304</v>
      </c>
    </row>
    <row r="21" spans="1:11" ht="15.75">
      <c r="A21" s="44" t="s">
        <v>84</v>
      </c>
      <c r="B21" s="45">
        <v>79066312</v>
      </c>
      <c r="C21" s="46">
        <v>451459</v>
      </c>
      <c r="D21" s="46">
        <v>856731</v>
      </c>
      <c r="E21" s="46">
        <v>280</v>
      </c>
      <c r="F21" s="46">
        <v>75376795</v>
      </c>
      <c r="G21" s="46">
        <v>451179</v>
      </c>
      <c r="H21" s="46">
        <v>1631</v>
      </c>
      <c r="I21" s="46">
        <v>0</v>
      </c>
      <c r="J21" s="46">
        <v>2831155</v>
      </c>
      <c r="K21" s="47">
        <v>0</v>
      </c>
    </row>
    <row r="22" spans="1:11" ht="15.75">
      <c r="A22" s="44" t="s">
        <v>87</v>
      </c>
      <c r="B22" s="45">
        <v>33477261</v>
      </c>
      <c r="C22" s="46">
        <v>57575</v>
      </c>
      <c r="D22" s="46">
        <v>449632</v>
      </c>
      <c r="E22" s="46">
        <v>162</v>
      </c>
      <c r="F22" s="46">
        <v>31810512</v>
      </c>
      <c r="G22" s="46">
        <v>50676</v>
      </c>
      <c r="H22" s="46">
        <v>2736</v>
      </c>
      <c r="I22" s="46">
        <v>0</v>
      </c>
      <c r="J22" s="46">
        <v>1214381</v>
      </c>
      <c r="K22" s="47">
        <v>6737</v>
      </c>
    </row>
    <row r="23" spans="1:11" ht="15.75">
      <c r="A23" s="44" t="s">
        <v>90</v>
      </c>
      <c r="B23" s="45">
        <v>157952072</v>
      </c>
      <c r="C23" s="46">
        <v>514919</v>
      </c>
      <c r="D23" s="46">
        <v>1367040</v>
      </c>
      <c r="E23" s="46">
        <v>128041</v>
      </c>
      <c r="F23" s="46">
        <v>150224319</v>
      </c>
      <c r="G23" s="46">
        <v>360852</v>
      </c>
      <c r="H23" s="46">
        <v>13290</v>
      </c>
      <c r="I23" s="46">
        <v>0</v>
      </c>
      <c r="J23" s="46">
        <v>6347423</v>
      </c>
      <c r="K23" s="47">
        <v>26026</v>
      </c>
    </row>
    <row r="24" spans="1:11" ht="15.75">
      <c r="A24" s="44" t="s">
        <v>139</v>
      </c>
      <c r="B24" s="45">
        <v>1006558976</v>
      </c>
      <c r="C24" s="46">
        <v>1195975</v>
      </c>
      <c r="D24" s="46">
        <v>70505095</v>
      </c>
      <c r="E24" s="46">
        <v>117327</v>
      </c>
      <c r="F24" s="46">
        <v>744403449</v>
      </c>
      <c r="G24" s="46">
        <v>879538</v>
      </c>
      <c r="H24" s="46">
        <v>44769634</v>
      </c>
      <c r="I24" s="46">
        <v>23017</v>
      </c>
      <c r="J24" s="46">
        <v>146880798</v>
      </c>
      <c r="K24" s="47">
        <v>176093</v>
      </c>
    </row>
    <row r="25" spans="1:11" ht="15.75">
      <c r="A25" s="51" t="s">
        <v>140</v>
      </c>
      <c r="B25" s="48">
        <v>191411193</v>
      </c>
      <c r="C25" s="49">
        <v>335991</v>
      </c>
      <c r="D25" s="49">
        <v>2746839</v>
      </c>
      <c r="E25" s="49">
        <v>4023</v>
      </c>
      <c r="F25" s="49">
        <v>177832048</v>
      </c>
      <c r="G25" s="49">
        <v>323168</v>
      </c>
      <c r="H25" s="49">
        <v>394307</v>
      </c>
      <c r="I25" s="49">
        <v>400</v>
      </c>
      <c r="J25" s="49">
        <v>10437999</v>
      </c>
      <c r="K25" s="50">
        <v>8400</v>
      </c>
    </row>
  </sheetData>
  <sheetProtection/>
  <mergeCells count="11">
    <mergeCell ref="D7:E7"/>
    <mergeCell ref="F7:G7"/>
    <mergeCell ref="H7:I7"/>
    <mergeCell ref="J7:K7"/>
    <mergeCell ref="A2:K2"/>
    <mergeCell ref="A3:K3"/>
    <mergeCell ref="I5:K5"/>
    <mergeCell ref="A6:A8"/>
    <mergeCell ref="B6:C7"/>
    <mergeCell ref="D6:G6"/>
    <mergeCell ref="H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2020-09-25T08:44:40Z</dcterms:modified>
  <cp:category/>
  <cp:version/>
  <cp:contentType/>
  <cp:contentStatus/>
</cp:coreProperties>
</file>