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7680" windowHeight="8040" tabRatio="866" firstSheet="3" activeTab="14"/>
  </bookViews>
  <sheets>
    <sheet name="През" sheetId="1" state="hidden" r:id="rId1"/>
    <sheet name="През_каз" sheetId="2" state="hidden" r:id="rId2"/>
    <sheet name="Минсх_каз" sheetId="3" state="hidden" r:id="rId3"/>
    <sheet name="Қаңтар" sheetId="4" r:id="rId4"/>
    <sheet name="Ақпан" sheetId="5" r:id="rId5"/>
    <sheet name="Наурыз" sheetId="6" r:id="rId6"/>
    <sheet name="Сәуір" sheetId="7" r:id="rId7"/>
    <sheet name="Мамыр" sheetId="8" r:id="rId8"/>
    <sheet name="Маусым" sheetId="9" r:id="rId9"/>
    <sheet name="Шілде" sheetId="10" r:id="rId10"/>
    <sheet name="Тамыз" sheetId="11" r:id="rId11"/>
    <sheet name="Қыркүйек" sheetId="12" r:id="rId12"/>
    <sheet name="Қазан" sheetId="13" r:id="rId13"/>
    <sheet name="Қараша" sheetId="14" r:id="rId14"/>
    <sheet name="Желтоқсан" sheetId="15" r:id="rId15"/>
  </sheets>
  <definedNames>
    <definedName name="_xlnm.Print_Area" localSheetId="2">'Минсх_каз'!$A$1:$J$51</definedName>
  </definedNames>
  <calcPr fullCalcOnLoad="1"/>
</workbook>
</file>

<file path=xl/sharedStrings.xml><?xml version="1.0" encoding="utf-8"?>
<sst xmlns="http://schemas.openxmlformats.org/spreadsheetml/2006/main" count="682" uniqueCount="160">
  <si>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</si>
  <si>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</si>
  <si>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</si>
  <si>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</si>
  <si>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</si>
  <si>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</si>
  <si>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</si>
  <si>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</si>
  <si>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</si>
  <si>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</si>
  <si>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</si>
  <si>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</si>
  <si>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</si>
  <si>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</si>
  <si>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</si>
  <si>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</si>
  <si>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</si>
  <si>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</si>
  <si>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</si>
  <si>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</si>
  <si>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</si>
  <si>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</si>
  <si>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</si>
  <si>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</si>
  <si>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</si>
  <si>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</si>
  <si>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</si>
  <si>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</si>
  <si>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</si>
  <si>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</si>
  <si>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</si>
  <si>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</si>
  <si>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</si>
  <si>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</si>
  <si>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</si>
  <si>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</si>
  <si>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</si>
  <si>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</si>
  <si>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</si>
  <si>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</si>
  <si>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</si>
  <si>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</si>
  <si>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</si>
  <si>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</si>
  <si>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</si>
  <si>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</si>
  <si>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</si>
  <si>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</si>
  <si>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</si>
  <si>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</si>
  <si>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</si>
  <si>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</si>
  <si>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</si>
  <si>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</si>
  <si>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</si>
  <si>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</si>
  <si>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</si>
  <si>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</si>
  <si>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</si>
  <si>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</si>
  <si>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</si>
  <si>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</si>
  <si>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</si>
  <si>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</si>
  <si>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</si>
  <si>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</si>
  <si>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</si>
  <si>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</si>
  <si>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</si>
  <si>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</si>
  <si>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</si>
  <si>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</si>
  <si>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</si>
  <si>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</si>
  <si>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</si>
  <si>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</si>
  <si>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</si>
  <si>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</si>
  <si>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</si>
  <si>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</si>
  <si>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</si>
  <si>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</si>
  <si>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</si>
  <si>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</si>
  <si>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</si>
  <si>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</si>
  <si>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</si>
  <si>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</si>
  <si>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</si>
  <si>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</si>
  <si>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</si>
  <si>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</si>
  <si>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</si>
  <si>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</si>
  <si>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</si>
  <si>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</si>
  <si>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</si>
  <si>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</si>
  <si>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</si>
  <si>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</si>
  <si>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</si>
  <si>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</si>
  <si>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</si>
  <si>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</si>
  <si>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</si>
  <si>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</si>
  <si>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</si>
  <si>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</si>
  <si>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</si>
  <si>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</si>
  <si>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</si>
  <si>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</si>
  <si>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</si>
  <si>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</si>
  <si>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</si>
  <si>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</si>
  <si>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</si>
  <si>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</si>
  <si>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</si>
  <si>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</si>
  <si>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</si>
  <si>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</si>
  <si>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</si>
  <si>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</si>
  <si>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</si>
  <si>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</si>
  <si>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</si>
  <si>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</si>
  <si>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</si>
  <si>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</si>
  <si>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</si>
  <si>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</si>
  <si>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</si>
  <si>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</si>
  <si>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</si>
  <si>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</si>
  <si>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</si>
  <si>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</si>
  <si>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Жамбыл</t>
  </si>
  <si>
    <t>Алматы қ-сы</t>
  </si>
  <si>
    <t>Астана қ-сы</t>
  </si>
  <si>
    <t>жеке тұлғалар - шағын кәсіпкерлік субъектілері</t>
  </si>
  <si>
    <t>Республика бойынша барлығы:</t>
  </si>
  <si>
    <t>Шымкент қ-сы</t>
  </si>
  <si>
    <t>Түркістан</t>
  </si>
  <si>
    <t>Банктердің халыққа тұтыну мақсатына аймақтар бойынша берген кредиттері, 2019 жылғы қаңтардағы</t>
  </si>
  <si>
    <t>Банктердің халыққа тұтыну мақсатына аймақтар бойынша берген кредиттері, 2019 жылғы ақпандағы</t>
  </si>
  <si>
    <t>Банктердің халыққа тұтыну мақсатына аймақтар бойынша берген кредиттері, 2019 жылғы наурыздағы</t>
  </si>
  <si>
    <t>Банктердің халыққа тұтыну мақсатына аймақтар бойынша берген кредиттері, 2019 жылғы сәуірдегі</t>
  </si>
  <si>
    <t>Нұр-Сұлтан қ-сы</t>
  </si>
  <si>
    <t>Банктердің халыққа тұтыну мақсатына аймақтар бойынша берген кредиттері, 2019 жылғы мамырдағы</t>
  </si>
  <si>
    <t>Банктердің халыққа тұтыну мақсатына аймақтар бойынша берген кредиттері, 2019 жылғы маусымдағы</t>
  </si>
  <si>
    <t>Банктердің халыққа тұтыну мақсатына аймақтар бойынша берген кредиттері, 2019 жылғы шілдедегі</t>
  </si>
  <si>
    <t>Банктердің халыққа тұтыну мақсатына аймақтар бойынша берген кредиттері, 2019 жылғы тамыздағы</t>
  </si>
  <si>
    <t>Банктердің халыққа тұтыну мақсатына аймақтар бойынша берген кредиттері, 2019 жылғы қыркүйектегі</t>
  </si>
  <si>
    <t>Банктердің халыққа тұтыну мақсатына аймақтар бойынша берген кредиттері, 2019 жылғы қазандағы</t>
  </si>
  <si>
    <t>Банктердің халыққа тұтыну мақсатына аймақтар бойынша берген кредиттері, 2019 жылғы қарашадағы</t>
  </si>
  <si>
    <t xml:space="preserve">                                         млн теңге, кезеңде</t>
  </si>
  <si>
    <t>Банктердің халыққа тұтыну мақсатына аймақтар бойынша берген кредиттері, 2019 жылғы желтоқсандағы*</t>
  </si>
  <si>
    <t>* қорытынды айналымдар есепке алынған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</si>
</sst>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,###,###,###"/>
    <numFmt numFmtId="174" formatCode="#,##0.0"/>
    <numFmt numFmtId="175" formatCode="###,###,###,###.0"/>
    <numFmt numFmtId="176" formatCode="0.000000"/>
    <numFmt numFmtId="177" formatCode="0.00000"/>
    <numFmt numFmtId="178" formatCode="0.0000"/>
    <numFmt numFmtId="179" formatCode="0.000"/>
    <numFmt numFmtId="180" formatCode="###,###,###,###.00"/>
    <numFmt numFmtId="181" formatCode="#,##0.000"/>
    <numFmt numFmtId="182" formatCode="0.00000000"/>
    <numFmt numFmtId="183" formatCode="0.0000000"/>
    <numFmt numFmtId="184" formatCode="[Black]#,##0"/>
    <numFmt numFmtId="185" formatCode="_-* #,##0.0_р_._-;\-* #,##0.0_р_._-;_-* &quot;-&quot;??_р_._-;_-@_-"/>
    <numFmt numFmtId="186" formatCode="_-* #,##0_р_._-;\-* #,##0_р_._-;_-* &quot;-&quot;??_р_._-;_-@_-"/>
  </numFmts>
  <fonts count="45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 CYR"/>
      <family val="1"/>
    </font>
    <font>
      <b/>
      <sz val="12"/>
      <color indexed="12"/>
      <name val="Times New Roman Cyr"/>
      <family val="1"/>
    </font>
    <font>
      <sz val="12"/>
      <name val="Times New Roman"/>
      <family val="1"/>
    </font>
    <font>
      <sz val="12"/>
      <name val="Cambria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4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2" fontId="1" fillId="0" borderId="0" xfId="0" applyNumberFormat="1" applyFont="1" applyFill="1" applyAlignment="1">
      <alignment/>
    </xf>
    <xf numFmtId="174" fontId="1" fillId="0" borderId="0" xfId="0" applyNumberFormat="1" applyFont="1" applyAlignment="1">
      <alignment/>
    </xf>
    <xf numFmtId="174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9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86" fontId="3" fillId="0" borderId="18" xfId="60" applyNumberFormat="1" applyFont="1" applyFill="1" applyBorder="1" applyAlignment="1">
      <alignment/>
    </xf>
    <xf numFmtId="186" fontId="3" fillId="0" borderId="19" xfId="60" applyNumberFormat="1" applyFont="1" applyFill="1" applyBorder="1" applyAlignment="1">
      <alignment/>
    </xf>
    <xf numFmtId="186" fontId="3" fillId="0" borderId="20" xfId="60" applyNumberFormat="1" applyFont="1" applyFill="1" applyBorder="1" applyAlignment="1">
      <alignment/>
    </xf>
    <xf numFmtId="186" fontId="1" fillId="0" borderId="13" xfId="60" applyNumberFormat="1" applyFont="1" applyFill="1" applyBorder="1" applyAlignment="1">
      <alignment/>
    </xf>
    <xf numFmtId="186" fontId="1" fillId="0" borderId="21" xfId="60" applyNumberFormat="1" applyFont="1" applyFill="1" applyBorder="1" applyAlignment="1">
      <alignment/>
    </xf>
    <xf numFmtId="186" fontId="1" fillId="0" borderId="22" xfId="60" applyNumberFormat="1" applyFont="1" applyFill="1" applyBorder="1" applyAlignment="1">
      <alignment/>
    </xf>
    <xf numFmtId="186" fontId="1" fillId="0" borderId="14" xfId="60" applyNumberFormat="1" applyFont="1" applyFill="1" applyBorder="1" applyAlignment="1">
      <alignment/>
    </xf>
    <xf numFmtId="186" fontId="1" fillId="0" borderId="23" xfId="60" applyNumberFormat="1" applyFont="1" applyFill="1" applyBorder="1" applyAlignment="1">
      <alignment/>
    </xf>
    <xf numFmtId="186" fontId="1" fillId="0" borderId="24" xfId="6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16</v>
      </c>
    </row>
    <row r="2" spans="1:7" ht="15.75">
      <c r="A2" s="44" t="s">
        <v>24</v>
      </c>
      <c r="B2" s="44"/>
      <c r="C2" s="44"/>
      <c r="E2" s="45" t="s">
        <v>24</v>
      </c>
      <c r="F2" s="45"/>
      <c r="G2" s="45"/>
    </row>
    <row r="3" spans="1:7" ht="15.75">
      <c r="A3" s="44" t="s">
        <v>131</v>
      </c>
      <c r="B3" s="44"/>
      <c r="C3" s="44"/>
      <c r="E3" s="45" t="s">
        <v>137</v>
      </c>
      <c r="F3" s="45"/>
      <c r="G3" s="45"/>
    </row>
    <row r="4" spans="1:3" ht="15.75">
      <c r="A4" s="6"/>
      <c r="B4" s="6"/>
      <c r="C4" s="6"/>
    </row>
    <row r="5" spans="1:7" ht="15.75">
      <c r="A5" s="6"/>
      <c r="B5" s="6"/>
      <c r="C5" s="7" t="s">
        <v>25</v>
      </c>
      <c r="G5" s="8" t="s">
        <v>26</v>
      </c>
    </row>
    <row r="6" spans="1:7" ht="15.75">
      <c r="A6" s="9" t="s">
        <v>27</v>
      </c>
      <c r="B6" s="9" t="s">
        <v>28</v>
      </c>
      <c r="C6" s="9" t="s">
        <v>29</v>
      </c>
      <c r="E6" s="5" t="s">
        <v>27</v>
      </c>
      <c r="F6" s="5" t="s">
        <v>28</v>
      </c>
      <c r="G6" s="5" t="s">
        <v>29</v>
      </c>
    </row>
    <row r="7" spans="1:9" ht="15.75">
      <c r="A7" s="10" t="s">
        <v>30</v>
      </c>
      <c r="B7" s="11" t="e">
        <f>+#REF!+#REF!+#REF!+#REF!</f>
        <v>#REF!</v>
      </c>
      <c r="C7" s="12" t="e">
        <f>+#REF!+#REF!+#REF!+#REF!</f>
        <v>#REF!</v>
      </c>
      <c r="E7" s="13" t="s">
        <v>30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31</v>
      </c>
      <c r="B8" s="12"/>
      <c r="C8" s="12"/>
      <c r="E8" s="3" t="s">
        <v>31</v>
      </c>
      <c r="F8" s="14"/>
      <c r="G8" s="14"/>
      <c r="H8" s="19"/>
      <c r="I8" s="19"/>
    </row>
    <row r="9" spans="1:9" ht="15.75">
      <c r="A9" s="12" t="s">
        <v>18</v>
      </c>
      <c r="B9" s="12" t="e">
        <f>+#REF!+#REF!+#REF!+#REF!</f>
        <v>#REF!</v>
      </c>
      <c r="C9" s="12" t="e">
        <f>+#REF!+#REF!+#REF!+#REF!</f>
        <v>#REF!</v>
      </c>
      <c r="E9" s="3" t="s">
        <v>18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19</v>
      </c>
      <c r="B10" s="12" t="e">
        <f>+#REF!+#REF!+#REF!+#REF!</f>
        <v>#REF!</v>
      </c>
      <c r="C10" s="12" t="e">
        <f>+#REF!+#REF!+#REF!+#REF!</f>
        <v>#REF!</v>
      </c>
      <c r="E10" s="3" t="s">
        <v>19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20</v>
      </c>
      <c r="B11" s="12" t="e">
        <f>+#REF!+#REF!+#REF!+#REF!</f>
        <v>#REF!</v>
      </c>
      <c r="C11" s="12" t="e">
        <f>+#REF!+#REF!+#REF!+#REF!</f>
        <v>#REF!</v>
      </c>
      <c r="E11" s="3" t="s">
        <v>20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21</v>
      </c>
      <c r="B12" s="12" t="e">
        <f>+#REF!+#REF!+#REF!+#REF!</f>
        <v>#REF!</v>
      </c>
      <c r="C12" s="12" t="e">
        <f>+#REF!+#REF!+#REF!+#REF!</f>
        <v>#REF!</v>
      </c>
      <c r="E12" s="3" t="s">
        <v>21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22</v>
      </c>
      <c r="B13" s="12" t="e">
        <f>+#REF!+#REF!+#REF!+#REF!</f>
        <v>#REF!</v>
      </c>
      <c r="C13" s="12" t="e">
        <f>+#REF!+#REF!+#REF!+#REF!</f>
        <v>#REF!</v>
      </c>
      <c r="E13" s="3" t="s">
        <v>22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23</v>
      </c>
      <c r="B14" s="12" t="e">
        <f>+#REF!+#REF!+#REF!+#REF!</f>
        <v>#REF!</v>
      </c>
      <c r="C14" s="12" t="e">
        <f>+#REF!+#REF!+#REF!+#REF!</f>
        <v>#REF!</v>
      </c>
      <c r="E14" s="3" t="s">
        <v>23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32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32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17</v>
      </c>
      <c r="H17" s="19"/>
      <c r="I17" s="19"/>
    </row>
    <row r="18" spans="1:9" ht="15.75">
      <c r="A18" s="44" t="s">
        <v>33</v>
      </c>
      <c r="B18" s="44"/>
      <c r="C18" s="44"/>
      <c r="E18" s="45" t="s">
        <v>33</v>
      </c>
      <c r="F18" s="45"/>
      <c r="G18" s="45"/>
      <c r="H18" s="19"/>
      <c r="I18" s="19"/>
    </row>
    <row r="19" spans="1:9" ht="15.75">
      <c r="A19" s="44" t="s">
        <v>131</v>
      </c>
      <c r="B19" s="44"/>
      <c r="C19" s="44"/>
      <c r="E19" s="45" t="s">
        <v>137</v>
      </c>
      <c r="F19" s="45"/>
      <c r="G19" s="45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25</v>
      </c>
      <c r="G21" s="8" t="s">
        <v>26</v>
      </c>
      <c r="H21" s="19"/>
      <c r="I21" s="19"/>
    </row>
    <row r="22" spans="1:9" ht="15.75">
      <c r="A22" s="9" t="s">
        <v>34</v>
      </c>
      <c r="B22" s="9" t="s">
        <v>28</v>
      </c>
      <c r="C22" s="9" t="s">
        <v>29</v>
      </c>
      <c r="E22" s="5" t="s">
        <v>34</v>
      </c>
      <c r="F22" s="5" t="s">
        <v>28</v>
      </c>
      <c r="G22" s="5" t="s">
        <v>29</v>
      </c>
      <c r="H22" s="19"/>
      <c r="I22" s="19"/>
    </row>
    <row r="23" spans="1:9" ht="15.75">
      <c r="A23" s="10" t="s">
        <v>30</v>
      </c>
      <c r="B23" s="16" t="e">
        <f>+#REF!+#REF!+#REF!+#REF!</f>
        <v>#REF!</v>
      </c>
      <c r="C23" s="17" t="e">
        <f>+#REF!+#REF!+#REF!+#REF!</f>
        <v>#REF!</v>
      </c>
      <c r="E23" s="13" t="s">
        <v>30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31</v>
      </c>
      <c r="B24" s="12"/>
      <c r="C24" s="12"/>
      <c r="E24" s="3" t="s">
        <v>31</v>
      </c>
      <c r="F24" s="14"/>
      <c r="G24" s="14"/>
      <c r="H24" s="19"/>
      <c r="I24" s="19"/>
    </row>
    <row r="25" spans="1:9" ht="15.75">
      <c r="A25" s="12" t="s">
        <v>0</v>
      </c>
      <c r="B25" s="12" t="e">
        <f>+#REF!+#REF!+#REF!+#REF!</f>
        <v>#REF!</v>
      </c>
      <c r="C25" s="12" t="e">
        <f>+#REF!+#REF!+#REF!+#REF!</f>
        <v>#REF!</v>
      </c>
      <c r="E25" s="3" t="s">
        <v>0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1</v>
      </c>
      <c r="B26" s="12" t="e">
        <f>+#REF!+#REF!+#REF!+#REF!</f>
        <v>#REF!</v>
      </c>
      <c r="C26" s="12" t="e">
        <f>+#REF!+#REF!+#REF!+#REF!</f>
        <v>#REF!</v>
      </c>
      <c r="E26" s="3" t="s">
        <v>1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2</v>
      </c>
      <c r="B27" s="12" t="e">
        <f>+#REF!+#REF!+#REF!+#REF!</f>
        <v>#REF!</v>
      </c>
      <c r="C27" s="12" t="e">
        <f>+#REF!+#REF!+#REF!+#REF!</f>
        <v>#REF!</v>
      </c>
      <c r="E27" s="3" t="s">
        <v>2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3</v>
      </c>
      <c r="B28" s="12" t="e">
        <f>+#REF!+#REF!+#REF!+#REF!</f>
        <v>#REF!</v>
      </c>
      <c r="C28" s="12" t="e">
        <f>+#REF!+#REF!+#REF!+#REF!</f>
        <v>#REF!</v>
      </c>
      <c r="E28" s="3" t="s">
        <v>3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4</v>
      </c>
      <c r="B29" s="12" t="e">
        <f>+#REF!+#REF!+#REF!+#REF!</f>
        <v>#REF!</v>
      </c>
      <c r="C29" s="12" t="e">
        <f>+#REF!+#REF!+#REF!+#REF!</f>
        <v>#REF!</v>
      </c>
      <c r="E29" s="3" t="s">
        <v>4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5</v>
      </c>
      <c r="B30" s="12" t="e">
        <f>+#REF!+#REF!+#REF!+#REF!</f>
        <v>#REF!</v>
      </c>
      <c r="C30" s="12" t="e">
        <f>+#REF!+#REF!+#REF!+#REF!</f>
        <v>#REF!</v>
      </c>
      <c r="E30" s="3" t="s">
        <v>5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6</v>
      </c>
      <c r="B31" s="12" t="e">
        <f>+#REF!+#REF!+#REF!+#REF!</f>
        <v>#REF!</v>
      </c>
      <c r="C31" s="12" t="e">
        <f>+#REF!+#REF!+#REF!+#REF!</f>
        <v>#REF!</v>
      </c>
      <c r="E31" s="3" t="s">
        <v>6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7</v>
      </c>
      <c r="B32" s="12" t="e">
        <f>+#REF!+#REF!+#REF!+#REF!</f>
        <v>#REF!</v>
      </c>
      <c r="C32" s="12" t="e">
        <f>+#REF!+#REF!+#REF!+#REF!</f>
        <v>#REF!</v>
      </c>
      <c r="E32" s="3" t="s">
        <v>7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8</v>
      </c>
      <c r="B33" s="12" t="e">
        <f>+#REF!+#REF!+#REF!+#REF!</f>
        <v>#REF!</v>
      </c>
      <c r="C33" s="12" t="e">
        <f>+#REF!+#REF!+#REF!+#REF!</f>
        <v>#REF!</v>
      </c>
      <c r="E33" s="3" t="s">
        <v>8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9</v>
      </c>
      <c r="B34" s="12" t="e">
        <f>+#REF!+#REF!+#REF!+#REF!</f>
        <v>#REF!</v>
      </c>
      <c r="C34" s="12" t="e">
        <f>+#REF!+#REF!+#REF!+#REF!</f>
        <v>#REF!</v>
      </c>
      <c r="E34" s="3" t="s">
        <v>9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10</v>
      </c>
      <c r="B35" s="12" t="e">
        <f>+#REF!+#REF!+#REF!+#REF!</f>
        <v>#REF!</v>
      </c>
      <c r="C35" s="12" t="e">
        <f>+#REF!+#REF!+#REF!+#REF!</f>
        <v>#REF!</v>
      </c>
      <c r="E35" s="3" t="s">
        <v>10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11</v>
      </c>
      <c r="B36" s="12" t="e">
        <f>+#REF!+#REF!+#REF!+#REF!</f>
        <v>#REF!</v>
      </c>
      <c r="C36" s="12" t="e">
        <f>+#REF!+#REF!+#REF!+#REF!</f>
        <v>#REF!</v>
      </c>
      <c r="E36" s="3" t="s">
        <v>11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12</v>
      </c>
      <c r="B37" s="12" t="e">
        <f>+#REF!+#REF!+#REF!+#REF!</f>
        <v>#REF!</v>
      </c>
      <c r="C37" s="12" t="e">
        <f>+#REF!+#REF!+#REF!+#REF!</f>
        <v>#REF!</v>
      </c>
      <c r="E37" s="3" t="s">
        <v>12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13</v>
      </c>
      <c r="B38" s="12" t="e">
        <f>+#REF!+#REF!+#REF!+#REF!</f>
        <v>#REF!</v>
      </c>
      <c r="C38" s="12" t="e">
        <f>+#REF!+#REF!+#REF!+#REF!</f>
        <v>#REF!</v>
      </c>
      <c r="E38" s="3" t="s">
        <v>13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14</v>
      </c>
      <c r="B39" s="12" t="e">
        <f>+#REF!+#REF!+#REF!+#REF!</f>
        <v>#REF!</v>
      </c>
      <c r="C39" s="12" t="e">
        <f>+#REF!+#REF!+#REF!+#REF!</f>
        <v>#REF!</v>
      </c>
      <c r="E39" s="3" t="s">
        <v>14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15</v>
      </c>
      <c r="B40" s="12" t="e">
        <f>+#REF!+#REF!+#REF!+#REF!</f>
        <v>#REF!</v>
      </c>
      <c r="C40" s="12" t="e">
        <f>+#REF!+#REF!+#REF!+#REF!</f>
        <v>#REF!</v>
      </c>
      <c r="E40" s="3" t="s">
        <v>15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90" zoomScaleNormal="90" zoomScalePageLayoutView="0" workbookViewId="0" topLeftCell="A5">
      <selection activeCell="B8" sqref="B8:K25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53" t="s">
        <v>152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9:11" ht="15.75">
      <c r="I4" s="54" t="s">
        <v>157</v>
      </c>
      <c r="J4" s="55"/>
      <c r="K4" s="55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51">
      <c r="A7" s="57"/>
      <c r="B7" s="41" t="s">
        <v>110</v>
      </c>
      <c r="C7" s="41" t="s">
        <v>141</v>
      </c>
      <c r="D7" s="41" t="s">
        <v>110</v>
      </c>
      <c r="E7" s="41" t="s">
        <v>141</v>
      </c>
      <c r="F7" s="41" t="s">
        <v>110</v>
      </c>
      <c r="G7" s="41" t="s">
        <v>141</v>
      </c>
      <c r="H7" s="41" t="s">
        <v>110</v>
      </c>
      <c r="I7" s="41" t="s">
        <v>141</v>
      </c>
      <c r="J7" s="41" t="s">
        <v>110</v>
      </c>
      <c r="K7" s="41" t="s">
        <v>141</v>
      </c>
    </row>
    <row r="8" spans="1:11" ht="15.75">
      <c r="A8" s="58" t="s">
        <v>142</v>
      </c>
      <c r="B8" s="59">
        <v>434110.06</v>
      </c>
      <c r="C8" s="60">
        <v>0</v>
      </c>
      <c r="D8" s="60">
        <v>40128.303</v>
      </c>
      <c r="E8" s="60">
        <v>0</v>
      </c>
      <c r="F8" s="60">
        <v>393883.731</v>
      </c>
      <c r="G8" s="60">
        <v>0</v>
      </c>
      <c r="H8" s="60">
        <v>94.78</v>
      </c>
      <c r="I8" s="60">
        <v>0</v>
      </c>
      <c r="J8" s="60">
        <v>3.246</v>
      </c>
      <c r="K8" s="61">
        <v>0</v>
      </c>
    </row>
    <row r="9" spans="1:11" ht="15.75">
      <c r="A9" s="39" t="s">
        <v>57</v>
      </c>
      <c r="B9" s="62">
        <v>7565.548</v>
      </c>
      <c r="C9" s="63">
        <v>0</v>
      </c>
      <c r="D9" s="63">
        <v>212.921</v>
      </c>
      <c r="E9" s="63">
        <v>0</v>
      </c>
      <c r="F9" s="63">
        <v>7352.627</v>
      </c>
      <c r="G9" s="63">
        <v>0</v>
      </c>
      <c r="H9" s="63">
        <v>0</v>
      </c>
      <c r="I9" s="63">
        <v>0</v>
      </c>
      <c r="J9" s="63">
        <v>0</v>
      </c>
      <c r="K9" s="64">
        <v>0</v>
      </c>
    </row>
    <row r="10" spans="1:11" ht="15.75">
      <c r="A10" s="39" t="s">
        <v>60</v>
      </c>
      <c r="B10" s="62">
        <v>17837.896</v>
      </c>
      <c r="C10" s="63">
        <v>0</v>
      </c>
      <c r="D10" s="63">
        <v>606.271</v>
      </c>
      <c r="E10" s="63">
        <v>0</v>
      </c>
      <c r="F10" s="63">
        <v>17231.625</v>
      </c>
      <c r="G10" s="63">
        <v>0</v>
      </c>
      <c r="H10" s="63">
        <v>0</v>
      </c>
      <c r="I10" s="63">
        <v>0</v>
      </c>
      <c r="J10" s="63">
        <v>0</v>
      </c>
      <c r="K10" s="64">
        <v>0</v>
      </c>
    </row>
    <row r="11" spans="1:11" ht="15.75">
      <c r="A11" s="39" t="s">
        <v>63</v>
      </c>
      <c r="B11" s="62">
        <v>19007.334</v>
      </c>
      <c r="C11" s="63">
        <v>0</v>
      </c>
      <c r="D11" s="63">
        <v>512.034</v>
      </c>
      <c r="E11" s="63">
        <v>0</v>
      </c>
      <c r="F11" s="63">
        <v>18495.3</v>
      </c>
      <c r="G11" s="63">
        <v>0</v>
      </c>
      <c r="H11" s="63">
        <v>0</v>
      </c>
      <c r="I11" s="63">
        <v>0</v>
      </c>
      <c r="J11" s="63">
        <v>0</v>
      </c>
      <c r="K11" s="64">
        <v>0</v>
      </c>
    </row>
    <row r="12" spans="1:11" ht="15.75">
      <c r="A12" s="39" t="s">
        <v>66</v>
      </c>
      <c r="B12" s="62">
        <v>20456.256</v>
      </c>
      <c r="C12" s="63">
        <v>0</v>
      </c>
      <c r="D12" s="63">
        <v>463.021</v>
      </c>
      <c r="E12" s="63">
        <v>0</v>
      </c>
      <c r="F12" s="63">
        <v>19993.235</v>
      </c>
      <c r="G12" s="63">
        <v>0</v>
      </c>
      <c r="H12" s="63">
        <v>0</v>
      </c>
      <c r="I12" s="63">
        <v>0</v>
      </c>
      <c r="J12" s="63">
        <v>0</v>
      </c>
      <c r="K12" s="64">
        <v>0</v>
      </c>
    </row>
    <row r="13" spans="1:11" ht="15.75">
      <c r="A13" s="39" t="s">
        <v>69</v>
      </c>
      <c r="B13" s="62">
        <v>20957.325</v>
      </c>
      <c r="C13" s="63">
        <v>0</v>
      </c>
      <c r="D13" s="63">
        <v>648.588</v>
      </c>
      <c r="E13" s="63">
        <v>0</v>
      </c>
      <c r="F13" s="63">
        <v>20308.737</v>
      </c>
      <c r="G13" s="63">
        <v>0</v>
      </c>
      <c r="H13" s="63">
        <v>0</v>
      </c>
      <c r="I13" s="63">
        <v>0</v>
      </c>
      <c r="J13" s="63">
        <v>0</v>
      </c>
      <c r="K13" s="64">
        <v>0</v>
      </c>
    </row>
    <row r="14" spans="1:11" ht="15.75">
      <c r="A14" s="39" t="s">
        <v>138</v>
      </c>
      <c r="B14" s="62">
        <v>14375.905</v>
      </c>
      <c r="C14" s="63">
        <v>0</v>
      </c>
      <c r="D14" s="63">
        <v>348.895</v>
      </c>
      <c r="E14" s="63">
        <v>0</v>
      </c>
      <c r="F14" s="63">
        <v>14027.01</v>
      </c>
      <c r="G14" s="63">
        <v>0</v>
      </c>
      <c r="H14" s="63">
        <v>0</v>
      </c>
      <c r="I14" s="63">
        <v>0</v>
      </c>
      <c r="J14" s="63">
        <v>0</v>
      </c>
      <c r="K14" s="64">
        <v>0</v>
      </c>
    </row>
    <row r="15" spans="1:11" ht="15.75">
      <c r="A15" s="39" t="s">
        <v>75</v>
      </c>
      <c r="B15" s="62">
        <v>11491.996</v>
      </c>
      <c r="C15" s="63">
        <v>0</v>
      </c>
      <c r="D15" s="63">
        <v>360.215</v>
      </c>
      <c r="E15" s="63">
        <v>0</v>
      </c>
      <c r="F15" s="63">
        <v>11131.781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5.75">
      <c r="A16" s="39" t="s">
        <v>76</v>
      </c>
      <c r="B16" s="62">
        <v>27989.241</v>
      </c>
      <c r="C16" s="63">
        <v>0</v>
      </c>
      <c r="D16" s="63">
        <v>714.882</v>
      </c>
      <c r="E16" s="63">
        <v>0</v>
      </c>
      <c r="F16" s="63">
        <v>27274.359</v>
      </c>
      <c r="G16" s="63">
        <v>0</v>
      </c>
      <c r="H16" s="63">
        <v>0</v>
      </c>
      <c r="I16" s="63">
        <v>0</v>
      </c>
      <c r="J16" s="63">
        <v>0</v>
      </c>
      <c r="K16" s="64">
        <v>0</v>
      </c>
    </row>
    <row r="17" spans="1:11" ht="15.75">
      <c r="A17" s="39" t="s">
        <v>77</v>
      </c>
      <c r="B17" s="62">
        <v>9860.782</v>
      </c>
      <c r="C17" s="63">
        <v>0</v>
      </c>
      <c r="D17" s="63">
        <v>286.685</v>
      </c>
      <c r="E17" s="63">
        <v>0</v>
      </c>
      <c r="F17" s="63">
        <v>9574.097</v>
      </c>
      <c r="G17" s="63">
        <v>0</v>
      </c>
      <c r="H17" s="63">
        <v>0</v>
      </c>
      <c r="I17" s="63">
        <v>0</v>
      </c>
      <c r="J17" s="63">
        <v>0</v>
      </c>
      <c r="K17" s="64">
        <v>0</v>
      </c>
    </row>
    <row r="18" spans="1:11" ht="15.75">
      <c r="A18" s="39" t="s">
        <v>78</v>
      </c>
      <c r="B18" s="62">
        <v>15690.89</v>
      </c>
      <c r="C18" s="63">
        <v>0</v>
      </c>
      <c r="D18" s="63">
        <v>360.283</v>
      </c>
      <c r="E18" s="63">
        <v>0</v>
      </c>
      <c r="F18" s="63">
        <v>15330.607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</row>
    <row r="19" spans="1:11" ht="15.75">
      <c r="A19" s="39" t="s">
        <v>81</v>
      </c>
      <c r="B19" s="62">
        <v>19511.416</v>
      </c>
      <c r="C19" s="63">
        <v>0</v>
      </c>
      <c r="D19" s="63">
        <v>626.701</v>
      </c>
      <c r="E19" s="63">
        <v>0</v>
      </c>
      <c r="F19" s="63">
        <v>18884.715</v>
      </c>
      <c r="G19" s="63">
        <v>0</v>
      </c>
      <c r="H19" s="63">
        <v>0</v>
      </c>
      <c r="I19" s="63">
        <v>0</v>
      </c>
      <c r="J19" s="63">
        <v>0</v>
      </c>
      <c r="K19" s="64">
        <v>0</v>
      </c>
    </row>
    <row r="20" spans="1:11" ht="15.75">
      <c r="A20" s="39" t="s">
        <v>84</v>
      </c>
      <c r="B20" s="62">
        <v>12492.493</v>
      </c>
      <c r="C20" s="63">
        <v>0</v>
      </c>
      <c r="D20" s="63">
        <v>405.192</v>
      </c>
      <c r="E20" s="63">
        <v>0</v>
      </c>
      <c r="F20" s="63">
        <v>12087.301</v>
      </c>
      <c r="G20" s="63">
        <v>0</v>
      </c>
      <c r="H20" s="63">
        <v>0</v>
      </c>
      <c r="I20" s="63">
        <v>0</v>
      </c>
      <c r="J20" s="63">
        <v>0</v>
      </c>
      <c r="K20" s="64">
        <v>0</v>
      </c>
    </row>
    <row r="21" spans="1:11" ht="15.75">
      <c r="A21" s="39" t="s">
        <v>87</v>
      </c>
      <c r="B21" s="62">
        <v>5246.387</v>
      </c>
      <c r="C21" s="63">
        <v>0</v>
      </c>
      <c r="D21" s="63">
        <v>179.392</v>
      </c>
      <c r="E21" s="63">
        <v>0</v>
      </c>
      <c r="F21" s="63">
        <v>5066.995</v>
      </c>
      <c r="G21" s="63">
        <v>0</v>
      </c>
      <c r="H21" s="63">
        <v>0</v>
      </c>
      <c r="I21" s="63">
        <v>0</v>
      </c>
      <c r="J21" s="63">
        <v>0</v>
      </c>
      <c r="K21" s="64">
        <v>0</v>
      </c>
    </row>
    <row r="22" spans="1:11" ht="15.75">
      <c r="A22" s="39" t="s">
        <v>144</v>
      </c>
      <c r="B22" s="62">
        <v>8394.552</v>
      </c>
      <c r="C22" s="63">
        <v>0</v>
      </c>
      <c r="D22" s="63">
        <v>138.613</v>
      </c>
      <c r="E22" s="63">
        <v>0</v>
      </c>
      <c r="F22" s="63">
        <v>8255.939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</row>
    <row r="23" spans="1:11" ht="15.75">
      <c r="A23" s="39" t="s">
        <v>139</v>
      </c>
      <c r="B23" s="62">
        <v>157862.692</v>
      </c>
      <c r="C23" s="63">
        <v>0</v>
      </c>
      <c r="D23" s="63">
        <v>32019.987</v>
      </c>
      <c r="E23" s="63">
        <v>0</v>
      </c>
      <c r="F23" s="63">
        <v>125744.679</v>
      </c>
      <c r="G23" s="63">
        <v>0</v>
      </c>
      <c r="H23" s="63">
        <v>94.78</v>
      </c>
      <c r="I23" s="63">
        <v>0</v>
      </c>
      <c r="J23" s="63">
        <v>3.246</v>
      </c>
      <c r="K23" s="64">
        <v>0</v>
      </c>
    </row>
    <row r="24" spans="1:11" ht="15.75">
      <c r="A24" s="42" t="s">
        <v>149</v>
      </c>
      <c r="B24" s="62">
        <v>38302.434</v>
      </c>
      <c r="C24" s="63">
        <v>0</v>
      </c>
      <c r="D24" s="63">
        <v>1527.374</v>
      </c>
      <c r="E24" s="63">
        <v>0</v>
      </c>
      <c r="F24" s="63">
        <v>36775.06</v>
      </c>
      <c r="G24" s="63">
        <v>0</v>
      </c>
      <c r="H24" s="63">
        <v>0</v>
      </c>
      <c r="I24" s="63">
        <v>0</v>
      </c>
      <c r="J24" s="63">
        <v>0</v>
      </c>
      <c r="K24" s="64">
        <v>0</v>
      </c>
    </row>
    <row r="25" spans="1:11" ht="15.75">
      <c r="A25" s="40" t="s">
        <v>143</v>
      </c>
      <c r="B25" s="65">
        <v>27066.913</v>
      </c>
      <c r="C25" s="66">
        <v>0</v>
      </c>
      <c r="D25" s="66">
        <v>717.249</v>
      </c>
      <c r="E25" s="66">
        <v>0</v>
      </c>
      <c r="F25" s="66">
        <v>26349.664</v>
      </c>
      <c r="G25" s="66">
        <v>0</v>
      </c>
      <c r="H25" s="66">
        <v>0</v>
      </c>
      <c r="I25" s="66">
        <v>0</v>
      </c>
      <c r="J25" s="66">
        <v>0</v>
      </c>
      <c r="K25" s="67">
        <v>0</v>
      </c>
    </row>
  </sheetData>
  <sheetProtection/>
  <mergeCells count="11">
    <mergeCell ref="J6:K6"/>
    <mergeCell ref="A2:K2"/>
    <mergeCell ref="A3:K3"/>
    <mergeCell ref="I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90" zoomScaleNormal="90" zoomScalePageLayoutView="0" workbookViewId="0" topLeftCell="A6">
      <selection activeCell="F16" sqref="F16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53" t="s">
        <v>153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9:11" ht="15.75">
      <c r="I4" s="54" t="s">
        <v>157</v>
      </c>
      <c r="J4" s="55"/>
      <c r="K4" s="55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51">
      <c r="A7" s="57"/>
      <c r="B7" s="41" t="s">
        <v>110</v>
      </c>
      <c r="C7" s="41" t="s">
        <v>141</v>
      </c>
      <c r="D7" s="41" t="s">
        <v>110</v>
      </c>
      <c r="E7" s="41" t="s">
        <v>141</v>
      </c>
      <c r="F7" s="41" t="s">
        <v>110</v>
      </c>
      <c r="G7" s="41" t="s">
        <v>141</v>
      </c>
      <c r="H7" s="41" t="s">
        <v>110</v>
      </c>
      <c r="I7" s="41" t="s">
        <v>141</v>
      </c>
      <c r="J7" s="41" t="s">
        <v>110</v>
      </c>
      <c r="K7" s="41" t="s">
        <v>141</v>
      </c>
    </row>
    <row r="8" spans="1:11" ht="15.75">
      <c r="A8" s="58" t="s">
        <v>142</v>
      </c>
      <c r="B8" s="59">
        <v>396994.113</v>
      </c>
      <c r="C8" s="60">
        <v>0</v>
      </c>
      <c r="D8" s="60">
        <v>32448.655</v>
      </c>
      <c r="E8" s="60">
        <v>0</v>
      </c>
      <c r="F8" s="60">
        <v>364271.574</v>
      </c>
      <c r="G8" s="60">
        <v>0</v>
      </c>
      <c r="H8" s="60">
        <v>271.318</v>
      </c>
      <c r="I8" s="60">
        <v>0</v>
      </c>
      <c r="J8" s="60">
        <v>2.566</v>
      </c>
      <c r="K8" s="61">
        <v>0</v>
      </c>
    </row>
    <row r="9" spans="1:11" ht="15.75">
      <c r="A9" s="39" t="s">
        <v>57</v>
      </c>
      <c r="B9" s="62">
        <v>7043.462</v>
      </c>
      <c r="C9" s="63">
        <v>0</v>
      </c>
      <c r="D9" s="63">
        <v>236.592</v>
      </c>
      <c r="E9" s="63">
        <v>0</v>
      </c>
      <c r="F9" s="63">
        <v>6806.87</v>
      </c>
      <c r="G9" s="63">
        <v>0</v>
      </c>
      <c r="H9" s="63">
        <v>0</v>
      </c>
      <c r="I9" s="63">
        <v>0</v>
      </c>
      <c r="J9" s="63">
        <v>0</v>
      </c>
      <c r="K9" s="64">
        <v>0</v>
      </c>
    </row>
    <row r="10" spans="1:11" ht="15.75">
      <c r="A10" s="39" t="s">
        <v>60</v>
      </c>
      <c r="B10" s="62">
        <v>16327.007</v>
      </c>
      <c r="C10" s="63">
        <v>0</v>
      </c>
      <c r="D10" s="63">
        <v>482.414</v>
      </c>
      <c r="E10" s="63">
        <v>0</v>
      </c>
      <c r="F10" s="63">
        <v>15844.593</v>
      </c>
      <c r="G10" s="63">
        <v>0</v>
      </c>
      <c r="H10" s="63">
        <v>0</v>
      </c>
      <c r="I10" s="63">
        <v>0</v>
      </c>
      <c r="J10" s="63">
        <v>0</v>
      </c>
      <c r="K10" s="64">
        <v>0</v>
      </c>
    </row>
    <row r="11" spans="1:11" ht="15.75">
      <c r="A11" s="39" t="s">
        <v>63</v>
      </c>
      <c r="B11" s="62">
        <v>16806.956</v>
      </c>
      <c r="C11" s="63">
        <v>0</v>
      </c>
      <c r="D11" s="63">
        <v>387.417</v>
      </c>
      <c r="E11" s="63">
        <v>0</v>
      </c>
      <c r="F11" s="63">
        <v>16419.539</v>
      </c>
      <c r="G11" s="63">
        <v>0</v>
      </c>
      <c r="H11" s="63">
        <v>0</v>
      </c>
      <c r="I11" s="63">
        <v>0</v>
      </c>
      <c r="J11" s="63">
        <v>0</v>
      </c>
      <c r="K11" s="64">
        <v>0</v>
      </c>
    </row>
    <row r="12" spans="1:11" ht="15.75">
      <c r="A12" s="39" t="s">
        <v>66</v>
      </c>
      <c r="B12" s="62">
        <v>18575.201</v>
      </c>
      <c r="C12" s="63">
        <v>0</v>
      </c>
      <c r="D12" s="63">
        <v>396.984</v>
      </c>
      <c r="E12" s="63">
        <v>0</v>
      </c>
      <c r="F12" s="63">
        <v>18178.217</v>
      </c>
      <c r="G12" s="63">
        <v>0</v>
      </c>
      <c r="H12" s="63">
        <v>0</v>
      </c>
      <c r="I12" s="63">
        <v>0</v>
      </c>
      <c r="J12" s="63">
        <v>0</v>
      </c>
      <c r="K12" s="64">
        <v>0</v>
      </c>
    </row>
    <row r="13" spans="1:11" ht="15.75">
      <c r="A13" s="39" t="s">
        <v>69</v>
      </c>
      <c r="B13" s="62">
        <v>18958.907</v>
      </c>
      <c r="C13" s="63">
        <v>0</v>
      </c>
      <c r="D13" s="63">
        <v>483.643</v>
      </c>
      <c r="E13" s="63">
        <v>0</v>
      </c>
      <c r="F13" s="63">
        <v>18475.264</v>
      </c>
      <c r="G13" s="63">
        <v>0</v>
      </c>
      <c r="H13" s="63">
        <v>0</v>
      </c>
      <c r="I13" s="63">
        <v>0</v>
      </c>
      <c r="J13" s="63">
        <v>0</v>
      </c>
      <c r="K13" s="64">
        <v>0</v>
      </c>
    </row>
    <row r="14" spans="1:11" ht="15.75">
      <c r="A14" s="39" t="s">
        <v>138</v>
      </c>
      <c r="B14" s="62">
        <v>12643.147</v>
      </c>
      <c r="C14" s="63">
        <v>0</v>
      </c>
      <c r="D14" s="63">
        <v>286.803</v>
      </c>
      <c r="E14" s="63">
        <v>0</v>
      </c>
      <c r="F14" s="63">
        <v>12356.344</v>
      </c>
      <c r="G14" s="63">
        <v>0</v>
      </c>
      <c r="H14" s="63">
        <v>0</v>
      </c>
      <c r="I14" s="63">
        <v>0</v>
      </c>
      <c r="J14" s="63">
        <v>0</v>
      </c>
      <c r="K14" s="64">
        <v>0</v>
      </c>
    </row>
    <row r="15" spans="1:11" ht="15.75">
      <c r="A15" s="39" t="s">
        <v>75</v>
      </c>
      <c r="B15" s="62">
        <v>10763.012</v>
      </c>
      <c r="C15" s="63">
        <v>0</v>
      </c>
      <c r="D15" s="63">
        <v>304.703</v>
      </c>
      <c r="E15" s="63">
        <v>0</v>
      </c>
      <c r="F15" s="63">
        <v>10458.309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5.75">
      <c r="A16" s="39" t="s">
        <v>76</v>
      </c>
      <c r="B16" s="62">
        <v>25519.176</v>
      </c>
      <c r="C16" s="63">
        <v>0</v>
      </c>
      <c r="D16" s="63">
        <v>625.165</v>
      </c>
      <c r="E16" s="63">
        <v>0</v>
      </c>
      <c r="F16" s="63">
        <v>24816.501</v>
      </c>
      <c r="G16" s="63">
        <v>0</v>
      </c>
      <c r="H16" s="63">
        <v>77.51</v>
      </c>
      <c r="I16" s="63">
        <v>0</v>
      </c>
      <c r="J16" s="63">
        <v>0</v>
      </c>
      <c r="K16" s="64">
        <v>0</v>
      </c>
    </row>
    <row r="17" spans="1:11" ht="15.75">
      <c r="A17" s="39" t="s">
        <v>77</v>
      </c>
      <c r="B17" s="62">
        <v>9364.844</v>
      </c>
      <c r="C17" s="63">
        <v>0</v>
      </c>
      <c r="D17" s="63">
        <v>268.829</v>
      </c>
      <c r="E17" s="63">
        <v>0</v>
      </c>
      <c r="F17" s="63">
        <v>9096.015</v>
      </c>
      <c r="G17" s="63">
        <v>0</v>
      </c>
      <c r="H17" s="63">
        <v>0</v>
      </c>
      <c r="I17" s="63">
        <v>0</v>
      </c>
      <c r="J17" s="63">
        <v>0</v>
      </c>
      <c r="K17" s="64">
        <v>0</v>
      </c>
    </row>
    <row r="18" spans="1:11" ht="15.75">
      <c r="A18" s="39" t="s">
        <v>78</v>
      </c>
      <c r="B18" s="62">
        <v>13516.079</v>
      </c>
      <c r="C18" s="63">
        <v>0</v>
      </c>
      <c r="D18" s="63">
        <v>297.007</v>
      </c>
      <c r="E18" s="63">
        <v>0</v>
      </c>
      <c r="F18" s="63">
        <v>13219.072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</row>
    <row r="19" spans="1:11" ht="15.75">
      <c r="A19" s="39" t="s">
        <v>81</v>
      </c>
      <c r="B19" s="62">
        <v>18164.2</v>
      </c>
      <c r="C19" s="63">
        <v>0</v>
      </c>
      <c r="D19" s="63">
        <v>513.435</v>
      </c>
      <c r="E19" s="63">
        <v>0</v>
      </c>
      <c r="F19" s="63">
        <v>17650.765</v>
      </c>
      <c r="G19" s="63">
        <v>0</v>
      </c>
      <c r="H19" s="63">
        <v>0</v>
      </c>
      <c r="I19" s="63">
        <v>0</v>
      </c>
      <c r="J19" s="63">
        <v>0</v>
      </c>
      <c r="K19" s="64">
        <v>0</v>
      </c>
    </row>
    <row r="20" spans="1:11" ht="15.75">
      <c r="A20" s="39" t="s">
        <v>84</v>
      </c>
      <c r="B20" s="62">
        <v>12104.236</v>
      </c>
      <c r="C20" s="63">
        <v>0</v>
      </c>
      <c r="D20" s="63">
        <v>331.751</v>
      </c>
      <c r="E20" s="63">
        <v>0</v>
      </c>
      <c r="F20" s="63">
        <v>11772.485</v>
      </c>
      <c r="G20" s="63">
        <v>0</v>
      </c>
      <c r="H20" s="63">
        <v>0</v>
      </c>
      <c r="I20" s="63">
        <v>0</v>
      </c>
      <c r="J20" s="63">
        <v>0</v>
      </c>
      <c r="K20" s="64">
        <v>0</v>
      </c>
    </row>
    <row r="21" spans="1:11" ht="15.75">
      <c r="A21" s="39" t="s">
        <v>87</v>
      </c>
      <c r="B21" s="62">
        <v>4750.521</v>
      </c>
      <c r="C21" s="63">
        <v>0</v>
      </c>
      <c r="D21" s="63">
        <v>141.817</v>
      </c>
      <c r="E21" s="63">
        <v>0</v>
      </c>
      <c r="F21" s="63">
        <v>4608.704</v>
      </c>
      <c r="G21" s="63">
        <v>0</v>
      </c>
      <c r="H21" s="63">
        <v>0</v>
      </c>
      <c r="I21" s="63">
        <v>0</v>
      </c>
      <c r="J21" s="63">
        <v>0</v>
      </c>
      <c r="K21" s="64">
        <v>0</v>
      </c>
    </row>
    <row r="22" spans="1:11" ht="15.75">
      <c r="A22" s="39" t="s">
        <v>144</v>
      </c>
      <c r="B22" s="62">
        <v>6788.233</v>
      </c>
      <c r="C22" s="63">
        <v>0</v>
      </c>
      <c r="D22" s="63">
        <v>109.631</v>
      </c>
      <c r="E22" s="63">
        <v>0</v>
      </c>
      <c r="F22" s="63">
        <v>6678.602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</row>
    <row r="23" spans="1:11" ht="15.75">
      <c r="A23" s="39" t="s">
        <v>139</v>
      </c>
      <c r="B23" s="62">
        <v>145388.339</v>
      </c>
      <c r="C23" s="63">
        <v>0</v>
      </c>
      <c r="D23" s="63">
        <v>26062.081</v>
      </c>
      <c r="E23" s="63">
        <v>0</v>
      </c>
      <c r="F23" s="63">
        <v>119129.884</v>
      </c>
      <c r="G23" s="63">
        <v>0</v>
      </c>
      <c r="H23" s="63">
        <v>193.808</v>
      </c>
      <c r="I23" s="63">
        <v>0</v>
      </c>
      <c r="J23" s="63">
        <v>2.566</v>
      </c>
      <c r="K23" s="64">
        <v>0</v>
      </c>
    </row>
    <row r="24" spans="1:11" ht="15.75">
      <c r="A24" s="42" t="s">
        <v>149</v>
      </c>
      <c r="B24" s="62">
        <v>35853.058</v>
      </c>
      <c r="C24" s="63">
        <v>0</v>
      </c>
      <c r="D24" s="63">
        <v>877.582</v>
      </c>
      <c r="E24" s="63">
        <v>0</v>
      </c>
      <c r="F24" s="63">
        <v>34975.476</v>
      </c>
      <c r="G24" s="63">
        <v>0</v>
      </c>
      <c r="H24" s="63">
        <v>0</v>
      </c>
      <c r="I24" s="63">
        <v>0</v>
      </c>
      <c r="J24" s="63">
        <v>0</v>
      </c>
      <c r="K24" s="64">
        <v>0</v>
      </c>
    </row>
    <row r="25" spans="1:11" ht="15.75">
      <c r="A25" s="40" t="s">
        <v>143</v>
      </c>
      <c r="B25" s="65">
        <v>24427.735</v>
      </c>
      <c r="C25" s="66">
        <v>0</v>
      </c>
      <c r="D25" s="66">
        <v>642.801</v>
      </c>
      <c r="E25" s="66">
        <v>0</v>
      </c>
      <c r="F25" s="66">
        <v>23784.934</v>
      </c>
      <c r="G25" s="66">
        <v>0</v>
      </c>
      <c r="H25" s="66">
        <v>0</v>
      </c>
      <c r="I25" s="66">
        <v>0</v>
      </c>
      <c r="J25" s="66">
        <v>0</v>
      </c>
      <c r="K25" s="67">
        <v>0</v>
      </c>
    </row>
  </sheetData>
  <sheetProtection/>
  <mergeCells count="11">
    <mergeCell ref="J6:K6"/>
    <mergeCell ref="A2:K2"/>
    <mergeCell ref="A3:K3"/>
    <mergeCell ref="I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90" zoomScaleNormal="90" zoomScalePageLayoutView="0" workbookViewId="0" topLeftCell="A7">
      <selection activeCell="B8" sqref="B8:K25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53" t="s">
        <v>154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9:11" ht="15.75">
      <c r="I4" s="54" t="s">
        <v>157</v>
      </c>
      <c r="J4" s="55"/>
      <c r="K4" s="55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51">
      <c r="A7" s="57"/>
      <c r="B7" s="41" t="s">
        <v>110</v>
      </c>
      <c r="C7" s="41" t="s">
        <v>141</v>
      </c>
      <c r="D7" s="41" t="s">
        <v>110</v>
      </c>
      <c r="E7" s="41" t="s">
        <v>141</v>
      </c>
      <c r="F7" s="41" t="s">
        <v>110</v>
      </c>
      <c r="G7" s="41" t="s">
        <v>141</v>
      </c>
      <c r="H7" s="41" t="s">
        <v>110</v>
      </c>
      <c r="I7" s="41" t="s">
        <v>141</v>
      </c>
      <c r="J7" s="41" t="s">
        <v>110</v>
      </c>
      <c r="K7" s="41" t="s">
        <v>141</v>
      </c>
    </row>
    <row r="8" spans="1:11" ht="15.75">
      <c r="A8" s="58" t="s">
        <v>142</v>
      </c>
      <c r="B8" s="59">
        <v>404695.711</v>
      </c>
      <c r="C8" s="60">
        <v>0</v>
      </c>
      <c r="D8" s="60">
        <v>33007.34</v>
      </c>
      <c r="E8" s="60">
        <v>0</v>
      </c>
      <c r="F8" s="60">
        <v>371458.074</v>
      </c>
      <c r="G8" s="60">
        <v>0</v>
      </c>
      <c r="H8" s="60">
        <v>80.453</v>
      </c>
      <c r="I8" s="60">
        <v>0</v>
      </c>
      <c r="J8" s="60">
        <v>149.844</v>
      </c>
      <c r="K8" s="61">
        <v>0</v>
      </c>
    </row>
    <row r="9" spans="1:11" ht="15.75">
      <c r="A9" s="39" t="s">
        <v>57</v>
      </c>
      <c r="B9" s="62">
        <v>6886.908</v>
      </c>
      <c r="C9" s="63">
        <v>0</v>
      </c>
      <c r="D9" s="63">
        <v>208.175</v>
      </c>
      <c r="E9" s="63">
        <v>0</v>
      </c>
      <c r="F9" s="63">
        <v>6668.054</v>
      </c>
      <c r="G9" s="63">
        <v>0</v>
      </c>
      <c r="H9" s="63">
        <v>10.679</v>
      </c>
      <c r="I9" s="63">
        <v>0</v>
      </c>
      <c r="J9" s="63">
        <v>0</v>
      </c>
      <c r="K9" s="64">
        <v>0</v>
      </c>
    </row>
    <row r="10" spans="1:11" ht="15.75">
      <c r="A10" s="39" t="s">
        <v>60</v>
      </c>
      <c r="B10" s="62">
        <v>16363.871</v>
      </c>
      <c r="C10" s="63">
        <v>0</v>
      </c>
      <c r="D10" s="63">
        <v>497.759</v>
      </c>
      <c r="E10" s="63">
        <v>0</v>
      </c>
      <c r="F10" s="63">
        <v>15866.112</v>
      </c>
      <c r="G10" s="63">
        <v>0</v>
      </c>
      <c r="H10" s="63">
        <v>0</v>
      </c>
      <c r="I10" s="63">
        <v>0</v>
      </c>
      <c r="J10" s="63">
        <v>0</v>
      </c>
      <c r="K10" s="64">
        <v>0</v>
      </c>
    </row>
    <row r="11" spans="1:11" ht="15.75">
      <c r="A11" s="39" t="s">
        <v>63</v>
      </c>
      <c r="B11" s="62">
        <v>16502.008</v>
      </c>
      <c r="C11" s="63">
        <v>0</v>
      </c>
      <c r="D11" s="63">
        <v>556.157</v>
      </c>
      <c r="E11" s="63">
        <v>0</v>
      </c>
      <c r="F11" s="63">
        <v>15937.866</v>
      </c>
      <c r="G11" s="63">
        <v>0</v>
      </c>
      <c r="H11" s="63">
        <v>7.985</v>
      </c>
      <c r="I11" s="63">
        <v>0</v>
      </c>
      <c r="J11" s="63">
        <v>0</v>
      </c>
      <c r="K11" s="64">
        <v>0</v>
      </c>
    </row>
    <row r="12" spans="1:11" ht="15.75">
      <c r="A12" s="39" t="s">
        <v>66</v>
      </c>
      <c r="B12" s="62">
        <v>18011.245</v>
      </c>
      <c r="C12" s="63">
        <v>0</v>
      </c>
      <c r="D12" s="63">
        <v>419.352</v>
      </c>
      <c r="E12" s="63">
        <v>0</v>
      </c>
      <c r="F12" s="63">
        <v>17591.893</v>
      </c>
      <c r="G12" s="63">
        <v>0</v>
      </c>
      <c r="H12" s="63">
        <v>0</v>
      </c>
      <c r="I12" s="63">
        <v>0</v>
      </c>
      <c r="J12" s="63">
        <v>0</v>
      </c>
      <c r="K12" s="64">
        <v>0</v>
      </c>
    </row>
    <row r="13" spans="1:11" ht="15.75">
      <c r="A13" s="39" t="s">
        <v>69</v>
      </c>
      <c r="B13" s="62">
        <v>18839.713</v>
      </c>
      <c r="C13" s="63">
        <v>0</v>
      </c>
      <c r="D13" s="63">
        <v>490.629</v>
      </c>
      <c r="E13" s="63">
        <v>0</v>
      </c>
      <c r="F13" s="63">
        <v>18349.084</v>
      </c>
      <c r="G13" s="63">
        <v>0</v>
      </c>
      <c r="H13" s="63">
        <v>0</v>
      </c>
      <c r="I13" s="63">
        <v>0</v>
      </c>
      <c r="J13" s="63">
        <v>0</v>
      </c>
      <c r="K13" s="64">
        <v>0</v>
      </c>
    </row>
    <row r="14" spans="1:11" ht="15.75">
      <c r="A14" s="39" t="s">
        <v>138</v>
      </c>
      <c r="B14" s="62">
        <v>12610.799</v>
      </c>
      <c r="C14" s="63">
        <v>0</v>
      </c>
      <c r="D14" s="63">
        <v>299.017</v>
      </c>
      <c r="E14" s="63">
        <v>0</v>
      </c>
      <c r="F14" s="63">
        <v>12311.782</v>
      </c>
      <c r="G14" s="63">
        <v>0</v>
      </c>
      <c r="H14" s="63">
        <v>0</v>
      </c>
      <c r="I14" s="63">
        <v>0</v>
      </c>
      <c r="J14" s="63">
        <v>0</v>
      </c>
      <c r="K14" s="64">
        <v>0</v>
      </c>
    </row>
    <row r="15" spans="1:11" ht="15.75">
      <c r="A15" s="39" t="s">
        <v>75</v>
      </c>
      <c r="B15" s="62">
        <v>10494.416</v>
      </c>
      <c r="C15" s="63">
        <v>0</v>
      </c>
      <c r="D15" s="63">
        <v>419.302</v>
      </c>
      <c r="E15" s="63">
        <v>0</v>
      </c>
      <c r="F15" s="63">
        <v>10075.114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5.75">
      <c r="A16" s="39" t="s">
        <v>76</v>
      </c>
      <c r="B16" s="62">
        <v>25588.95</v>
      </c>
      <c r="C16" s="63">
        <v>0</v>
      </c>
      <c r="D16" s="63">
        <v>658.969</v>
      </c>
      <c r="E16" s="63">
        <v>0</v>
      </c>
      <c r="F16" s="63">
        <v>24929.981</v>
      </c>
      <c r="G16" s="63">
        <v>0</v>
      </c>
      <c r="H16" s="63">
        <v>0</v>
      </c>
      <c r="I16" s="63">
        <v>0</v>
      </c>
      <c r="J16" s="63">
        <v>0</v>
      </c>
      <c r="K16" s="64">
        <v>0</v>
      </c>
    </row>
    <row r="17" spans="1:11" ht="15.75">
      <c r="A17" s="39" t="s">
        <v>77</v>
      </c>
      <c r="B17" s="62">
        <v>9301.944</v>
      </c>
      <c r="C17" s="63">
        <v>0</v>
      </c>
      <c r="D17" s="63">
        <v>312.989</v>
      </c>
      <c r="E17" s="63">
        <v>0</v>
      </c>
      <c r="F17" s="63">
        <v>8988.955</v>
      </c>
      <c r="G17" s="63">
        <v>0</v>
      </c>
      <c r="H17" s="63">
        <v>0</v>
      </c>
      <c r="I17" s="63">
        <v>0</v>
      </c>
      <c r="J17" s="63">
        <v>0</v>
      </c>
      <c r="K17" s="64">
        <v>0</v>
      </c>
    </row>
    <row r="18" spans="1:11" ht="15.75">
      <c r="A18" s="39" t="s">
        <v>78</v>
      </c>
      <c r="B18" s="62">
        <v>13583.385</v>
      </c>
      <c r="C18" s="63">
        <v>0</v>
      </c>
      <c r="D18" s="63">
        <v>384.832</v>
      </c>
      <c r="E18" s="63">
        <v>0</v>
      </c>
      <c r="F18" s="63">
        <v>13198.553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</row>
    <row r="19" spans="1:11" ht="15.75">
      <c r="A19" s="39" t="s">
        <v>81</v>
      </c>
      <c r="B19" s="62">
        <v>18212.223</v>
      </c>
      <c r="C19" s="63">
        <v>0</v>
      </c>
      <c r="D19" s="63">
        <v>488.774</v>
      </c>
      <c r="E19" s="63">
        <v>0</v>
      </c>
      <c r="F19" s="63">
        <v>17723.449</v>
      </c>
      <c r="G19" s="63">
        <v>0</v>
      </c>
      <c r="H19" s="63">
        <v>0</v>
      </c>
      <c r="I19" s="63">
        <v>0</v>
      </c>
      <c r="J19" s="63">
        <v>0</v>
      </c>
      <c r="K19" s="64">
        <v>0</v>
      </c>
    </row>
    <row r="20" spans="1:11" ht="15.75">
      <c r="A20" s="39" t="s">
        <v>84</v>
      </c>
      <c r="B20" s="62">
        <v>11780.167</v>
      </c>
      <c r="C20" s="63">
        <v>0</v>
      </c>
      <c r="D20" s="63">
        <v>339.471</v>
      </c>
      <c r="E20" s="63">
        <v>0</v>
      </c>
      <c r="F20" s="63">
        <v>11440.696</v>
      </c>
      <c r="G20" s="63">
        <v>0</v>
      </c>
      <c r="H20" s="63">
        <v>0</v>
      </c>
      <c r="I20" s="63">
        <v>0</v>
      </c>
      <c r="J20" s="63">
        <v>0</v>
      </c>
      <c r="K20" s="64">
        <v>0</v>
      </c>
    </row>
    <row r="21" spans="1:11" ht="15.75">
      <c r="A21" s="39" t="s">
        <v>87</v>
      </c>
      <c r="B21" s="62">
        <v>4557.528</v>
      </c>
      <c r="C21" s="63">
        <v>0</v>
      </c>
      <c r="D21" s="63">
        <v>178.377</v>
      </c>
      <c r="E21" s="63">
        <v>0</v>
      </c>
      <c r="F21" s="63">
        <v>4379.151</v>
      </c>
      <c r="G21" s="63">
        <v>0</v>
      </c>
      <c r="H21" s="63">
        <v>0</v>
      </c>
      <c r="I21" s="63">
        <v>0</v>
      </c>
      <c r="J21" s="63">
        <v>0</v>
      </c>
      <c r="K21" s="64">
        <v>0</v>
      </c>
    </row>
    <row r="22" spans="1:11" ht="15.75">
      <c r="A22" s="39" t="s">
        <v>144</v>
      </c>
      <c r="B22" s="62">
        <v>7308.629</v>
      </c>
      <c r="C22" s="63">
        <v>0</v>
      </c>
      <c r="D22" s="63">
        <v>109.662</v>
      </c>
      <c r="E22" s="63">
        <v>0</v>
      </c>
      <c r="F22" s="63">
        <v>7198.967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</row>
    <row r="23" spans="1:11" ht="15.75">
      <c r="A23" s="39" t="s">
        <v>139</v>
      </c>
      <c r="B23" s="62">
        <v>149987.51</v>
      </c>
      <c r="C23" s="63">
        <v>0</v>
      </c>
      <c r="D23" s="63">
        <v>26073.461</v>
      </c>
      <c r="E23" s="63">
        <v>0</v>
      </c>
      <c r="F23" s="63">
        <v>123702.416</v>
      </c>
      <c r="G23" s="63">
        <v>0</v>
      </c>
      <c r="H23" s="63">
        <v>61.789</v>
      </c>
      <c r="I23" s="63">
        <v>0</v>
      </c>
      <c r="J23" s="63">
        <v>149.844</v>
      </c>
      <c r="K23" s="64">
        <v>0</v>
      </c>
    </row>
    <row r="24" spans="1:11" ht="15.75">
      <c r="A24" s="42" t="s">
        <v>149</v>
      </c>
      <c r="B24" s="62">
        <v>37254.132</v>
      </c>
      <c r="C24" s="63">
        <v>0</v>
      </c>
      <c r="D24" s="63">
        <v>874.988</v>
      </c>
      <c r="E24" s="63">
        <v>0</v>
      </c>
      <c r="F24" s="63">
        <v>36379.144</v>
      </c>
      <c r="G24" s="63">
        <v>0</v>
      </c>
      <c r="H24" s="63">
        <v>0</v>
      </c>
      <c r="I24" s="63">
        <v>0</v>
      </c>
      <c r="J24" s="63">
        <v>0</v>
      </c>
      <c r="K24" s="64">
        <v>0</v>
      </c>
    </row>
    <row r="25" spans="1:11" ht="15.75">
      <c r="A25" s="40" t="s">
        <v>143</v>
      </c>
      <c r="B25" s="65">
        <v>27412.283</v>
      </c>
      <c r="C25" s="66">
        <v>0</v>
      </c>
      <c r="D25" s="66">
        <v>695.426</v>
      </c>
      <c r="E25" s="66">
        <v>0</v>
      </c>
      <c r="F25" s="66">
        <v>26716.857</v>
      </c>
      <c r="G25" s="66">
        <v>0</v>
      </c>
      <c r="H25" s="66">
        <v>0</v>
      </c>
      <c r="I25" s="66">
        <v>0</v>
      </c>
      <c r="J25" s="66">
        <v>0</v>
      </c>
      <c r="K25" s="67">
        <v>0</v>
      </c>
    </row>
  </sheetData>
  <sheetProtection/>
  <mergeCells count="11">
    <mergeCell ref="J6:K6"/>
    <mergeCell ref="A2:K2"/>
    <mergeCell ref="A3:K3"/>
    <mergeCell ref="I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90" zoomScaleNormal="90" zoomScalePageLayoutView="0" workbookViewId="0" topLeftCell="A7">
      <selection activeCell="B8" sqref="B8:K25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53" t="s">
        <v>155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9:11" ht="15.75">
      <c r="I4" s="54" t="s">
        <v>157</v>
      </c>
      <c r="J4" s="55"/>
      <c r="K4" s="55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51">
      <c r="A7" s="57"/>
      <c r="B7" s="41" t="s">
        <v>110</v>
      </c>
      <c r="C7" s="41" t="s">
        <v>141</v>
      </c>
      <c r="D7" s="41" t="s">
        <v>110</v>
      </c>
      <c r="E7" s="41" t="s">
        <v>141</v>
      </c>
      <c r="F7" s="41" t="s">
        <v>110</v>
      </c>
      <c r="G7" s="41" t="s">
        <v>141</v>
      </c>
      <c r="H7" s="41" t="s">
        <v>110</v>
      </c>
      <c r="I7" s="41" t="s">
        <v>141</v>
      </c>
      <c r="J7" s="41" t="s">
        <v>110</v>
      </c>
      <c r="K7" s="41" t="s">
        <v>141</v>
      </c>
    </row>
    <row r="8" spans="1:11" ht="15.75">
      <c r="A8" s="58" t="s">
        <v>142</v>
      </c>
      <c r="B8" s="59">
        <v>410915.855</v>
      </c>
      <c r="C8" s="60">
        <v>71.527</v>
      </c>
      <c r="D8" s="60">
        <v>33748.3</v>
      </c>
      <c r="E8" s="60">
        <v>0</v>
      </c>
      <c r="F8" s="60">
        <v>374785.177</v>
      </c>
      <c r="G8" s="60">
        <v>71.527</v>
      </c>
      <c r="H8" s="60">
        <v>2382.378</v>
      </c>
      <c r="I8" s="60">
        <v>0</v>
      </c>
      <c r="J8" s="60">
        <v>0</v>
      </c>
      <c r="K8" s="61">
        <v>0</v>
      </c>
    </row>
    <row r="9" spans="1:11" ht="15.75">
      <c r="A9" s="39" t="s">
        <v>57</v>
      </c>
      <c r="B9" s="62">
        <v>7085.581</v>
      </c>
      <c r="C9" s="63">
        <v>0</v>
      </c>
      <c r="D9" s="63">
        <v>188.372</v>
      </c>
      <c r="E9" s="63">
        <v>0</v>
      </c>
      <c r="F9" s="63">
        <v>6797.708</v>
      </c>
      <c r="G9" s="63">
        <v>0</v>
      </c>
      <c r="H9" s="63">
        <v>99.501</v>
      </c>
      <c r="I9" s="63">
        <v>0</v>
      </c>
      <c r="J9" s="63">
        <v>0</v>
      </c>
      <c r="K9" s="64">
        <v>0</v>
      </c>
    </row>
    <row r="10" spans="1:11" ht="15.75">
      <c r="A10" s="39" t="s">
        <v>60</v>
      </c>
      <c r="B10" s="62">
        <v>16437.842</v>
      </c>
      <c r="C10" s="63">
        <v>0</v>
      </c>
      <c r="D10" s="63">
        <v>380.353</v>
      </c>
      <c r="E10" s="63">
        <v>0</v>
      </c>
      <c r="F10" s="63">
        <v>16057.489</v>
      </c>
      <c r="G10" s="63">
        <v>0</v>
      </c>
      <c r="H10" s="63">
        <v>0</v>
      </c>
      <c r="I10" s="63">
        <v>0</v>
      </c>
      <c r="J10" s="63">
        <v>0</v>
      </c>
      <c r="K10" s="64">
        <v>0</v>
      </c>
    </row>
    <row r="11" spans="1:11" ht="15.75">
      <c r="A11" s="39" t="s">
        <v>63</v>
      </c>
      <c r="B11" s="62">
        <v>16889.911</v>
      </c>
      <c r="C11" s="63">
        <v>0</v>
      </c>
      <c r="D11" s="63">
        <v>386.462</v>
      </c>
      <c r="E11" s="63">
        <v>0</v>
      </c>
      <c r="F11" s="63">
        <v>16503.449</v>
      </c>
      <c r="G11" s="63">
        <v>0</v>
      </c>
      <c r="H11" s="63">
        <v>0</v>
      </c>
      <c r="I11" s="63">
        <v>0</v>
      </c>
      <c r="J11" s="63">
        <v>0</v>
      </c>
      <c r="K11" s="64">
        <v>0</v>
      </c>
    </row>
    <row r="12" spans="1:11" ht="15.75">
      <c r="A12" s="39" t="s">
        <v>66</v>
      </c>
      <c r="B12" s="62">
        <v>18336.033</v>
      </c>
      <c r="C12" s="63">
        <v>20</v>
      </c>
      <c r="D12" s="63">
        <v>441.942</v>
      </c>
      <c r="E12" s="63">
        <v>0</v>
      </c>
      <c r="F12" s="63">
        <v>17894.091</v>
      </c>
      <c r="G12" s="63">
        <v>20</v>
      </c>
      <c r="H12" s="63">
        <v>0</v>
      </c>
      <c r="I12" s="63">
        <v>0</v>
      </c>
      <c r="J12" s="63">
        <v>0</v>
      </c>
      <c r="K12" s="64">
        <v>0</v>
      </c>
    </row>
    <row r="13" spans="1:11" ht="15.75">
      <c r="A13" s="39" t="s">
        <v>69</v>
      </c>
      <c r="B13" s="62">
        <v>19202.093</v>
      </c>
      <c r="C13" s="63">
        <v>0</v>
      </c>
      <c r="D13" s="63">
        <v>722.105</v>
      </c>
      <c r="E13" s="63">
        <v>0</v>
      </c>
      <c r="F13" s="63">
        <v>18479.988</v>
      </c>
      <c r="G13" s="63">
        <v>0</v>
      </c>
      <c r="H13" s="63">
        <v>0</v>
      </c>
      <c r="I13" s="63">
        <v>0</v>
      </c>
      <c r="J13" s="63">
        <v>0</v>
      </c>
      <c r="K13" s="64">
        <v>0</v>
      </c>
    </row>
    <row r="14" spans="1:11" ht="15.75">
      <c r="A14" s="39" t="s">
        <v>138</v>
      </c>
      <c r="B14" s="62">
        <v>13206.48</v>
      </c>
      <c r="C14" s="63">
        <v>4.501</v>
      </c>
      <c r="D14" s="63">
        <v>273.688</v>
      </c>
      <c r="E14" s="63">
        <v>0</v>
      </c>
      <c r="F14" s="63">
        <v>12932.792</v>
      </c>
      <c r="G14" s="63">
        <v>4.501</v>
      </c>
      <c r="H14" s="63">
        <v>0</v>
      </c>
      <c r="I14" s="63">
        <v>0</v>
      </c>
      <c r="J14" s="63">
        <v>0</v>
      </c>
      <c r="K14" s="64">
        <v>0</v>
      </c>
    </row>
    <row r="15" spans="1:11" ht="15.75">
      <c r="A15" s="39" t="s">
        <v>75</v>
      </c>
      <c r="B15" s="62">
        <v>10816.549</v>
      </c>
      <c r="C15" s="63">
        <v>0</v>
      </c>
      <c r="D15" s="63">
        <v>347.609</v>
      </c>
      <c r="E15" s="63">
        <v>0</v>
      </c>
      <c r="F15" s="63">
        <v>10468.94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5.75">
      <c r="A16" s="39" t="s">
        <v>76</v>
      </c>
      <c r="B16" s="62">
        <v>25697.685</v>
      </c>
      <c r="C16" s="63">
        <v>0</v>
      </c>
      <c r="D16" s="63">
        <v>609.015</v>
      </c>
      <c r="E16" s="63">
        <v>0</v>
      </c>
      <c r="F16" s="63">
        <v>25088.67</v>
      </c>
      <c r="G16" s="63">
        <v>0</v>
      </c>
      <c r="H16" s="63">
        <v>0</v>
      </c>
      <c r="I16" s="63">
        <v>0</v>
      </c>
      <c r="J16" s="63">
        <v>0</v>
      </c>
      <c r="K16" s="64">
        <v>0</v>
      </c>
    </row>
    <row r="17" spans="1:11" ht="15.75">
      <c r="A17" s="39" t="s">
        <v>77</v>
      </c>
      <c r="B17" s="62">
        <v>9466.945</v>
      </c>
      <c r="C17" s="63">
        <v>0</v>
      </c>
      <c r="D17" s="63">
        <v>282.219</v>
      </c>
      <c r="E17" s="63">
        <v>0</v>
      </c>
      <c r="F17" s="63">
        <v>9184.726</v>
      </c>
      <c r="G17" s="63">
        <v>0</v>
      </c>
      <c r="H17" s="63">
        <v>0</v>
      </c>
      <c r="I17" s="63">
        <v>0</v>
      </c>
      <c r="J17" s="63">
        <v>0</v>
      </c>
      <c r="K17" s="64">
        <v>0</v>
      </c>
    </row>
    <row r="18" spans="1:11" ht="15.75">
      <c r="A18" s="39" t="s">
        <v>78</v>
      </c>
      <c r="B18" s="62">
        <v>13686.488</v>
      </c>
      <c r="C18" s="63">
        <v>10.5</v>
      </c>
      <c r="D18" s="63">
        <v>319.244</v>
      </c>
      <c r="E18" s="63">
        <v>0</v>
      </c>
      <c r="F18" s="63">
        <v>13367.244</v>
      </c>
      <c r="G18" s="63">
        <v>10.5</v>
      </c>
      <c r="H18" s="63">
        <v>0</v>
      </c>
      <c r="I18" s="63">
        <v>0</v>
      </c>
      <c r="J18" s="63">
        <v>0</v>
      </c>
      <c r="K18" s="64">
        <v>0</v>
      </c>
    </row>
    <row r="19" spans="1:11" ht="15.75">
      <c r="A19" s="39" t="s">
        <v>81</v>
      </c>
      <c r="B19" s="62">
        <v>18637.872</v>
      </c>
      <c r="C19" s="63">
        <v>9.282</v>
      </c>
      <c r="D19" s="63">
        <v>494.411</v>
      </c>
      <c r="E19" s="63">
        <v>0</v>
      </c>
      <c r="F19" s="63">
        <v>18143.461</v>
      </c>
      <c r="G19" s="63">
        <v>9.282</v>
      </c>
      <c r="H19" s="63">
        <v>0</v>
      </c>
      <c r="I19" s="63">
        <v>0</v>
      </c>
      <c r="J19" s="63">
        <v>0</v>
      </c>
      <c r="K19" s="64">
        <v>0</v>
      </c>
    </row>
    <row r="20" spans="1:11" ht="15.75">
      <c r="A20" s="39" t="s">
        <v>84</v>
      </c>
      <c r="B20" s="62">
        <v>12124.503</v>
      </c>
      <c r="C20" s="63">
        <v>0</v>
      </c>
      <c r="D20" s="63">
        <v>334.253</v>
      </c>
      <c r="E20" s="63">
        <v>0</v>
      </c>
      <c r="F20" s="63">
        <v>11790.25</v>
      </c>
      <c r="G20" s="63">
        <v>0</v>
      </c>
      <c r="H20" s="63">
        <v>0</v>
      </c>
      <c r="I20" s="63">
        <v>0</v>
      </c>
      <c r="J20" s="63">
        <v>0</v>
      </c>
      <c r="K20" s="64">
        <v>0</v>
      </c>
    </row>
    <row r="21" spans="1:11" ht="15.75">
      <c r="A21" s="39" t="s">
        <v>87</v>
      </c>
      <c r="B21" s="62">
        <v>4531.269</v>
      </c>
      <c r="C21" s="63">
        <v>0</v>
      </c>
      <c r="D21" s="63">
        <v>139.912</v>
      </c>
      <c r="E21" s="63">
        <v>0</v>
      </c>
      <c r="F21" s="63">
        <v>4391.357</v>
      </c>
      <c r="G21" s="63">
        <v>0</v>
      </c>
      <c r="H21" s="63">
        <v>0</v>
      </c>
      <c r="I21" s="63">
        <v>0</v>
      </c>
      <c r="J21" s="63">
        <v>0</v>
      </c>
      <c r="K21" s="64">
        <v>0</v>
      </c>
    </row>
    <row r="22" spans="1:11" ht="15.75">
      <c r="A22" s="39" t="s">
        <v>144</v>
      </c>
      <c r="B22" s="62">
        <v>7812.65</v>
      </c>
      <c r="C22" s="63">
        <v>0</v>
      </c>
      <c r="D22" s="63">
        <v>128.219</v>
      </c>
      <c r="E22" s="63">
        <v>0</v>
      </c>
      <c r="F22" s="63">
        <v>7684.431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</row>
    <row r="23" spans="1:11" ht="15.75">
      <c r="A23" s="39" t="s">
        <v>139</v>
      </c>
      <c r="B23" s="62">
        <v>152988.519</v>
      </c>
      <c r="C23" s="63">
        <v>0</v>
      </c>
      <c r="D23" s="63">
        <v>27262.064</v>
      </c>
      <c r="E23" s="63">
        <v>0</v>
      </c>
      <c r="F23" s="63">
        <v>123443.578</v>
      </c>
      <c r="G23" s="63">
        <v>0</v>
      </c>
      <c r="H23" s="63">
        <v>2282.877</v>
      </c>
      <c r="I23" s="63">
        <v>0</v>
      </c>
      <c r="J23" s="63">
        <v>0</v>
      </c>
      <c r="K23" s="64">
        <v>0</v>
      </c>
    </row>
    <row r="24" spans="1:11" ht="15.75">
      <c r="A24" s="42" t="s">
        <v>149</v>
      </c>
      <c r="B24" s="62">
        <v>36163.578</v>
      </c>
      <c r="C24" s="63">
        <v>27.244</v>
      </c>
      <c r="D24" s="63">
        <v>844.922</v>
      </c>
      <c r="E24" s="63">
        <v>0</v>
      </c>
      <c r="F24" s="63">
        <v>35318.656</v>
      </c>
      <c r="G24" s="63">
        <v>27.244</v>
      </c>
      <c r="H24" s="63">
        <v>0</v>
      </c>
      <c r="I24" s="63">
        <v>0</v>
      </c>
      <c r="J24" s="63">
        <v>0</v>
      </c>
      <c r="K24" s="64">
        <v>0</v>
      </c>
    </row>
    <row r="25" spans="1:11" ht="15.75">
      <c r="A25" s="40" t="s">
        <v>143</v>
      </c>
      <c r="B25" s="65">
        <v>27831.857</v>
      </c>
      <c r="C25" s="66">
        <v>0</v>
      </c>
      <c r="D25" s="66">
        <v>593.51</v>
      </c>
      <c r="E25" s="66">
        <v>0</v>
      </c>
      <c r="F25" s="66">
        <v>27238.347</v>
      </c>
      <c r="G25" s="66">
        <v>0</v>
      </c>
      <c r="H25" s="66">
        <v>0</v>
      </c>
      <c r="I25" s="66">
        <v>0</v>
      </c>
      <c r="J25" s="66">
        <v>0</v>
      </c>
      <c r="K25" s="67">
        <v>0</v>
      </c>
    </row>
  </sheetData>
  <sheetProtection/>
  <mergeCells count="11">
    <mergeCell ref="H5:K5"/>
    <mergeCell ref="D6:E6"/>
    <mergeCell ref="F6:G6"/>
    <mergeCell ref="H6:I6"/>
    <mergeCell ref="J6:K6"/>
    <mergeCell ref="A2:K2"/>
    <mergeCell ref="A3:K3"/>
    <mergeCell ref="I4:K4"/>
    <mergeCell ref="A5:A7"/>
    <mergeCell ref="B5:C6"/>
    <mergeCell ref="D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90" zoomScaleNormal="90" zoomScalePageLayoutView="0" workbookViewId="0" topLeftCell="A5">
      <selection activeCell="F15" sqref="F15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53" t="s">
        <v>156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9:11" ht="15.75">
      <c r="I4" s="54" t="s">
        <v>157</v>
      </c>
      <c r="J4" s="55"/>
      <c r="K4" s="55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51">
      <c r="A7" s="57"/>
      <c r="B7" s="41" t="s">
        <v>110</v>
      </c>
      <c r="C7" s="41" t="s">
        <v>141</v>
      </c>
      <c r="D7" s="41" t="s">
        <v>110</v>
      </c>
      <c r="E7" s="41" t="s">
        <v>141</v>
      </c>
      <c r="F7" s="41" t="s">
        <v>110</v>
      </c>
      <c r="G7" s="41" t="s">
        <v>141</v>
      </c>
      <c r="H7" s="41" t="s">
        <v>110</v>
      </c>
      <c r="I7" s="41" t="s">
        <v>141</v>
      </c>
      <c r="J7" s="41" t="s">
        <v>110</v>
      </c>
      <c r="K7" s="41" t="s">
        <v>141</v>
      </c>
    </row>
    <row r="8" spans="1:11" ht="15.75">
      <c r="A8" s="58" t="s">
        <v>142</v>
      </c>
      <c r="B8" s="59">
        <v>450429.371</v>
      </c>
      <c r="C8" s="60">
        <v>4.782</v>
      </c>
      <c r="D8" s="60">
        <v>32668.935</v>
      </c>
      <c r="E8" s="60">
        <v>0</v>
      </c>
      <c r="F8" s="60">
        <v>400963.876</v>
      </c>
      <c r="G8" s="60">
        <v>4.782</v>
      </c>
      <c r="H8" s="60">
        <v>16762.027</v>
      </c>
      <c r="I8" s="60">
        <v>0</v>
      </c>
      <c r="J8" s="60">
        <v>34.533</v>
      </c>
      <c r="K8" s="61">
        <v>0</v>
      </c>
    </row>
    <row r="9" spans="1:11" ht="15.75">
      <c r="A9" s="39" t="s">
        <v>57</v>
      </c>
      <c r="B9" s="62">
        <v>7564.434</v>
      </c>
      <c r="C9" s="63">
        <v>4.782</v>
      </c>
      <c r="D9" s="63">
        <v>202.71</v>
      </c>
      <c r="E9" s="63">
        <v>0</v>
      </c>
      <c r="F9" s="63">
        <v>7361.724</v>
      </c>
      <c r="G9" s="63">
        <v>4.782</v>
      </c>
      <c r="H9" s="63">
        <v>0</v>
      </c>
      <c r="I9" s="63">
        <v>0</v>
      </c>
      <c r="J9" s="63">
        <v>0</v>
      </c>
      <c r="K9" s="64">
        <v>0</v>
      </c>
    </row>
    <row r="10" spans="1:11" ht="15.75">
      <c r="A10" s="39" t="s">
        <v>60</v>
      </c>
      <c r="B10" s="62">
        <v>18348.521</v>
      </c>
      <c r="C10" s="63">
        <v>0</v>
      </c>
      <c r="D10" s="63">
        <v>434.166</v>
      </c>
      <c r="E10" s="63">
        <v>0</v>
      </c>
      <c r="F10" s="63">
        <v>17914.355</v>
      </c>
      <c r="G10" s="63">
        <v>0</v>
      </c>
      <c r="H10" s="63">
        <v>0</v>
      </c>
      <c r="I10" s="63">
        <v>0</v>
      </c>
      <c r="J10" s="63">
        <v>0</v>
      </c>
      <c r="K10" s="64">
        <v>0</v>
      </c>
    </row>
    <row r="11" spans="1:11" ht="15.75">
      <c r="A11" s="39" t="s">
        <v>63</v>
      </c>
      <c r="B11" s="62">
        <v>17476.936</v>
      </c>
      <c r="C11" s="63">
        <v>0</v>
      </c>
      <c r="D11" s="63">
        <v>406.578</v>
      </c>
      <c r="E11" s="63">
        <v>0</v>
      </c>
      <c r="F11" s="63">
        <v>17070.358</v>
      </c>
      <c r="G11" s="63">
        <v>0</v>
      </c>
      <c r="H11" s="63">
        <v>0</v>
      </c>
      <c r="I11" s="63">
        <v>0</v>
      </c>
      <c r="J11" s="63">
        <v>0</v>
      </c>
      <c r="K11" s="64">
        <v>0</v>
      </c>
    </row>
    <row r="12" spans="1:11" ht="15.75">
      <c r="A12" s="39" t="s">
        <v>66</v>
      </c>
      <c r="B12" s="62">
        <v>18814.851</v>
      </c>
      <c r="C12" s="63">
        <v>0</v>
      </c>
      <c r="D12" s="63">
        <v>363.503</v>
      </c>
      <c r="E12" s="63">
        <v>0</v>
      </c>
      <c r="F12" s="63">
        <v>18451.348</v>
      </c>
      <c r="G12" s="63">
        <v>0</v>
      </c>
      <c r="H12" s="63">
        <v>0</v>
      </c>
      <c r="I12" s="63">
        <v>0</v>
      </c>
      <c r="J12" s="63">
        <v>0</v>
      </c>
      <c r="K12" s="64">
        <v>0</v>
      </c>
    </row>
    <row r="13" spans="1:11" ht="15.75">
      <c r="A13" s="39" t="s">
        <v>69</v>
      </c>
      <c r="B13" s="62">
        <v>19764.586</v>
      </c>
      <c r="C13" s="63">
        <v>0</v>
      </c>
      <c r="D13" s="63">
        <v>447.455</v>
      </c>
      <c r="E13" s="63">
        <v>0</v>
      </c>
      <c r="F13" s="63">
        <v>19317.131</v>
      </c>
      <c r="G13" s="63">
        <v>0</v>
      </c>
      <c r="H13" s="63">
        <v>0</v>
      </c>
      <c r="I13" s="63">
        <v>0</v>
      </c>
      <c r="J13" s="63">
        <v>0</v>
      </c>
      <c r="K13" s="64">
        <v>0</v>
      </c>
    </row>
    <row r="14" spans="1:11" ht="15.75">
      <c r="A14" s="39" t="s">
        <v>138</v>
      </c>
      <c r="B14" s="62">
        <v>13943.973</v>
      </c>
      <c r="C14" s="63">
        <v>0</v>
      </c>
      <c r="D14" s="63">
        <v>257.455</v>
      </c>
      <c r="E14" s="63">
        <v>0</v>
      </c>
      <c r="F14" s="63">
        <v>13686.518</v>
      </c>
      <c r="G14" s="63">
        <v>0</v>
      </c>
      <c r="H14" s="63">
        <v>0</v>
      </c>
      <c r="I14" s="63">
        <v>0</v>
      </c>
      <c r="J14" s="63">
        <v>0</v>
      </c>
      <c r="K14" s="64">
        <v>0</v>
      </c>
    </row>
    <row r="15" spans="1:11" ht="15.75">
      <c r="A15" s="39" t="s">
        <v>75</v>
      </c>
      <c r="B15" s="62">
        <v>11966.281</v>
      </c>
      <c r="C15" s="63">
        <v>0</v>
      </c>
      <c r="D15" s="63">
        <v>297.872</v>
      </c>
      <c r="E15" s="63">
        <v>0</v>
      </c>
      <c r="F15" s="63">
        <v>11668.409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5.75">
      <c r="A16" s="39" t="s">
        <v>76</v>
      </c>
      <c r="B16" s="62">
        <v>28958.068</v>
      </c>
      <c r="C16" s="63">
        <v>0</v>
      </c>
      <c r="D16" s="63">
        <v>583.008</v>
      </c>
      <c r="E16" s="63">
        <v>0</v>
      </c>
      <c r="F16" s="63">
        <v>28360.305</v>
      </c>
      <c r="G16" s="63">
        <v>0</v>
      </c>
      <c r="H16" s="63">
        <v>0</v>
      </c>
      <c r="I16" s="63">
        <v>0</v>
      </c>
      <c r="J16" s="63">
        <v>14.755</v>
      </c>
      <c r="K16" s="64">
        <v>0</v>
      </c>
    </row>
    <row r="17" spans="1:11" ht="15.75">
      <c r="A17" s="39" t="s">
        <v>77</v>
      </c>
      <c r="B17" s="62">
        <v>10541.372</v>
      </c>
      <c r="C17" s="63">
        <v>0</v>
      </c>
      <c r="D17" s="63">
        <v>233.742</v>
      </c>
      <c r="E17" s="63">
        <v>0</v>
      </c>
      <c r="F17" s="63">
        <v>10307.63</v>
      </c>
      <c r="G17" s="63">
        <v>0</v>
      </c>
      <c r="H17" s="63">
        <v>0</v>
      </c>
      <c r="I17" s="63">
        <v>0</v>
      </c>
      <c r="J17" s="63">
        <v>0</v>
      </c>
      <c r="K17" s="64">
        <v>0</v>
      </c>
    </row>
    <row r="18" spans="1:11" ht="15.75">
      <c r="A18" s="39" t="s">
        <v>78</v>
      </c>
      <c r="B18" s="62">
        <v>14158.914</v>
      </c>
      <c r="C18" s="63">
        <v>0</v>
      </c>
      <c r="D18" s="63">
        <v>312.756</v>
      </c>
      <c r="E18" s="63">
        <v>0</v>
      </c>
      <c r="F18" s="63">
        <v>13846.158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</row>
    <row r="19" spans="1:11" ht="15.75">
      <c r="A19" s="39" t="s">
        <v>81</v>
      </c>
      <c r="B19" s="62">
        <v>18521.728</v>
      </c>
      <c r="C19" s="63">
        <v>0</v>
      </c>
      <c r="D19" s="63">
        <v>427.782</v>
      </c>
      <c r="E19" s="63">
        <v>0</v>
      </c>
      <c r="F19" s="63">
        <v>18093.946</v>
      </c>
      <c r="G19" s="63">
        <v>0</v>
      </c>
      <c r="H19" s="63">
        <v>0</v>
      </c>
      <c r="I19" s="63">
        <v>0</v>
      </c>
      <c r="J19" s="63">
        <v>0</v>
      </c>
      <c r="K19" s="64">
        <v>0</v>
      </c>
    </row>
    <row r="20" spans="1:11" ht="15.75">
      <c r="A20" s="39" t="s">
        <v>84</v>
      </c>
      <c r="B20" s="62">
        <v>13467.499</v>
      </c>
      <c r="C20" s="63">
        <v>0</v>
      </c>
      <c r="D20" s="63">
        <v>427.841</v>
      </c>
      <c r="E20" s="63">
        <v>0</v>
      </c>
      <c r="F20" s="63">
        <v>13039.658</v>
      </c>
      <c r="G20" s="63">
        <v>0</v>
      </c>
      <c r="H20" s="63">
        <v>0</v>
      </c>
      <c r="I20" s="63">
        <v>0</v>
      </c>
      <c r="J20" s="63">
        <v>0</v>
      </c>
      <c r="K20" s="64">
        <v>0</v>
      </c>
    </row>
    <row r="21" spans="1:11" ht="15.75">
      <c r="A21" s="39" t="s">
        <v>87</v>
      </c>
      <c r="B21" s="62">
        <v>4823.223</v>
      </c>
      <c r="C21" s="63">
        <v>0</v>
      </c>
      <c r="D21" s="63">
        <v>128.666</v>
      </c>
      <c r="E21" s="63">
        <v>0</v>
      </c>
      <c r="F21" s="63">
        <v>4694.557</v>
      </c>
      <c r="G21" s="63">
        <v>0</v>
      </c>
      <c r="H21" s="63">
        <v>0</v>
      </c>
      <c r="I21" s="63">
        <v>0</v>
      </c>
      <c r="J21" s="63">
        <v>0</v>
      </c>
      <c r="K21" s="64">
        <v>0</v>
      </c>
    </row>
    <row r="22" spans="1:11" ht="15.75">
      <c r="A22" s="39" t="s">
        <v>144</v>
      </c>
      <c r="B22" s="62">
        <v>7518.887</v>
      </c>
      <c r="C22" s="63">
        <v>0</v>
      </c>
      <c r="D22" s="63">
        <v>100.298</v>
      </c>
      <c r="E22" s="63">
        <v>0</v>
      </c>
      <c r="F22" s="63">
        <v>7418.589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</row>
    <row r="23" spans="1:11" ht="15.75">
      <c r="A23" s="39" t="s">
        <v>139</v>
      </c>
      <c r="B23" s="62">
        <v>172226.551</v>
      </c>
      <c r="C23" s="63">
        <v>0</v>
      </c>
      <c r="D23" s="63">
        <v>26704.117</v>
      </c>
      <c r="E23" s="63">
        <v>0</v>
      </c>
      <c r="F23" s="63">
        <v>128759.947</v>
      </c>
      <c r="G23" s="63">
        <v>0</v>
      </c>
      <c r="H23" s="63">
        <v>16762.027</v>
      </c>
      <c r="I23" s="63">
        <v>0</v>
      </c>
      <c r="J23" s="63">
        <v>0.46</v>
      </c>
      <c r="K23" s="64">
        <v>0</v>
      </c>
    </row>
    <row r="24" spans="1:11" ht="15.75">
      <c r="A24" s="42" t="s">
        <v>149</v>
      </c>
      <c r="B24" s="62">
        <v>39472.757</v>
      </c>
      <c r="C24" s="63">
        <v>0</v>
      </c>
      <c r="D24" s="63">
        <v>749.834</v>
      </c>
      <c r="E24" s="63">
        <v>0</v>
      </c>
      <c r="F24" s="63">
        <v>38722.923</v>
      </c>
      <c r="G24" s="63">
        <v>0</v>
      </c>
      <c r="H24" s="63">
        <v>0</v>
      </c>
      <c r="I24" s="63">
        <v>0</v>
      </c>
      <c r="J24" s="63">
        <v>0</v>
      </c>
      <c r="K24" s="64">
        <v>0</v>
      </c>
    </row>
    <row r="25" spans="1:11" ht="15.75">
      <c r="A25" s="40" t="s">
        <v>143</v>
      </c>
      <c r="B25" s="65">
        <v>32860.79</v>
      </c>
      <c r="C25" s="66">
        <v>0</v>
      </c>
      <c r="D25" s="66">
        <v>591.152</v>
      </c>
      <c r="E25" s="66">
        <v>0</v>
      </c>
      <c r="F25" s="66">
        <v>32250.32</v>
      </c>
      <c r="G25" s="66">
        <v>0</v>
      </c>
      <c r="H25" s="66">
        <v>0</v>
      </c>
      <c r="I25" s="66">
        <v>0</v>
      </c>
      <c r="J25" s="66">
        <v>19.318</v>
      </c>
      <c r="K25" s="67">
        <v>0</v>
      </c>
    </row>
  </sheetData>
  <sheetProtection/>
  <mergeCells count="11">
    <mergeCell ref="D6:E6"/>
    <mergeCell ref="F6:G6"/>
    <mergeCell ref="H6:I6"/>
    <mergeCell ref="J6:K6"/>
    <mergeCell ref="A2:K2"/>
    <mergeCell ref="A3:K3"/>
    <mergeCell ref="I4:K4"/>
    <mergeCell ref="A5:A7"/>
    <mergeCell ref="B5:C6"/>
    <mergeCell ref="D5:G5"/>
    <mergeCell ref="H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="90" zoomScaleNormal="90" zoomScalePageLayoutView="0" workbookViewId="0" topLeftCell="A1">
      <selection activeCell="F18" sqref="F18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53" t="s">
        <v>158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9:11" ht="15.75">
      <c r="I4" s="54" t="s">
        <v>157</v>
      </c>
      <c r="J4" s="55"/>
      <c r="K4" s="55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51">
      <c r="A7" s="57"/>
      <c r="B7" s="41" t="s">
        <v>110</v>
      </c>
      <c r="C7" s="41" t="s">
        <v>141</v>
      </c>
      <c r="D7" s="41" t="s">
        <v>110</v>
      </c>
      <c r="E7" s="41" t="s">
        <v>141</v>
      </c>
      <c r="F7" s="41" t="s">
        <v>110</v>
      </c>
      <c r="G7" s="41" t="s">
        <v>141</v>
      </c>
      <c r="H7" s="41" t="s">
        <v>110</v>
      </c>
      <c r="I7" s="41" t="s">
        <v>141</v>
      </c>
      <c r="J7" s="41" t="s">
        <v>110</v>
      </c>
      <c r="K7" s="41" t="s">
        <v>141</v>
      </c>
    </row>
    <row r="8" spans="1:11" ht="15.75">
      <c r="A8" s="58" t="s">
        <v>142</v>
      </c>
      <c r="B8" s="59">
        <v>451962.734</v>
      </c>
      <c r="C8" s="60">
        <v>5</v>
      </c>
      <c r="D8" s="60">
        <v>35214.937</v>
      </c>
      <c r="E8" s="60">
        <v>0</v>
      </c>
      <c r="F8" s="60">
        <v>407559.707</v>
      </c>
      <c r="G8" s="60">
        <v>5</v>
      </c>
      <c r="H8" s="60">
        <v>9066.592</v>
      </c>
      <c r="I8" s="60">
        <v>0</v>
      </c>
      <c r="J8" s="60">
        <v>121.498</v>
      </c>
      <c r="K8" s="61">
        <v>0</v>
      </c>
    </row>
    <row r="9" spans="1:11" ht="15.75">
      <c r="A9" s="39" t="s">
        <v>57</v>
      </c>
      <c r="B9" s="62">
        <v>7717.751</v>
      </c>
      <c r="C9" s="63">
        <v>0</v>
      </c>
      <c r="D9" s="63">
        <v>158.027</v>
      </c>
      <c r="E9" s="63">
        <v>0</v>
      </c>
      <c r="F9" s="63">
        <v>7461.288</v>
      </c>
      <c r="G9" s="63">
        <v>0</v>
      </c>
      <c r="H9" s="63">
        <v>98.436</v>
      </c>
      <c r="I9" s="63">
        <v>0</v>
      </c>
      <c r="J9" s="63">
        <v>0</v>
      </c>
      <c r="K9" s="64">
        <v>0</v>
      </c>
    </row>
    <row r="10" spans="1:11" ht="15.75">
      <c r="A10" s="39" t="s">
        <v>60</v>
      </c>
      <c r="B10" s="62">
        <v>18045.757</v>
      </c>
      <c r="C10" s="63">
        <v>0</v>
      </c>
      <c r="D10" s="63">
        <v>366.109</v>
      </c>
      <c r="E10" s="63">
        <v>0</v>
      </c>
      <c r="F10" s="63">
        <v>17679.648</v>
      </c>
      <c r="G10" s="63">
        <v>0</v>
      </c>
      <c r="H10" s="63">
        <v>0</v>
      </c>
      <c r="I10" s="63">
        <v>0</v>
      </c>
      <c r="J10" s="63">
        <v>0</v>
      </c>
      <c r="K10" s="64">
        <v>0</v>
      </c>
    </row>
    <row r="11" spans="1:11" ht="15.75">
      <c r="A11" s="39" t="s">
        <v>63</v>
      </c>
      <c r="B11" s="62">
        <v>17589.508</v>
      </c>
      <c r="C11" s="63">
        <v>0</v>
      </c>
      <c r="D11" s="63">
        <v>545.927</v>
      </c>
      <c r="E11" s="63">
        <v>0</v>
      </c>
      <c r="F11" s="63">
        <v>16897.208</v>
      </c>
      <c r="G11" s="63">
        <v>0</v>
      </c>
      <c r="H11" s="63">
        <v>146.373</v>
      </c>
      <c r="I11" s="63">
        <v>0</v>
      </c>
      <c r="J11" s="63">
        <v>0</v>
      </c>
      <c r="K11" s="64">
        <v>0</v>
      </c>
    </row>
    <row r="12" spans="1:11" ht="15.75">
      <c r="A12" s="39" t="s">
        <v>66</v>
      </c>
      <c r="B12" s="62">
        <v>18616.032</v>
      </c>
      <c r="C12" s="63">
        <v>0</v>
      </c>
      <c r="D12" s="63">
        <v>476.035</v>
      </c>
      <c r="E12" s="63">
        <v>0</v>
      </c>
      <c r="F12" s="63">
        <v>18139.997</v>
      </c>
      <c r="G12" s="63">
        <v>0</v>
      </c>
      <c r="H12" s="63">
        <v>0</v>
      </c>
      <c r="I12" s="63">
        <v>0</v>
      </c>
      <c r="J12" s="63">
        <v>0</v>
      </c>
      <c r="K12" s="64">
        <v>0</v>
      </c>
    </row>
    <row r="13" spans="1:11" ht="15.75">
      <c r="A13" s="39" t="s">
        <v>69</v>
      </c>
      <c r="B13" s="62">
        <v>19553.377</v>
      </c>
      <c r="C13" s="63">
        <v>0</v>
      </c>
      <c r="D13" s="63">
        <v>386.208</v>
      </c>
      <c r="E13" s="63">
        <v>0</v>
      </c>
      <c r="F13" s="63">
        <v>19167.169</v>
      </c>
      <c r="G13" s="63">
        <v>0</v>
      </c>
      <c r="H13" s="63">
        <v>0</v>
      </c>
      <c r="I13" s="63">
        <v>0</v>
      </c>
      <c r="J13" s="63">
        <v>0</v>
      </c>
      <c r="K13" s="64">
        <v>0</v>
      </c>
    </row>
    <row r="14" spans="1:11" ht="15.75">
      <c r="A14" s="39" t="s">
        <v>138</v>
      </c>
      <c r="B14" s="62">
        <v>13788.558</v>
      </c>
      <c r="C14" s="63">
        <v>0</v>
      </c>
      <c r="D14" s="63">
        <v>247.257</v>
      </c>
      <c r="E14" s="63">
        <v>0</v>
      </c>
      <c r="F14" s="63">
        <v>13541.301</v>
      </c>
      <c r="G14" s="63">
        <v>0</v>
      </c>
      <c r="H14" s="63">
        <v>0</v>
      </c>
      <c r="I14" s="63">
        <v>0</v>
      </c>
      <c r="J14" s="63">
        <v>0</v>
      </c>
      <c r="K14" s="64">
        <v>0</v>
      </c>
    </row>
    <row r="15" spans="1:11" ht="15.75">
      <c r="A15" s="39" t="s">
        <v>75</v>
      </c>
      <c r="B15" s="62">
        <v>12033.367</v>
      </c>
      <c r="C15" s="63">
        <v>0</v>
      </c>
      <c r="D15" s="63">
        <v>269.668</v>
      </c>
      <c r="E15" s="63">
        <v>0</v>
      </c>
      <c r="F15" s="63">
        <v>11763.699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5.75">
      <c r="A16" s="39" t="s">
        <v>76</v>
      </c>
      <c r="B16" s="62">
        <v>27347.712</v>
      </c>
      <c r="C16" s="63">
        <v>0</v>
      </c>
      <c r="D16" s="63">
        <v>559.362</v>
      </c>
      <c r="E16" s="63">
        <v>0</v>
      </c>
      <c r="F16" s="63">
        <v>26714.06</v>
      </c>
      <c r="G16" s="63">
        <v>0</v>
      </c>
      <c r="H16" s="63">
        <v>74.29</v>
      </c>
      <c r="I16" s="63">
        <v>0</v>
      </c>
      <c r="J16" s="63">
        <v>0</v>
      </c>
      <c r="K16" s="64">
        <v>0</v>
      </c>
    </row>
    <row r="17" spans="1:11" ht="15.75">
      <c r="A17" s="39" t="s">
        <v>77</v>
      </c>
      <c r="B17" s="62">
        <v>10437.029</v>
      </c>
      <c r="C17" s="63">
        <v>0</v>
      </c>
      <c r="D17" s="63">
        <v>284.328</v>
      </c>
      <c r="E17" s="63">
        <v>0</v>
      </c>
      <c r="F17" s="63">
        <v>10138.16</v>
      </c>
      <c r="G17" s="63">
        <v>0</v>
      </c>
      <c r="H17" s="63">
        <v>14.541</v>
      </c>
      <c r="I17" s="63">
        <v>0</v>
      </c>
      <c r="J17" s="63">
        <v>0</v>
      </c>
      <c r="K17" s="64">
        <v>0</v>
      </c>
    </row>
    <row r="18" spans="1:11" ht="15.75">
      <c r="A18" s="39" t="s">
        <v>78</v>
      </c>
      <c r="B18" s="62">
        <v>14275.387</v>
      </c>
      <c r="C18" s="63">
        <v>0</v>
      </c>
      <c r="D18" s="63">
        <v>274.916</v>
      </c>
      <c r="E18" s="63">
        <v>0</v>
      </c>
      <c r="F18" s="63">
        <v>13986.395</v>
      </c>
      <c r="G18" s="63">
        <v>0</v>
      </c>
      <c r="H18" s="63">
        <v>14.076</v>
      </c>
      <c r="I18" s="63">
        <v>0</v>
      </c>
      <c r="J18" s="63">
        <v>0</v>
      </c>
      <c r="K18" s="64">
        <v>0</v>
      </c>
    </row>
    <row r="19" spans="1:11" ht="15.75">
      <c r="A19" s="39" t="s">
        <v>81</v>
      </c>
      <c r="B19" s="62">
        <v>18157.167</v>
      </c>
      <c r="C19" s="63">
        <v>0</v>
      </c>
      <c r="D19" s="63">
        <v>678.557</v>
      </c>
      <c r="E19" s="63">
        <v>0</v>
      </c>
      <c r="F19" s="63">
        <v>17478.61</v>
      </c>
      <c r="G19" s="63">
        <v>0</v>
      </c>
      <c r="H19" s="63">
        <v>0</v>
      </c>
      <c r="I19" s="63">
        <v>0</v>
      </c>
      <c r="J19" s="63">
        <v>0</v>
      </c>
      <c r="K19" s="64">
        <v>0</v>
      </c>
    </row>
    <row r="20" spans="1:11" ht="15.75">
      <c r="A20" s="39" t="s">
        <v>84</v>
      </c>
      <c r="B20" s="62">
        <v>13334.763</v>
      </c>
      <c r="C20" s="63">
        <v>0</v>
      </c>
      <c r="D20" s="63">
        <v>350.875</v>
      </c>
      <c r="E20" s="63">
        <v>0</v>
      </c>
      <c r="F20" s="63">
        <v>12947.364</v>
      </c>
      <c r="G20" s="63">
        <v>0</v>
      </c>
      <c r="H20" s="63">
        <v>36.524</v>
      </c>
      <c r="I20" s="63">
        <v>0</v>
      </c>
      <c r="J20" s="63">
        <v>0</v>
      </c>
      <c r="K20" s="64">
        <v>0</v>
      </c>
    </row>
    <row r="21" spans="1:11" ht="15.75">
      <c r="A21" s="39" t="s">
        <v>87</v>
      </c>
      <c r="B21" s="62">
        <v>5133.188</v>
      </c>
      <c r="C21" s="63">
        <v>0</v>
      </c>
      <c r="D21" s="63">
        <v>129.556</v>
      </c>
      <c r="E21" s="63">
        <v>0</v>
      </c>
      <c r="F21" s="63">
        <v>5003.632</v>
      </c>
      <c r="G21" s="63">
        <v>0</v>
      </c>
      <c r="H21" s="63">
        <v>0</v>
      </c>
      <c r="I21" s="63">
        <v>0</v>
      </c>
      <c r="J21" s="63">
        <v>0</v>
      </c>
      <c r="K21" s="64">
        <v>0</v>
      </c>
    </row>
    <row r="22" spans="1:11" ht="15.75">
      <c r="A22" s="39" t="s">
        <v>144</v>
      </c>
      <c r="B22" s="62">
        <v>8067.646</v>
      </c>
      <c r="C22" s="63">
        <v>0</v>
      </c>
      <c r="D22" s="63">
        <v>111.683</v>
      </c>
      <c r="E22" s="63">
        <v>0</v>
      </c>
      <c r="F22" s="63">
        <v>7955.963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</row>
    <row r="23" spans="1:11" ht="15.75">
      <c r="A23" s="39" t="s">
        <v>139</v>
      </c>
      <c r="B23" s="62">
        <v>174566.86</v>
      </c>
      <c r="C23" s="63">
        <v>0</v>
      </c>
      <c r="D23" s="63">
        <v>28779.17</v>
      </c>
      <c r="E23" s="63">
        <v>0</v>
      </c>
      <c r="F23" s="63">
        <v>137103.62</v>
      </c>
      <c r="G23" s="63">
        <v>0</v>
      </c>
      <c r="H23" s="63">
        <v>8682.352</v>
      </c>
      <c r="I23" s="63">
        <v>0</v>
      </c>
      <c r="J23" s="63">
        <v>1.718</v>
      </c>
      <c r="K23" s="64">
        <v>0</v>
      </c>
    </row>
    <row r="24" spans="1:11" ht="15.75">
      <c r="A24" s="42" t="s">
        <v>149</v>
      </c>
      <c r="B24" s="62">
        <v>38538.216</v>
      </c>
      <c r="C24" s="63">
        <v>5</v>
      </c>
      <c r="D24" s="63">
        <v>1048.938</v>
      </c>
      <c r="E24" s="63">
        <v>0</v>
      </c>
      <c r="F24" s="63">
        <v>37489.278</v>
      </c>
      <c r="G24" s="63">
        <v>5</v>
      </c>
      <c r="H24" s="63">
        <v>0</v>
      </c>
      <c r="I24" s="63">
        <v>0</v>
      </c>
      <c r="J24" s="63">
        <v>0</v>
      </c>
      <c r="K24" s="64">
        <v>0</v>
      </c>
    </row>
    <row r="25" spans="1:11" ht="15.75">
      <c r="A25" s="40" t="s">
        <v>143</v>
      </c>
      <c r="B25" s="65">
        <v>34760.416</v>
      </c>
      <c r="C25" s="66">
        <v>0</v>
      </c>
      <c r="D25" s="66">
        <v>548.321</v>
      </c>
      <c r="E25" s="66">
        <v>0</v>
      </c>
      <c r="F25" s="66">
        <v>34092.315</v>
      </c>
      <c r="G25" s="66">
        <v>0</v>
      </c>
      <c r="H25" s="66">
        <v>0</v>
      </c>
      <c r="I25" s="66">
        <v>0</v>
      </c>
      <c r="J25" s="66">
        <v>119.78</v>
      </c>
      <c r="K25" s="67">
        <v>0</v>
      </c>
    </row>
    <row r="26" ht="15.75">
      <c r="A26" s="43" t="s">
        <v>159</v>
      </c>
    </row>
  </sheetData>
  <sheetProtection/>
  <mergeCells count="11">
    <mergeCell ref="F6:G6"/>
    <mergeCell ref="H6:I6"/>
    <mergeCell ref="J6:K6"/>
    <mergeCell ref="A2:K2"/>
    <mergeCell ref="A3:K3"/>
    <mergeCell ref="I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125</v>
      </c>
    </row>
    <row r="3" spans="1:3" ht="15.75">
      <c r="A3" s="47" t="s">
        <v>129</v>
      </c>
      <c r="B3" s="47"/>
      <c r="C3" s="47"/>
    </row>
    <row r="4" spans="1:3" ht="15.75">
      <c r="A4" s="47" t="s">
        <v>135</v>
      </c>
      <c r="B4" s="47"/>
      <c r="C4" s="47"/>
    </row>
    <row r="5" spans="1:2" ht="15.75">
      <c r="A5" s="29"/>
      <c r="B5" s="30"/>
    </row>
    <row r="6" spans="1:3" ht="15.75">
      <c r="A6" s="1"/>
      <c r="B6" s="18"/>
      <c r="C6" s="8" t="s">
        <v>126</v>
      </c>
    </row>
    <row r="7" spans="1:3" ht="31.5">
      <c r="A7" s="34" t="s">
        <v>112</v>
      </c>
      <c r="B7" s="34" t="s">
        <v>113</v>
      </c>
      <c r="C7" s="35" t="s">
        <v>114</v>
      </c>
    </row>
    <row r="8" spans="1:3" ht="15.75">
      <c r="A8" s="36" t="s">
        <v>115</v>
      </c>
      <c r="B8" s="37" t="e">
        <f>+През!F7</f>
        <v>#REF!</v>
      </c>
      <c r="C8" s="37" t="e">
        <f>+През!G7</f>
        <v>#REF!</v>
      </c>
    </row>
    <row r="9" spans="1:3" ht="15.75">
      <c r="A9" s="38" t="s">
        <v>116</v>
      </c>
      <c r="B9" s="37"/>
      <c r="C9" s="37"/>
    </row>
    <row r="10" spans="1:3" ht="15.75">
      <c r="A10" s="38" t="s">
        <v>117</v>
      </c>
      <c r="B10" s="37" t="e">
        <f>+През!F9</f>
        <v>#REF!</v>
      </c>
      <c r="C10" s="37" t="e">
        <f>+През!G9</f>
        <v>#REF!</v>
      </c>
    </row>
    <row r="11" spans="1:3" ht="15.75">
      <c r="A11" s="38" t="s">
        <v>118</v>
      </c>
      <c r="B11" s="37" t="e">
        <f>+През!F10</f>
        <v>#REF!</v>
      </c>
      <c r="C11" s="37" t="e">
        <f>+През!G10</f>
        <v>#REF!</v>
      </c>
    </row>
    <row r="12" spans="1:3" ht="15.75">
      <c r="A12" s="38" t="s">
        <v>119</v>
      </c>
      <c r="B12" s="37" t="e">
        <f>+През!F11</f>
        <v>#REF!</v>
      </c>
      <c r="C12" s="37" t="e">
        <f>+През!G11</f>
        <v>#REF!</v>
      </c>
    </row>
    <row r="13" spans="1:3" ht="15.75">
      <c r="A13" s="38" t="s">
        <v>120</v>
      </c>
      <c r="B13" s="37" t="e">
        <f>+През!F12</f>
        <v>#REF!</v>
      </c>
      <c r="C13" s="37" t="e">
        <f>+През!G12</f>
        <v>#REF!</v>
      </c>
    </row>
    <row r="14" spans="1:3" ht="15.75">
      <c r="A14" s="38" t="s">
        <v>121</v>
      </c>
      <c r="B14" s="37" t="e">
        <f>+През!F13</f>
        <v>#REF!</v>
      </c>
      <c r="C14" s="37" t="e">
        <f>+През!G13</f>
        <v>#REF!</v>
      </c>
    </row>
    <row r="15" spans="1:3" ht="15.75">
      <c r="A15" s="38" t="s">
        <v>122</v>
      </c>
      <c r="B15" s="37" t="e">
        <f>+През!F14</f>
        <v>#REF!</v>
      </c>
      <c r="C15" s="37" t="e">
        <f>+През!G14</f>
        <v>#REF!</v>
      </c>
    </row>
    <row r="16" spans="1:3" ht="15.75">
      <c r="A16" s="38" t="s">
        <v>123</v>
      </c>
      <c r="B16" s="37" t="e">
        <f>+През!F15</f>
        <v>#REF!</v>
      </c>
      <c r="C16" s="37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127</v>
      </c>
    </row>
    <row r="19" spans="1:3" ht="15.75">
      <c r="A19" s="4"/>
      <c r="B19" s="4"/>
      <c r="C19" s="4"/>
    </row>
    <row r="20" spans="1:3" ht="15.75">
      <c r="A20" s="46" t="s">
        <v>130</v>
      </c>
      <c r="B20" s="46"/>
      <c r="C20" s="46"/>
    </row>
    <row r="21" spans="1:3" ht="15.75">
      <c r="A21" s="47" t="s">
        <v>136</v>
      </c>
      <c r="B21" s="47"/>
      <c r="C21" s="47"/>
    </row>
    <row r="22" spans="1:3" ht="15.75">
      <c r="A22" s="31"/>
      <c r="B22" s="32"/>
      <c r="C22" s="32"/>
    </row>
    <row r="23" spans="1:3" ht="15.75">
      <c r="A23" s="4"/>
      <c r="B23" s="18"/>
      <c r="C23" s="33" t="s">
        <v>126</v>
      </c>
    </row>
    <row r="24" spans="1:3" ht="31.5">
      <c r="A24" s="34" t="s">
        <v>124</v>
      </c>
      <c r="B24" s="34" t="s">
        <v>113</v>
      </c>
      <c r="C24" s="35" t="s">
        <v>114</v>
      </c>
    </row>
    <row r="25" spans="1:3" ht="15.75">
      <c r="A25" s="36" t="s">
        <v>115</v>
      </c>
      <c r="B25" s="37" t="e">
        <f>+През!F23</f>
        <v>#REF!</v>
      </c>
      <c r="C25" s="37" t="e">
        <f>+През!G23</f>
        <v>#REF!</v>
      </c>
    </row>
    <row r="26" spans="1:3" ht="15.75">
      <c r="A26" s="38" t="s">
        <v>116</v>
      </c>
      <c r="B26" s="37"/>
      <c r="C26" s="37"/>
    </row>
    <row r="27" spans="1:3" ht="15.75">
      <c r="A27" s="25" t="s">
        <v>57</v>
      </c>
      <c r="B27" s="37" t="e">
        <f>+През!F25</f>
        <v>#REF!</v>
      </c>
      <c r="C27" s="37" t="e">
        <f>+През!G25</f>
        <v>#REF!</v>
      </c>
    </row>
    <row r="28" spans="1:3" ht="15.75">
      <c r="A28" s="25" t="s">
        <v>60</v>
      </c>
      <c r="B28" s="37" t="e">
        <f>+През!F26</f>
        <v>#REF!</v>
      </c>
      <c r="C28" s="37" t="e">
        <f>+През!G26</f>
        <v>#REF!</v>
      </c>
    </row>
    <row r="29" spans="1:3" ht="15.75">
      <c r="A29" s="25" t="s">
        <v>63</v>
      </c>
      <c r="B29" s="37" t="e">
        <f>+През!F27</f>
        <v>#REF!</v>
      </c>
      <c r="C29" s="37" t="e">
        <f>+През!G27</f>
        <v>#REF!</v>
      </c>
    </row>
    <row r="30" spans="1:3" ht="15.75">
      <c r="A30" s="25" t="s">
        <v>66</v>
      </c>
      <c r="B30" s="37" t="e">
        <f>+През!F28</f>
        <v>#REF!</v>
      </c>
      <c r="C30" s="37" t="e">
        <f>+През!G28</f>
        <v>#REF!</v>
      </c>
    </row>
    <row r="31" spans="1:3" ht="15.75">
      <c r="A31" s="25" t="s">
        <v>69</v>
      </c>
      <c r="B31" s="37" t="e">
        <f>+През!F29</f>
        <v>#REF!</v>
      </c>
      <c r="C31" s="37" t="e">
        <f>+През!G29</f>
        <v>#REF!</v>
      </c>
    </row>
    <row r="32" spans="1:3" ht="15.75">
      <c r="A32" s="25" t="s">
        <v>72</v>
      </c>
      <c r="B32" s="37" t="e">
        <f>+През!F30</f>
        <v>#REF!</v>
      </c>
      <c r="C32" s="37" t="e">
        <f>+През!G30</f>
        <v>#REF!</v>
      </c>
    </row>
    <row r="33" spans="1:3" ht="15.75">
      <c r="A33" s="25" t="s">
        <v>75</v>
      </c>
      <c r="B33" s="37" t="e">
        <f>+През!F31</f>
        <v>#REF!</v>
      </c>
      <c r="C33" s="37" t="e">
        <f>+През!G31</f>
        <v>#REF!</v>
      </c>
    </row>
    <row r="34" spans="1:3" ht="15.75">
      <c r="A34" s="25" t="s">
        <v>76</v>
      </c>
      <c r="B34" s="37" t="e">
        <f>+През!F32</f>
        <v>#REF!</v>
      </c>
      <c r="C34" s="37" t="e">
        <f>+През!G32</f>
        <v>#REF!</v>
      </c>
    </row>
    <row r="35" spans="1:3" ht="15.75">
      <c r="A35" s="25" t="s">
        <v>77</v>
      </c>
      <c r="B35" s="37" t="e">
        <f>+През!F33</f>
        <v>#REF!</v>
      </c>
      <c r="C35" s="37" t="e">
        <f>+През!G33</f>
        <v>#REF!</v>
      </c>
    </row>
    <row r="36" spans="1:3" ht="15.75">
      <c r="A36" s="25" t="s">
        <v>78</v>
      </c>
      <c r="B36" s="37" t="e">
        <f>+През!F34</f>
        <v>#REF!</v>
      </c>
      <c r="C36" s="37" t="e">
        <f>+През!G34</f>
        <v>#REF!</v>
      </c>
    </row>
    <row r="37" spans="1:3" ht="15.75">
      <c r="A37" s="25" t="s">
        <v>81</v>
      </c>
      <c r="B37" s="37" t="e">
        <f>+През!F35</f>
        <v>#REF!</v>
      </c>
      <c r="C37" s="37" t="e">
        <f>+През!G35</f>
        <v>#REF!</v>
      </c>
    </row>
    <row r="38" spans="1:3" ht="15.75">
      <c r="A38" s="25" t="s">
        <v>84</v>
      </c>
      <c r="B38" s="37" t="e">
        <f>+През!F36</f>
        <v>#REF!</v>
      </c>
      <c r="C38" s="37" t="e">
        <f>+През!G36</f>
        <v>#REF!</v>
      </c>
    </row>
    <row r="39" spans="1:3" ht="15.75">
      <c r="A39" s="25" t="s">
        <v>87</v>
      </c>
      <c r="B39" s="37" t="e">
        <f>+През!F37</f>
        <v>#REF!</v>
      </c>
      <c r="C39" s="37" t="e">
        <f>+През!G37</f>
        <v>#REF!</v>
      </c>
    </row>
    <row r="40" spans="1:3" ht="15.75">
      <c r="A40" s="25" t="s">
        <v>90</v>
      </c>
      <c r="B40" s="37" t="e">
        <f>+През!F38</f>
        <v>#REF!</v>
      </c>
      <c r="C40" s="37" t="e">
        <f>+През!G38</f>
        <v>#REF!</v>
      </c>
    </row>
    <row r="41" spans="1:3" ht="15.75">
      <c r="A41" s="25" t="s">
        <v>93</v>
      </c>
      <c r="B41" s="37" t="e">
        <f>+През!F39</f>
        <v>#REF!</v>
      </c>
      <c r="C41" s="37" t="e">
        <f>+През!G39</f>
        <v>#REF!</v>
      </c>
    </row>
    <row r="42" spans="1:3" ht="15.75">
      <c r="A42" s="25" t="s">
        <v>95</v>
      </c>
      <c r="B42" s="37" t="e">
        <f>+През!F40</f>
        <v>#REF!</v>
      </c>
      <c r="C42" s="37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35</v>
      </c>
    </row>
    <row r="2" spans="1:15" ht="15.75">
      <c r="A2" s="47" t="s">
        <v>128</v>
      </c>
      <c r="B2" s="47"/>
      <c r="C2" s="47"/>
      <c r="D2" s="47"/>
      <c r="E2" s="47"/>
      <c r="F2" s="47"/>
      <c r="N2" s="23" t="s">
        <v>36</v>
      </c>
      <c r="O2" s="24" t="s">
        <v>37</v>
      </c>
    </row>
    <row r="3" spans="1:15" ht="15.75">
      <c r="A3" s="47" t="s">
        <v>133</v>
      </c>
      <c r="B3" s="47"/>
      <c r="C3" s="47"/>
      <c r="D3" s="47"/>
      <c r="E3" s="47"/>
      <c r="F3" s="47"/>
      <c r="N3" s="2" t="s">
        <v>38</v>
      </c>
      <c r="O3" s="2" t="s">
        <v>39</v>
      </c>
    </row>
    <row r="4" spans="14:15" ht="12.75">
      <c r="N4" s="2" t="s">
        <v>40</v>
      </c>
      <c r="O4" s="2" t="s">
        <v>41</v>
      </c>
    </row>
    <row r="5" spans="1:15" ht="15.75">
      <c r="A5" s="1"/>
      <c r="B5" s="1"/>
      <c r="C5" s="1"/>
      <c r="D5" s="1"/>
      <c r="E5" s="1"/>
      <c r="F5" s="1"/>
      <c r="N5" s="2" t="s">
        <v>42</v>
      </c>
      <c r="O5" s="2" t="s">
        <v>43</v>
      </c>
    </row>
    <row r="6" spans="1:15" ht="15.75">
      <c r="A6" s="1"/>
      <c r="B6" s="1"/>
      <c r="C6" s="1"/>
      <c r="D6" s="1"/>
      <c r="E6" s="50" t="s">
        <v>44</v>
      </c>
      <c r="F6" s="50"/>
      <c r="N6" s="2" t="s">
        <v>45</v>
      </c>
      <c r="O6" s="2" t="s">
        <v>46</v>
      </c>
    </row>
    <row r="7" spans="1:15" ht="15.75">
      <c r="A7" s="51" t="s">
        <v>47</v>
      </c>
      <c r="B7" s="51" t="s">
        <v>48</v>
      </c>
      <c r="C7" s="48" t="s">
        <v>49</v>
      </c>
      <c r="D7" s="48"/>
      <c r="E7" s="48" t="s">
        <v>50</v>
      </c>
      <c r="F7" s="48"/>
      <c r="N7" s="2" t="s">
        <v>51</v>
      </c>
      <c r="O7" s="2" t="s">
        <v>52</v>
      </c>
    </row>
    <row r="8" spans="1:15" ht="25.5">
      <c r="A8" s="51"/>
      <c r="B8" s="51"/>
      <c r="C8" s="26" t="s">
        <v>53</v>
      </c>
      <c r="D8" s="26" t="s">
        <v>54</v>
      </c>
      <c r="E8" s="26" t="s">
        <v>53</v>
      </c>
      <c r="F8" s="26" t="s">
        <v>54</v>
      </c>
      <c r="N8" s="2" t="s">
        <v>55</v>
      </c>
      <c r="O8" s="2" t="s">
        <v>56</v>
      </c>
    </row>
    <row r="9" spans="1:15" ht="15.75">
      <c r="A9" s="27" t="s">
        <v>57</v>
      </c>
      <c r="B9" s="28" t="e">
        <f>+#REF!</f>
        <v>#REF!</v>
      </c>
      <c r="C9" s="28" t="e">
        <f>+#REF!</f>
        <v>#REF!</v>
      </c>
      <c r="D9" s="28" t="e">
        <f>+#REF!</f>
        <v>#REF!</v>
      </c>
      <c r="E9" s="28" t="e">
        <f>+#REF!</f>
        <v>#REF!</v>
      </c>
      <c r="F9" s="28" t="e">
        <f>+#REF!</f>
        <v>#REF!</v>
      </c>
      <c r="N9" s="2" t="s">
        <v>58</v>
      </c>
      <c r="O9" s="2" t="s">
        <v>59</v>
      </c>
    </row>
    <row r="10" spans="1:15" ht="15.75">
      <c r="A10" s="27" t="s">
        <v>60</v>
      </c>
      <c r="B10" s="28" t="e">
        <f>+#REF!</f>
        <v>#REF!</v>
      </c>
      <c r="C10" s="28" t="e">
        <f>+#REF!</f>
        <v>#REF!</v>
      </c>
      <c r="D10" s="28" t="e">
        <f>+#REF!</f>
        <v>#REF!</v>
      </c>
      <c r="E10" s="28" t="e">
        <f>+#REF!</f>
        <v>#REF!</v>
      </c>
      <c r="F10" s="28" t="e">
        <f>+#REF!</f>
        <v>#REF!</v>
      </c>
      <c r="N10" s="2" t="s">
        <v>61</v>
      </c>
      <c r="O10" s="2" t="s">
        <v>62</v>
      </c>
    </row>
    <row r="11" spans="1:15" ht="15.75">
      <c r="A11" s="27" t="s">
        <v>63</v>
      </c>
      <c r="B11" s="28" t="e">
        <f>+#REF!</f>
        <v>#REF!</v>
      </c>
      <c r="C11" s="28" t="e">
        <f>+#REF!</f>
        <v>#REF!</v>
      </c>
      <c r="D11" s="28" t="e">
        <f>+#REF!</f>
        <v>#REF!</v>
      </c>
      <c r="E11" s="28" t="e">
        <f>+#REF!</f>
        <v>#REF!</v>
      </c>
      <c r="F11" s="28" t="e">
        <f>+#REF!</f>
        <v>#REF!</v>
      </c>
      <c r="N11" s="2" t="s">
        <v>64</v>
      </c>
      <c r="O11" s="2" t="s">
        <v>65</v>
      </c>
    </row>
    <row r="12" spans="1:15" ht="15.75">
      <c r="A12" s="27" t="s">
        <v>66</v>
      </c>
      <c r="B12" s="28" t="e">
        <f>+#REF!</f>
        <v>#REF!</v>
      </c>
      <c r="C12" s="28" t="e">
        <f>+#REF!</f>
        <v>#REF!</v>
      </c>
      <c r="D12" s="28" t="e">
        <f>+#REF!</f>
        <v>#REF!</v>
      </c>
      <c r="E12" s="28" t="e">
        <f>+#REF!</f>
        <v>#REF!</v>
      </c>
      <c r="F12" s="28" t="e">
        <f>+#REF!</f>
        <v>#REF!</v>
      </c>
      <c r="N12" s="2" t="s">
        <v>67</v>
      </c>
      <c r="O12" s="2" t="s">
        <v>68</v>
      </c>
    </row>
    <row r="13" spans="1:15" ht="15.75">
      <c r="A13" s="27" t="s">
        <v>69</v>
      </c>
      <c r="B13" s="28" t="e">
        <f>+#REF!</f>
        <v>#REF!</v>
      </c>
      <c r="C13" s="28" t="e">
        <f>+#REF!</f>
        <v>#REF!</v>
      </c>
      <c r="D13" s="28" t="e">
        <f>+#REF!</f>
        <v>#REF!</v>
      </c>
      <c r="E13" s="28" t="e">
        <f>+#REF!</f>
        <v>#REF!</v>
      </c>
      <c r="F13" s="28" t="e">
        <f>+#REF!</f>
        <v>#REF!</v>
      </c>
      <c r="N13" s="2" t="s">
        <v>70</v>
      </c>
      <c r="O13" s="2" t="s">
        <v>71</v>
      </c>
    </row>
    <row r="14" spans="1:15" ht="15.75">
      <c r="A14" s="27" t="s">
        <v>72</v>
      </c>
      <c r="B14" s="28" t="e">
        <f>+#REF!</f>
        <v>#REF!</v>
      </c>
      <c r="C14" s="28" t="e">
        <f>+#REF!</f>
        <v>#REF!</v>
      </c>
      <c r="D14" s="28" t="e">
        <f>+#REF!</f>
        <v>#REF!</v>
      </c>
      <c r="E14" s="28" t="e">
        <f>+#REF!</f>
        <v>#REF!</v>
      </c>
      <c r="F14" s="28" t="e">
        <f>+#REF!</f>
        <v>#REF!</v>
      </c>
      <c r="N14" s="2" t="s">
        <v>73</v>
      </c>
      <c r="O14" s="2" t="s">
        <v>74</v>
      </c>
    </row>
    <row r="15" spans="1:6" ht="15.75">
      <c r="A15" s="27" t="s">
        <v>75</v>
      </c>
      <c r="B15" s="28" t="e">
        <f>+#REF!</f>
        <v>#REF!</v>
      </c>
      <c r="C15" s="28" t="e">
        <f>+#REF!</f>
        <v>#REF!</v>
      </c>
      <c r="D15" s="28" t="e">
        <f>+#REF!</f>
        <v>#REF!</v>
      </c>
      <c r="E15" s="28" t="e">
        <f>+#REF!</f>
        <v>#REF!</v>
      </c>
      <c r="F15" s="28" t="e">
        <f>+#REF!</f>
        <v>#REF!</v>
      </c>
    </row>
    <row r="16" spans="1:6" ht="15.75">
      <c r="A16" s="27" t="s">
        <v>76</v>
      </c>
      <c r="B16" s="28" t="e">
        <f>+#REF!</f>
        <v>#REF!</v>
      </c>
      <c r="C16" s="28" t="e">
        <f>+#REF!</f>
        <v>#REF!</v>
      </c>
      <c r="D16" s="28" t="e">
        <f>+#REF!</f>
        <v>#REF!</v>
      </c>
      <c r="E16" s="28" t="e">
        <f>+#REF!</f>
        <v>#REF!</v>
      </c>
      <c r="F16" s="28" t="e">
        <f>+#REF!</f>
        <v>#REF!</v>
      </c>
    </row>
    <row r="17" spans="1:6" ht="15.75">
      <c r="A17" s="27" t="s">
        <v>77</v>
      </c>
      <c r="B17" s="28" t="e">
        <f>+#REF!</f>
        <v>#REF!</v>
      </c>
      <c r="C17" s="28" t="e">
        <f>+#REF!</f>
        <v>#REF!</v>
      </c>
      <c r="D17" s="28" t="e">
        <f>+#REF!</f>
        <v>#REF!</v>
      </c>
      <c r="E17" s="28" t="e">
        <f>+#REF!</f>
        <v>#REF!</v>
      </c>
      <c r="F17" s="28" t="e">
        <f>+#REF!</f>
        <v>#REF!</v>
      </c>
    </row>
    <row r="18" spans="1:15" ht="15.75">
      <c r="A18" s="27" t="s">
        <v>78</v>
      </c>
      <c r="B18" s="28" t="e">
        <f>+#REF!</f>
        <v>#REF!</v>
      </c>
      <c r="C18" s="28" t="e">
        <f>+#REF!</f>
        <v>#REF!</v>
      </c>
      <c r="D18" s="28" t="e">
        <f>+#REF!</f>
        <v>#REF!</v>
      </c>
      <c r="E18" s="28" t="e">
        <f>+#REF!</f>
        <v>#REF!</v>
      </c>
      <c r="F18" s="28" t="e">
        <f>+#REF!</f>
        <v>#REF!</v>
      </c>
      <c r="N18" s="2" t="s">
        <v>79</v>
      </c>
      <c r="O18" s="2" t="s">
        <v>80</v>
      </c>
    </row>
    <row r="19" spans="1:15" ht="15.75">
      <c r="A19" s="27" t="s">
        <v>81</v>
      </c>
      <c r="B19" s="28" t="e">
        <f>+#REF!</f>
        <v>#REF!</v>
      </c>
      <c r="C19" s="28" t="e">
        <f>+#REF!</f>
        <v>#REF!</v>
      </c>
      <c r="D19" s="28" t="e">
        <f>+#REF!</f>
        <v>#REF!</v>
      </c>
      <c r="E19" s="28" t="e">
        <f>+#REF!</f>
        <v>#REF!</v>
      </c>
      <c r="F19" s="28" t="e">
        <f>+#REF!</f>
        <v>#REF!</v>
      </c>
      <c r="N19" s="2" t="s">
        <v>82</v>
      </c>
      <c r="O19" s="2" t="s">
        <v>83</v>
      </c>
    </row>
    <row r="20" spans="1:15" ht="15.75">
      <c r="A20" s="27" t="s">
        <v>84</v>
      </c>
      <c r="B20" s="28" t="e">
        <f>+#REF!</f>
        <v>#REF!</v>
      </c>
      <c r="C20" s="28" t="e">
        <f>+#REF!</f>
        <v>#REF!</v>
      </c>
      <c r="D20" s="28" t="e">
        <f>+#REF!</f>
        <v>#REF!</v>
      </c>
      <c r="E20" s="28" t="e">
        <f>+#REF!</f>
        <v>#REF!</v>
      </c>
      <c r="F20" s="28" t="e">
        <f>+#REF!</f>
        <v>#REF!</v>
      </c>
      <c r="N20" s="2" t="s">
        <v>85</v>
      </c>
      <c r="O20" s="2" t="s">
        <v>86</v>
      </c>
    </row>
    <row r="21" spans="1:15" ht="15.75">
      <c r="A21" s="27" t="s">
        <v>87</v>
      </c>
      <c r="B21" s="28" t="e">
        <f>+#REF!</f>
        <v>#REF!</v>
      </c>
      <c r="C21" s="28" t="e">
        <f>+#REF!</f>
        <v>#REF!</v>
      </c>
      <c r="D21" s="28" t="e">
        <f>+#REF!</f>
        <v>#REF!</v>
      </c>
      <c r="E21" s="28" t="e">
        <f>+#REF!</f>
        <v>#REF!</v>
      </c>
      <c r="F21" s="28" t="e">
        <f>+#REF!</f>
        <v>#REF!</v>
      </c>
      <c r="N21" s="2" t="s">
        <v>88</v>
      </c>
      <c r="O21" s="2" t="s">
        <v>89</v>
      </c>
    </row>
    <row r="22" spans="1:15" ht="15.75">
      <c r="A22" s="27" t="s">
        <v>90</v>
      </c>
      <c r="B22" s="28" t="e">
        <f>+#REF!</f>
        <v>#REF!</v>
      </c>
      <c r="C22" s="28" t="e">
        <f>+#REF!</f>
        <v>#REF!</v>
      </c>
      <c r="D22" s="28" t="e">
        <f>+#REF!</f>
        <v>#REF!</v>
      </c>
      <c r="E22" s="28" t="e">
        <f>+#REF!</f>
        <v>#REF!</v>
      </c>
      <c r="F22" s="28" t="e">
        <f>+#REF!</f>
        <v>#REF!</v>
      </c>
      <c r="N22" s="2" t="s">
        <v>91</v>
      </c>
      <c r="O22" s="2" t="s">
        <v>92</v>
      </c>
    </row>
    <row r="23" spans="1:15" ht="15.75">
      <c r="A23" s="27" t="s">
        <v>93</v>
      </c>
      <c r="B23" s="28" t="e">
        <f>+#REF!</f>
        <v>#REF!</v>
      </c>
      <c r="C23" s="28" t="e">
        <f>+#REF!</f>
        <v>#REF!</v>
      </c>
      <c r="D23" s="28" t="e">
        <f>+#REF!</f>
        <v>#REF!</v>
      </c>
      <c r="E23" s="28" t="e">
        <f>+#REF!</f>
        <v>#REF!</v>
      </c>
      <c r="F23" s="28" t="e">
        <f>+#REF!</f>
        <v>#REF!</v>
      </c>
      <c r="N23" s="2" t="s">
        <v>94</v>
      </c>
      <c r="O23" s="2" t="s">
        <v>86</v>
      </c>
    </row>
    <row r="24" spans="1:15" ht="15.75">
      <c r="A24" s="27" t="s">
        <v>95</v>
      </c>
      <c r="B24" s="28" t="e">
        <f>+#REF!</f>
        <v>#REF!</v>
      </c>
      <c r="C24" s="28" t="e">
        <f>+#REF!</f>
        <v>#REF!</v>
      </c>
      <c r="D24" s="28" t="e">
        <f>+#REF!</f>
        <v>#REF!</v>
      </c>
      <c r="E24" s="28" t="e">
        <f>+#REF!</f>
        <v>#REF!</v>
      </c>
      <c r="F24" s="28" t="e">
        <f>+#REF!</f>
        <v>#REF!</v>
      </c>
      <c r="N24" s="2" t="s">
        <v>96</v>
      </c>
      <c r="O24" s="2" t="s">
        <v>97</v>
      </c>
    </row>
    <row r="25" spans="1:15" ht="15.75">
      <c r="A25" s="27" t="s">
        <v>98</v>
      </c>
      <c r="B25" s="28" t="e">
        <f>+#REF!</f>
        <v>#REF!</v>
      </c>
      <c r="C25" s="28" t="e">
        <f>+#REF!</f>
        <v>#REF!</v>
      </c>
      <c r="D25" s="28" t="e">
        <f>+#REF!</f>
        <v>#REF!</v>
      </c>
      <c r="E25" s="28" t="e">
        <f>+#REF!</f>
        <v>#REF!</v>
      </c>
      <c r="F25" s="28" t="e">
        <f>+#REF!</f>
        <v>#REF!</v>
      </c>
      <c r="N25" s="2" t="s">
        <v>99</v>
      </c>
      <c r="O25" s="2" t="s">
        <v>100</v>
      </c>
    </row>
    <row r="26" spans="14:15" ht="12.75">
      <c r="N26" s="2" t="s">
        <v>101</v>
      </c>
      <c r="O26" s="2" t="s">
        <v>132</v>
      </c>
    </row>
    <row r="27" spans="10:15" ht="15.75">
      <c r="J27" s="21" t="s">
        <v>102</v>
      </c>
      <c r="N27" s="2" t="s">
        <v>103</v>
      </c>
      <c r="O27" s="2" t="s">
        <v>104</v>
      </c>
    </row>
    <row r="28" spans="14:15" ht="12.75">
      <c r="N28" s="2" t="s">
        <v>105</v>
      </c>
      <c r="O28" s="2" t="s">
        <v>106</v>
      </c>
    </row>
    <row r="29" spans="1:15" ht="12" customHeight="1">
      <c r="A29" s="49" t="s">
        <v>111</v>
      </c>
      <c r="B29" s="49"/>
      <c r="C29" s="49"/>
      <c r="D29" s="49"/>
      <c r="E29" s="49"/>
      <c r="F29" s="49"/>
      <c r="G29" s="49"/>
      <c r="H29" s="49"/>
      <c r="I29" s="49"/>
      <c r="J29" s="49"/>
      <c r="N29" s="2" t="s">
        <v>107</v>
      </c>
      <c r="O29" s="2" t="s">
        <v>108</v>
      </c>
    </row>
    <row r="30" spans="1:10" ht="15.75">
      <c r="A30" s="47" t="s">
        <v>134</v>
      </c>
      <c r="B30" s="47"/>
      <c r="C30" s="47"/>
      <c r="D30" s="47"/>
      <c r="E30" s="47"/>
      <c r="F30" s="47"/>
      <c r="G30" s="47"/>
      <c r="H30" s="47"/>
      <c r="I30" s="47"/>
      <c r="J30" s="47"/>
    </row>
    <row r="31" spans="1:10" ht="15.75">
      <c r="A31" s="1"/>
      <c r="B31" s="1"/>
      <c r="C31" s="1"/>
      <c r="D31" s="1"/>
      <c r="E31" s="1"/>
      <c r="F31" s="1"/>
      <c r="G31" s="1"/>
      <c r="H31" s="1"/>
      <c r="I31" s="50" t="s">
        <v>44</v>
      </c>
      <c r="J31" s="50"/>
    </row>
    <row r="32" spans="1:10" ht="15.75">
      <c r="A32" s="51" t="s">
        <v>47</v>
      </c>
      <c r="B32" s="51" t="s">
        <v>48</v>
      </c>
      <c r="C32" s="48" t="s">
        <v>109</v>
      </c>
      <c r="D32" s="48"/>
      <c r="E32" s="48"/>
      <c r="F32" s="48"/>
      <c r="G32" s="48" t="s">
        <v>110</v>
      </c>
      <c r="H32" s="48"/>
      <c r="I32" s="48"/>
      <c r="J32" s="48"/>
    </row>
    <row r="33" spans="1:10" ht="15.75">
      <c r="A33" s="51"/>
      <c r="B33" s="51"/>
      <c r="C33" s="48" t="s">
        <v>49</v>
      </c>
      <c r="D33" s="48"/>
      <c r="E33" s="48" t="s">
        <v>50</v>
      </c>
      <c r="F33" s="48"/>
      <c r="G33" s="48" t="s">
        <v>49</v>
      </c>
      <c r="H33" s="48"/>
      <c r="I33" s="48" t="s">
        <v>50</v>
      </c>
      <c r="J33" s="48"/>
    </row>
    <row r="34" spans="1:10" ht="25.5">
      <c r="A34" s="51"/>
      <c r="B34" s="51"/>
      <c r="C34" s="26" t="s">
        <v>53</v>
      </c>
      <c r="D34" s="26" t="s">
        <v>54</v>
      </c>
      <c r="E34" s="26" t="s">
        <v>53</v>
      </c>
      <c r="F34" s="26" t="s">
        <v>54</v>
      </c>
      <c r="G34" s="26" t="s">
        <v>53</v>
      </c>
      <c r="H34" s="26" t="s">
        <v>54</v>
      </c>
      <c r="I34" s="26" t="s">
        <v>53</v>
      </c>
      <c r="J34" s="26" t="s">
        <v>54</v>
      </c>
    </row>
    <row r="35" spans="1:10" ht="15.75">
      <c r="A35" s="27" t="s">
        <v>57</v>
      </c>
      <c r="B35" s="28" t="e">
        <f>+#REF!</f>
        <v>#REF!</v>
      </c>
      <c r="C35" s="28" t="e">
        <f>+#REF!</f>
        <v>#REF!</v>
      </c>
      <c r="D35" s="28" t="e">
        <f>+#REF!</f>
        <v>#REF!</v>
      </c>
      <c r="E35" s="28" t="e">
        <f>+#REF!</f>
        <v>#REF!</v>
      </c>
      <c r="F35" s="28" t="e">
        <f>+#REF!</f>
        <v>#REF!</v>
      </c>
      <c r="G35" s="28" t="e">
        <f>+#REF!</f>
        <v>#REF!</v>
      </c>
      <c r="H35" s="28" t="e">
        <f>+#REF!</f>
        <v>#REF!</v>
      </c>
      <c r="I35" s="28" t="e">
        <f>+#REF!</f>
        <v>#REF!</v>
      </c>
      <c r="J35" s="28" t="e">
        <f>+#REF!</f>
        <v>#REF!</v>
      </c>
    </row>
    <row r="36" spans="1:10" ht="15.75">
      <c r="A36" s="27" t="s">
        <v>60</v>
      </c>
      <c r="B36" s="28" t="e">
        <f>+#REF!</f>
        <v>#REF!</v>
      </c>
      <c r="C36" s="28" t="e">
        <f>+#REF!</f>
        <v>#REF!</v>
      </c>
      <c r="D36" s="28" t="e">
        <f>+#REF!</f>
        <v>#REF!</v>
      </c>
      <c r="E36" s="28" t="e">
        <f>+#REF!</f>
        <v>#REF!</v>
      </c>
      <c r="F36" s="28" t="e">
        <f>+#REF!</f>
        <v>#REF!</v>
      </c>
      <c r="G36" s="28" t="e">
        <f>+#REF!</f>
        <v>#REF!</v>
      </c>
      <c r="H36" s="28" t="e">
        <f>+#REF!</f>
        <v>#REF!</v>
      </c>
      <c r="I36" s="28" t="e">
        <f>+#REF!</f>
        <v>#REF!</v>
      </c>
      <c r="J36" s="28" t="e">
        <f>+#REF!</f>
        <v>#REF!</v>
      </c>
    </row>
    <row r="37" spans="1:10" ht="15.75">
      <c r="A37" s="27" t="s">
        <v>63</v>
      </c>
      <c r="B37" s="28" t="e">
        <f>+#REF!</f>
        <v>#REF!</v>
      </c>
      <c r="C37" s="28" t="e">
        <f>+#REF!</f>
        <v>#REF!</v>
      </c>
      <c r="D37" s="28" t="e">
        <f>+#REF!</f>
        <v>#REF!</v>
      </c>
      <c r="E37" s="28" t="e">
        <f>+#REF!</f>
        <v>#REF!</v>
      </c>
      <c r="F37" s="28" t="e">
        <f>+#REF!</f>
        <v>#REF!</v>
      </c>
      <c r="G37" s="28" t="e">
        <f>+#REF!</f>
        <v>#REF!</v>
      </c>
      <c r="H37" s="28" t="e">
        <f>+#REF!</f>
        <v>#REF!</v>
      </c>
      <c r="I37" s="28" t="e">
        <f>+#REF!</f>
        <v>#REF!</v>
      </c>
      <c r="J37" s="28" t="e">
        <f>+#REF!</f>
        <v>#REF!</v>
      </c>
    </row>
    <row r="38" spans="1:10" ht="15.75">
      <c r="A38" s="27" t="s">
        <v>66</v>
      </c>
      <c r="B38" s="28" t="e">
        <f>+#REF!</f>
        <v>#REF!</v>
      </c>
      <c r="C38" s="28" t="e">
        <f>+#REF!</f>
        <v>#REF!</v>
      </c>
      <c r="D38" s="28" t="e">
        <f>+#REF!</f>
        <v>#REF!</v>
      </c>
      <c r="E38" s="28" t="e">
        <f>+#REF!</f>
        <v>#REF!</v>
      </c>
      <c r="F38" s="28" t="e">
        <f>+#REF!</f>
        <v>#REF!</v>
      </c>
      <c r="G38" s="28" t="e">
        <f>+#REF!</f>
        <v>#REF!</v>
      </c>
      <c r="H38" s="28" t="e">
        <f>+#REF!</f>
        <v>#REF!</v>
      </c>
      <c r="I38" s="28" t="e">
        <f>+#REF!</f>
        <v>#REF!</v>
      </c>
      <c r="J38" s="28" t="e">
        <f>+#REF!</f>
        <v>#REF!</v>
      </c>
    </row>
    <row r="39" spans="1:10" ht="15.75">
      <c r="A39" s="27" t="s">
        <v>69</v>
      </c>
      <c r="B39" s="28" t="e">
        <f>+#REF!</f>
        <v>#REF!</v>
      </c>
      <c r="C39" s="28" t="e">
        <f>+#REF!</f>
        <v>#REF!</v>
      </c>
      <c r="D39" s="28" t="e">
        <f>+#REF!</f>
        <v>#REF!</v>
      </c>
      <c r="E39" s="28" t="e">
        <f>+#REF!</f>
        <v>#REF!</v>
      </c>
      <c r="F39" s="28" t="e">
        <f>+#REF!</f>
        <v>#REF!</v>
      </c>
      <c r="G39" s="28" t="e">
        <f>+#REF!</f>
        <v>#REF!</v>
      </c>
      <c r="H39" s="28" t="e">
        <f>+#REF!</f>
        <v>#REF!</v>
      </c>
      <c r="I39" s="28" t="e">
        <f>+#REF!</f>
        <v>#REF!</v>
      </c>
      <c r="J39" s="28" t="e">
        <f>+#REF!</f>
        <v>#REF!</v>
      </c>
    </row>
    <row r="40" spans="1:10" ht="15.75">
      <c r="A40" s="27" t="s">
        <v>72</v>
      </c>
      <c r="B40" s="28" t="e">
        <f>+#REF!</f>
        <v>#REF!</v>
      </c>
      <c r="C40" s="28" t="e">
        <f>+#REF!</f>
        <v>#REF!</v>
      </c>
      <c r="D40" s="28" t="e">
        <f>+#REF!</f>
        <v>#REF!</v>
      </c>
      <c r="E40" s="28" t="e">
        <f>+#REF!</f>
        <v>#REF!</v>
      </c>
      <c r="F40" s="28" t="e">
        <f>+#REF!</f>
        <v>#REF!</v>
      </c>
      <c r="G40" s="28" t="e">
        <f>+#REF!</f>
        <v>#REF!</v>
      </c>
      <c r="H40" s="28" t="e">
        <f>+#REF!</f>
        <v>#REF!</v>
      </c>
      <c r="I40" s="28" t="e">
        <f>+#REF!</f>
        <v>#REF!</v>
      </c>
      <c r="J40" s="28" t="e">
        <f>+#REF!</f>
        <v>#REF!</v>
      </c>
    </row>
    <row r="41" spans="1:10" ht="15.75">
      <c r="A41" s="27" t="s">
        <v>75</v>
      </c>
      <c r="B41" s="28" t="e">
        <f>+#REF!</f>
        <v>#REF!</v>
      </c>
      <c r="C41" s="28" t="e">
        <f>+#REF!</f>
        <v>#REF!</v>
      </c>
      <c r="D41" s="28" t="e">
        <f>+#REF!</f>
        <v>#REF!</v>
      </c>
      <c r="E41" s="28" t="e">
        <f>+#REF!</f>
        <v>#REF!</v>
      </c>
      <c r="F41" s="28" t="e">
        <f>+#REF!</f>
        <v>#REF!</v>
      </c>
      <c r="G41" s="28" t="e">
        <f>+#REF!</f>
        <v>#REF!</v>
      </c>
      <c r="H41" s="28" t="e">
        <f>+#REF!</f>
        <v>#REF!</v>
      </c>
      <c r="I41" s="28" t="e">
        <f>+#REF!</f>
        <v>#REF!</v>
      </c>
      <c r="J41" s="28" t="e">
        <f>+#REF!</f>
        <v>#REF!</v>
      </c>
    </row>
    <row r="42" spans="1:10" ht="15.75">
      <c r="A42" s="27" t="s">
        <v>76</v>
      </c>
      <c r="B42" s="28" t="e">
        <f>+#REF!</f>
        <v>#REF!</v>
      </c>
      <c r="C42" s="28" t="e">
        <f>+#REF!</f>
        <v>#REF!</v>
      </c>
      <c r="D42" s="28" t="e">
        <f>+#REF!</f>
        <v>#REF!</v>
      </c>
      <c r="E42" s="28" t="e">
        <f>+#REF!</f>
        <v>#REF!</v>
      </c>
      <c r="F42" s="28" t="e">
        <f>+#REF!</f>
        <v>#REF!</v>
      </c>
      <c r="G42" s="28" t="e">
        <f>+#REF!</f>
        <v>#REF!</v>
      </c>
      <c r="H42" s="28" t="e">
        <f>+#REF!</f>
        <v>#REF!</v>
      </c>
      <c r="I42" s="28" t="e">
        <f>+#REF!</f>
        <v>#REF!</v>
      </c>
      <c r="J42" s="28" t="e">
        <f>+#REF!</f>
        <v>#REF!</v>
      </c>
    </row>
    <row r="43" spans="1:10" ht="15.75">
      <c r="A43" s="27" t="s">
        <v>77</v>
      </c>
      <c r="B43" s="28" t="e">
        <f>+#REF!</f>
        <v>#REF!</v>
      </c>
      <c r="C43" s="28" t="e">
        <f>+#REF!</f>
        <v>#REF!</v>
      </c>
      <c r="D43" s="28" t="e">
        <f>+#REF!</f>
        <v>#REF!</v>
      </c>
      <c r="E43" s="28" t="e">
        <f>+#REF!</f>
        <v>#REF!</v>
      </c>
      <c r="F43" s="28" t="e">
        <f>+#REF!</f>
        <v>#REF!</v>
      </c>
      <c r="G43" s="28" t="e">
        <f>+#REF!</f>
        <v>#REF!</v>
      </c>
      <c r="H43" s="28" t="e">
        <f>+#REF!</f>
        <v>#REF!</v>
      </c>
      <c r="I43" s="28" t="e">
        <f>+#REF!</f>
        <v>#REF!</v>
      </c>
      <c r="J43" s="28" t="e">
        <f>+#REF!</f>
        <v>#REF!</v>
      </c>
    </row>
    <row r="44" spans="1:10" ht="15.75">
      <c r="A44" s="27" t="s">
        <v>78</v>
      </c>
      <c r="B44" s="28" t="e">
        <f>+#REF!</f>
        <v>#REF!</v>
      </c>
      <c r="C44" s="28" t="e">
        <f>+#REF!</f>
        <v>#REF!</v>
      </c>
      <c r="D44" s="28" t="e">
        <f>+#REF!</f>
        <v>#REF!</v>
      </c>
      <c r="E44" s="28" t="e">
        <f>+#REF!</f>
        <v>#REF!</v>
      </c>
      <c r="F44" s="28" t="e">
        <f>+#REF!</f>
        <v>#REF!</v>
      </c>
      <c r="G44" s="28" t="e">
        <f>+#REF!</f>
        <v>#REF!</v>
      </c>
      <c r="H44" s="28" t="e">
        <f>+#REF!</f>
        <v>#REF!</v>
      </c>
      <c r="I44" s="28" t="e">
        <f>+#REF!</f>
        <v>#REF!</v>
      </c>
      <c r="J44" s="28" t="e">
        <f>+#REF!</f>
        <v>#REF!</v>
      </c>
    </row>
    <row r="45" spans="1:10" ht="15.75">
      <c r="A45" s="27" t="s">
        <v>81</v>
      </c>
      <c r="B45" s="28" t="e">
        <f>+#REF!</f>
        <v>#REF!</v>
      </c>
      <c r="C45" s="28" t="e">
        <f>+#REF!</f>
        <v>#REF!</v>
      </c>
      <c r="D45" s="28" t="e">
        <f>+#REF!</f>
        <v>#REF!</v>
      </c>
      <c r="E45" s="28" t="e">
        <f>+#REF!</f>
        <v>#REF!</v>
      </c>
      <c r="F45" s="28" t="e">
        <f>+#REF!</f>
        <v>#REF!</v>
      </c>
      <c r="G45" s="28" t="e">
        <f>+#REF!</f>
        <v>#REF!</v>
      </c>
      <c r="H45" s="28" t="e">
        <f>+#REF!</f>
        <v>#REF!</v>
      </c>
      <c r="I45" s="28" t="e">
        <f>+#REF!</f>
        <v>#REF!</v>
      </c>
      <c r="J45" s="28" t="e">
        <f>+#REF!</f>
        <v>#REF!</v>
      </c>
    </row>
    <row r="46" spans="1:10" ht="15.75">
      <c r="A46" s="27" t="s">
        <v>84</v>
      </c>
      <c r="B46" s="28" t="e">
        <f>+#REF!</f>
        <v>#REF!</v>
      </c>
      <c r="C46" s="28" t="e">
        <f>+#REF!</f>
        <v>#REF!</v>
      </c>
      <c r="D46" s="28" t="e">
        <f>+#REF!</f>
        <v>#REF!</v>
      </c>
      <c r="E46" s="28" t="e">
        <f>+#REF!</f>
        <v>#REF!</v>
      </c>
      <c r="F46" s="28" t="e">
        <f>+#REF!</f>
        <v>#REF!</v>
      </c>
      <c r="G46" s="28" t="e">
        <f>+#REF!</f>
        <v>#REF!</v>
      </c>
      <c r="H46" s="28" t="e">
        <f>+#REF!</f>
        <v>#REF!</v>
      </c>
      <c r="I46" s="28" t="e">
        <f>+#REF!</f>
        <v>#REF!</v>
      </c>
      <c r="J46" s="28" t="e">
        <f>+#REF!</f>
        <v>#REF!</v>
      </c>
    </row>
    <row r="47" spans="1:10" ht="15.75">
      <c r="A47" s="27" t="s">
        <v>87</v>
      </c>
      <c r="B47" s="28" t="e">
        <f>+#REF!</f>
        <v>#REF!</v>
      </c>
      <c r="C47" s="28" t="e">
        <f>+#REF!</f>
        <v>#REF!</v>
      </c>
      <c r="D47" s="28" t="e">
        <f>+#REF!</f>
        <v>#REF!</v>
      </c>
      <c r="E47" s="28" t="e">
        <f>+#REF!</f>
        <v>#REF!</v>
      </c>
      <c r="F47" s="28" t="e">
        <f>+#REF!</f>
        <v>#REF!</v>
      </c>
      <c r="G47" s="28" t="e">
        <f>+#REF!</f>
        <v>#REF!</v>
      </c>
      <c r="H47" s="28" t="e">
        <f>+#REF!</f>
        <v>#REF!</v>
      </c>
      <c r="I47" s="28" t="e">
        <f>+#REF!</f>
        <v>#REF!</v>
      </c>
      <c r="J47" s="28" t="e">
        <f>+#REF!</f>
        <v>#REF!</v>
      </c>
    </row>
    <row r="48" spans="1:10" ht="15.75">
      <c r="A48" s="27" t="s">
        <v>90</v>
      </c>
      <c r="B48" s="28" t="e">
        <f>+#REF!</f>
        <v>#REF!</v>
      </c>
      <c r="C48" s="28" t="e">
        <f>+#REF!</f>
        <v>#REF!</v>
      </c>
      <c r="D48" s="28" t="e">
        <f>+#REF!</f>
        <v>#REF!</v>
      </c>
      <c r="E48" s="28" t="e">
        <f>+#REF!</f>
        <v>#REF!</v>
      </c>
      <c r="F48" s="28" t="e">
        <f>+#REF!</f>
        <v>#REF!</v>
      </c>
      <c r="G48" s="28" t="e">
        <f>+#REF!</f>
        <v>#REF!</v>
      </c>
      <c r="H48" s="28" t="e">
        <f>+#REF!</f>
        <v>#REF!</v>
      </c>
      <c r="I48" s="28" t="e">
        <f>+#REF!</f>
        <v>#REF!</v>
      </c>
      <c r="J48" s="28" t="e">
        <f>+#REF!</f>
        <v>#REF!</v>
      </c>
    </row>
    <row r="49" spans="1:10" ht="15.75">
      <c r="A49" s="27" t="s">
        <v>93</v>
      </c>
      <c r="B49" s="28" t="e">
        <f>+#REF!</f>
        <v>#REF!</v>
      </c>
      <c r="C49" s="28" t="e">
        <f>+#REF!</f>
        <v>#REF!</v>
      </c>
      <c r="D49" s="28" t="e">
        <f>+#REF!</f>
        <v>#REF!</v>
      </c>
      <c r="E49" s="28" t="e">
        <f>+#REF!</f>
        <v>#REF!</v>
      </c>
      <c r="F49" s="28" t="e">
        <f>+#REF!</f>
        <v>#REF!</v>
      </c>
      <c r="G49" s="28" t="e">
        <f>+#REF!</f>
        <v>#REF!</v>
      </c>
      <c r="H49" s="28" t="e">
        <f>+#REF!</f>
        <v>#REF!</v>
      </c>
      <c r="I49" s="28" t="e">
        <f>+#REF!</f>
        <v>#REF!</v>
      </c>
      <c r="J49" s="28" t="e">
        <f>+#REF!</f>
        <v>#REF!</v>
      </c>
    </row>
    <row r="50" spans="1:10" ht="15.75">
      <c r="A50" s="27" t="s">
        <v>95</v>
      </c>
      <c r="B50" s="28" t="e">
        <f>+#REF!</f>
        <v>#REF!</v>
      </c>
      <c r="C50" s="28" t="e">
        <f>+#REF!</f>
        <v>#REF!</v>
      </c>
      <c r="D50" s="28" t="e">
        <f>+#REF!</f>
        <v>#REF!</v>
      </c>
      <c r="E50" s="28" t="e">
        <f>+#REF!</f>
        <v>#REF!</v>
      </c>
      <c r="F50" s="28" t="e">
        <f>+#REF!</f>
        <v>#REF!</v>
      </c>
      <c r="G50" s="28" t="e">
        <f>+#REF!</f>
        <v>#REF!</v>
      </c>
      <c r="H50" s="28" t="e">
        <f>+#REF!</f>
        <v>#REF!</v>
      </c>
      <c r="I50" s="28" t="e">
        <f>+#REF!</f>
        <v>#REF!</v>
      </c>
      <c r="J50" s="28" t="e">
        <f>+#REF!</f>
        <v>#REF!</v>
      </c>
    </row>
    <row r="51" spans="1:10" ht="15.75">
      <c r="A51" s="27" t="s">
        <v>98</v>
      </c>
      <c r="B51" s="28" t="e">
        <f>+#REF!</f>
        <v>#REF!</v>
      </c>
      <c r="C51" s="28" t="e">
        <f>+#REF!</f>
        <v>#REF!</v>
      </c>
      <c r="D51" s="28" t="e">
        <f>+#REF!</f>
        <v>#REF!</v>
      </c>
      <c r="E51" s="28" t="e">
        <f>+#REF!</f>
        <v>#REF!</v>
      </c>
      <c r="F51" s="28" t="e">
        <f>+#REF!</f>
        <v>#REF!</v>
      </c>
      <c r="G51" s="28" t="e">
        <f>+#REF!</f>
        <v>#REF!</v>
      </c>
      <c r="H51" s="28" t="e">
        <f>+#REF!</f>
        <v>#REF!</v>
      </c>
      <c r="I51" s="28" t="e">
        <f>+#REF!</f>
        <v>#REF!</v>
      </c>
      <c r="J51" s="28" t="e">
        <f>+#REF!</f>
        <v>#REF!</v>
      </c>
    </row>
  </sheetData>
  <sheetProtection/>
  <mergeCells count="18">
    <mergeCell ref="G33:H33"/>
    <mergeCell ref="A2:F2"/>
    <mergeCell ref="A3:F3"/>
    <mergeCell ref="E6:F6"/>
    <mergeCell ref="A7:A8"/>
    <mergeCell ref="B7:B8"/>
    <mergeCell ref="C7:D7"/>
    <mergeCell ref="E7:F7"/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90" zoomScaleNormal="90" zoomScalePageLayoutView="0" workbookViewId="0" topLeftCell="A1">
      <selection activeCell="I14" sqref="I1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53" t="s">
        <v>145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9:11" ht="15.75">
      <c r="I4" s="54" t="s">
        <v>157</v>
      </c>
      <c r="J4" s="55"/>
      <c r="K4" s="55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51">
      <c r="A7" s="57"/>
      <c r="B7" s="41" t="s">
        <v>110</v>
      </c>
      <c r="C7" s="41" t="s">
        <v>141</v>
      </c>
      <c r="D7" s="41" t="s">
        <v>110</v>
      </c>
      <c r="E7" s="41" t="s">
        <v>141</v>
      </c>
      <c r="F7" s="41" t="s">
        <v>110</v>
      </c>
      <c r="G7" s="41" t="s">
        <v>141</v>
      </c>
      <c r="H7" s="41" t="s">
        <v>110</v>
      </c>
      <c r="I7" s="41" t="s">
        <v>141</v>
      </c>
      <c r="J7" s="41" t="s">
        <v>110</v>
      </c>
      <c r="K7" s="41" t="s">
        <v>141</v>
      </c>
    </row>
    <row r="8" spans="1:11" ht="15.75">
      <c r="A8" s="58" t="s">
        <v>142</v>
      </c>
      <c r="B8" s="59">
        <v>269799.152</v>
      </c>
      <c r="C8" s="60">
        <v>0</v>
      </c>
      <c r="D8" s="60">
        <v>25042.296</v>
      </c>
      <c r="E8" s="60">
        <v>0</v>
      </c>
      <c r="F8" s="60">
        <v>244664.203</v>
      </c>
      <c r="G8" s="60">
        <v>0</v>
      </c>
      <c r="H8" s="60">
        <v>92.05</v>
      </c>
      <c r="I8" s="60">
        <v>0</v>
      </c>
      <c r="J8" s="60">
        <v>0.603</v>
      </c>
      <c r="K8" s="61">
        <v>0</v>
      </c>
    </row>
    <row r="9" spans="1:11" ht="15.75">
      <c r="A9" s="39" t="s">
        <v>57</v>
      </c>
      <c r="B9" s="62">
        <v>5113.741</v>
      </c>
      <c r="C9" s="63">
        <v>0</v>
      </c>
      <c r="D9" s="63">
        <v>172.372</v>
      </c>
      <c r="E9" s="63">
        <v>0</v>
      </c>
      <c r="F9" s="63">
        <v>4941.369</v>
      </c>
      <c r="G9" s="63">
        <v>0</v>
      </c>
      <c r="H9" s="63">
        <v>0</v>
      </c>
      <c r="I9" s="63">
        <v>0</v>
      </c>
      <c r="J9" s="63">
        <v>0</v>
      </c>
      <c r="K9" s="64">
        <v>0</v>
      </c>
    </row>
    <row r="10" spans="1:11" ht="15.75">
      <c r="A10" s="39" t="s">
        <v>60</v>
      </c>
      <c r="B10" s="62">
        <v>10988.07</v>
      </c>
      <c r="C10" s="63">
        <v>0</v>
      </c>
      <c r="D10" s="63">
        <v>363.477</v>
      </c>
      <c r="E10" s="63">
        <v>0</v>
      </c>
      <c r="F10" s="63">
        <v>10624.593</v>
      </c>
      <c r="G10" s="63">
        <v>0</v>
      </c>
      <c r="H10" s="63">
        <v>0</v>
      </c>
      <c r="I10" s="63">
        <v>0</v>
      </c>
      <c r="J10" s="63">
        <v>0</v>
      </c>
      <c r="K10" s="64">
        <v>0</v>
      </c>
    </row>
    <row r="11" spans="1:11" ht="15.75">
      <c r="A11" s="39" t="s">
        <v>63</v>
      </c>
      <c r="B11" s="62">
        <v>11038.793</v>
      </c>
      <c r="C11" s="63">
        <v>0</v>
      </c>
      <c r="D11" s="63">
        <v>359.836</v>
      </c>
      <c r="E11" s="63">
        <v>0</v>
      </c>
      <c r="F11" s="63">
        <v>10678.957</v>
      </c>
      <c r="G11" s="63">
        <v>0</v>
      </c>
      <c r="H11" s="63">
        <v>0</v>
      </c>
      <c r="I11" s="63">
        <v>0</v>
      </c>
      <c r="J11" s="63">
        <v>0</v>
      </c>
      <c r="K11" s="64">
        <v>0</v>
      </c>
    </row>
    <row r="12" spans="1:11" ht="15.75">
      <c r="A12" s="39" t="s">
        <v>66</v>
      </c>
      <c r="B12" s="62">
        <v>12517.896</v>
      </c>
      <c r="C12" s="63">
        <v>0</v>
      </c>
      <c r="D12" s="63">
        <v>352.849</v>
      </c>
      <c r="E12" s="63">
        <v>0</v>
      </c>
      <c r="F12" s="63">
        <v>12165.047</v>
      </c>
      <c r="G12" s="63">
        <v>0</v>
      </c>
      <c r="H12" s="63">
        <v>0</v>
      </c>
      <c r="I12" s="63">
        <v>0</v>
      </c>
      <c r="J12" s="63">
        <v>0</v>
      </c>
      <c r="K12" s="64">
        <v>0</v>
      </c>
    </row>
    <row r="13" spans="1:11" ht="15.75">
      <c r="A13" s="39" t="s">
        <v>69</v>
      </c>
      <c r="B13" s="62">
        <v>12890.229</v>
      </c>
      <c r="C13" s="63">
        <v>0</v>
      </c>
      <c r="D13" s="63">
        <v>423.759</v>
      </c>
      <c r="E13" s="63">
        <v>0</v>
      </c>
      <c r="F13" s="63">
        <v>12466.47</v>
      </c>
      <c r="G13" s="63">
        <v>0</v>
      </c>
      <c r="H13" s="63">
        <v>0</v>
      </c>
      <c r="I13" s="63">
        <v>0</v>
      </c>
      <c r="J13" s="63">
        <v>0</v>
      </c>
      <c r="K13" s="64">
        <v>0</v>
      </c>
    </row>
    <row r="14" spans="1:11" ht="15.75">
      <c r="A14" s="39" t="s">
        <v>138</v>
      </c>
      <c r="B14" s="62">
        <v>8554.793</v>
      </c>
      <c r="C14" s="63">
        <v>0</v>
      </c>
      <c r="D14" s="63">
        <v>273.181</v>
      </c>
      <c r="E14" s="63">
        <v>0</v>
      </c>
      <c r="F14" s="63">
        <v>8281.612</v>
      </c>
      <c r="G14" s="63">
        <v>0</v>
      </c>
      <c r="H14" s="63">
        <v>0</v>
      </c>
      <c r="I14" s="63">
        <v>0</v>
      </c>
      <c r="J14" s="63">
        <v>0</v>
      </c>
      <c r="K14" s="64">
        <v>0</v>
      </c>
    </row>
    <row r="15" spans="1:11" ht="15.75">
      <c r="A15" s="39" t="s">
        <v>75</v>
      </c>
      <c r="B15" s="62">
        <v>6905.042</v>
      </c>
      <c r="C15" s="63">
        <v>0</v>
      </c>
      <c r="D15" s="63">
        <v>289.314</v>
      </c>
      <c r="E15" s="63">
        <v>0</v>
      </c>
      <c r="F15" s="63">
        <v>6615.728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5.75">
      <c r="A16" s="39" t="s">
        <v>76</v>
      </c>
      <c r="B16" s="62">
        <v>17587.972</v>
      </c>
      <c r="C16" s="63">
        <v>0</v>
      </c>
      <c r="D16" s="63">
        <v>532.874</v>
      </c>
      <c r="E16" s="63">
        <v>0</v>
      </c>
      <c r="F16" s="63">
        <v>17055.098</v>
      </c>
      <c r="G16" s="63">
        <v>0</v>
      </c>
      <c r="H16" s="63">
        <v>0</v>
      </c>
      <c r="I16" s="63">
        <v>0</v>
      </c>
      <c r="J16" s="63">
        <v>0</v>
      </c>
      <c r="K16" s="64">
        <v>0</v>
      </c>
    </row>
    <row r="17" spans="1:11" ht="15.75">
      <c r="A17" s="39" t="s">
        <v>77</v>
      </c>
      <c r="B17" s="62">
        <v>6632.814</v>
      </c>
      <c r="C17" s="63">
        <v>0</v>
      </c>
      <c r="D17" s="63">
        <v>252.806</v>
      </c>
      <c r="E17" s="63">
        <v>0</v>
      </c>
      <c r="F17" s="63">
        <v>6380.008</v>
      </c>
      <c r="G17" s="63">
        <v>0</v>
      </c>
      <c r="H17" s="63">
        <v>0</v>
      </c>
      <c r="I17" s="63">
        <v>0</v>
      </c>
      <c r="J17" s="63">
        <v>0</v>
      </c>
      <c r="K17" s="64">
        <v>0</v>
      </c>
    </row>
    <row r="18" spans="1:11" ht="15.75">
      <c r="A18" s="39" t="s">
        <v>78</v>
      </c>
      <c r="B18" s="62">
        <v>9081.778</v>
      </c>
      <c r="C18" s="63">
        <v>0</v>
      </c>
      <c r="D18" s="63">
        <v>300.409</v>
      </c>
      <c r="E18" s="63">
        <v>0</v>
      </c>
      <c r="F18" s="63">
        <v>8781.369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</row>
    <row r="19" spans="1:11" ht="15.75">
      <c r="A19" s="39" t="s">
        <v>81</v>
      </c>
      <c r="B19" s="62">
        <v>12530.764</v>
      </c>
      <c r="C19" s="63">
        <v>0</v>
      </c>
      <c r="D19" s="63">
        <v>441.296</v>
      </c>
      <c r="E19" s="63">
        <v>0</v>
      </c>
      <c r="F19" s="63">
        <v>12089.468</v>
      </c>
      <c r="G19" s="63">
        <v>0</v>
      </c>
      <c r="H19" s="63">
        <v>0</v>
      </c>
      <c r="I19" s="63">
        <v>0</v>
      </c>
      <c r="J19" s="63">
        <v>0</v>
      </c>
      <c r="K19" s="64">
        <v>0</v>
      </c>
    </row>
    <row r="20" spans="1:11" ht="15.75">
      <c r="A20" s="39" t="s">
        <v>84</v>
      </c>
      <c r="B20" s="62">
        <v>8216.448</v>
      </c>
      <c r="C20" s="63">
        <v>0</v>
      </c>
      <c r="D20" s="63">
        <v>301.976</v>
      </c>
      <c r="E20" s="63">
        <v>0</v>
      </c>
      <c r="F20" s="63">
        <v>7914.472</v>
      </c>
      <c r="G20" s="63">
        <v>0</v>
      </c>
      <c r="H20" s="63">
        <v>0</v>
      </c>
      <c r="I20" s="63">
        <v>0</v>
      </c>
      <c r="J20" s="63">
        <v>0</v>
      </c>
      <c r="K20" s="64">
        <v>0</v>
      </c>
    </row>
    <row r="21" spans="1:11" ht="15.75">
      <c r="A21" s="39" t="s">
        <v>87</v>
      </c>
      <c r="B21" s="62">
        <v>3227.671</v>
      </c>
      <c r="C21" s="63">
        <v>0</v>
      </c>
      <c r="D21" s="63">
        <v>117.314</v>
      </c>
      <c r="E21" s="63">
        <v>0</v>
      </c>
      <c r="F21" s="63">
        <v>3110.357</v>
      </c>
      <c r="G21" s="63">
        <v>0</v>
      </c>
      <c r="H21" s="63">
        <v>0</v>
      </c>
      <c r="I21" s="63">
        <v>0</v>
      </c>
      <c r="J21" s="63">
        <v>0</v>
      </c>
      <c r="K21" s="64">
        <v>0</v>
      </c>
    </row>
    <row r="22" spans="1:11" ht="15.75">
      <c r="A22" s="39" t="s">
        <v>144</v>
      </c>
      <c r="B22" s="62">
        <v>298.156</v>
      </c>
      <c r="C22" s="63">
        <v>0</v>
      </c>
      <c r="D22" s="63">
        <v>7.944</v>
      </c>
      <c r="E22" s="63">
        <v>0</v>
      </c>
      <c r="F22" s="63">
        <v>290.212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</row>
    <row r="23" spans="1:11" ht="15.75">
      <c r="A23" s="39" t="s">
        <v>139</v>
      </c>
      <c r="B23" s="62">
        <v>99609.228</v>
      </c>
      <c r="C23" s="63">
        <v>0</v>
      </c>
      <c r="D23" s="63">
        <v>19501.896</v>
      </c>
      <c r="E23" s="63">
        <v>0</v>
      </c>
      <c r="F23" s="63">
        <v>80014.679</v>
      </c>
      <c r="G23" s="63">
        <v>0</v>
      </c>
      <c r="H23" s="63">
        <v>92.05</v>
      </c>
      <c r="I23" s="63">
        <v>0</v>
      </c>
      <c r="J23" s="63">
        <v>0.603</v>
      </c>
      <c r="K23" s="64">
        <v>0</v>
      </c>
    </row>
    <row r="24" spans="1:11" ht="15.75">
      <c r="A24" s="42" t="s">
        <v>140</v>
      </c>
      <c r="B24" s="62">
        <v>24464.172</v>
      </c>
      <c r="C24" s="63">
        <v>0</v>
      </c>
      <c r="D24" s="63">
        <v>743.968</v>
      </c>
      <c r="E24" s="63">
        <v>0</v>
      </c>
      <c r="F24" s="63">
        <v>23720.204</v>
      </c>
      <c r="G24" s="63">
        <v>0</v>
      </c>
      <c r="H24" s="63">
        <v>0</v>
      </c>
      <c r="I24" s="63">
        <v>0</v>
      </c>
      <c r="J24" s="63">
        <v>0</v>
      </c>
      <c r="K24" s="64">
        <v>0</v>
      </c>
    </row>
    <row r="25" spans="1:11" ht="15.75">
      <c r="A25" s="40" t="s">
        <v>143</v>
      </c>
      <c r="B25" s="65">
        <v>20141.585</v>
      </c>
      <c r="C25" s="66">
        <v>0</v>
      </c>
      <c r="D25" s="66">
        <v>607.025</v>
      </c>
      <c r="E25" s="66">
        <v>0</v>
      </c>
      <c r="F25" s="66">
        <v>19534.56</v>
      </c>
      <c r="G25" s="66">
        <v>0</v>
      </c>
      <c r="H25" s="66">
        <v>0</v>
      </c>
      <c r="I25" s="66">
        <v>0</v>
      </c>
      <c r="J25" s="66">
        <v>0</v>
      </c>
      <c r="K25" s="67">
        <v>0</v>
      </c>
    </row>
  </sheetData>
  <sheetProtection/>
  <mergeCells count="11">
    <mergeCell ref="H6:I6"/>
    <mergeCell ref="J6:K6"/>
    <mergeCell ref="A2:K2"/>
    <mergeCell ref="A3:K3"/>
    <mergeCell ref="I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90" zoomScaleNormal="90" zoomScalePageLayoutView="0" workbookViewId="0" topLeftCell="A5">
      <selection activeCell="B8" sqref="B8:K25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53" t="s">
        <v>146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9:11" ht="15.75">
      <c r="I4" s="54" t="s">
        <v>157</v>
      </c>
      <c r="J4" s="55"/>
      <c r="K4" s="55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51">
      <c r="A7" s="57"/>
      <c r="B7" s="41" t="s">
        <v>110</v>
      </c>
      <c r="C7" s="41" t="s">
        <v>141</v>
      </c>
      <c r="D7" s="41" t="s">
        <v>110</v>
      </c>
      <c r="E7" s="41" t="s">
        <v>141</v>
      </c>
      <c r="F7" s="41" t="s">
        <v>110</v>
      </c>
      <c r="G7" s="41" t="s">
        <v>141</v>
      </c>
      <c r="H7" s="41" t="s">
        <v>110</v>
      </c>
      <c r="I7" s="41" t="s">
        <v>141</v>
      </c>
      <c r="J7" s="41" t="s">
        <v>110</v>
      </c>
      <c r="K7" s="41" t="s">
        <v>141</v>
      </c>
    </row>
    <row r="8" spans="1:11" ht="15.75">
      <c r="A8" s="58" t="s">
        <v>142</v>
      </c>
      <c r="B8" s="59">
        <v>275935.04</v>
      </c>
      <c r="C8" s="60">
        <v>4</v>
      </c>
      <c r="D8" s="60">
        <v>21823.156</v>
      </c>
      <c r="E8" s="60">
        <v>0</v>
      </c>
      <c r="F8" s="60">
        <v>253993.991</v>
      </c>
      <c r="G8" s="60">
        <v>4</v>
      </c>
      <c r="H8" s="60">
        <v>114.767</v>
      </c>
      <c r="I8" s="60">
        <v>0</v>
      </c>
      <c r="J8" s="60">
        <v>3.126</v>
      </c>
      <c r="K8" s="61">
        <v>0</v>
      </c>
    </row>
    <row r="9" spans="1:11" ht="15.75">
      <c r="A9" s="39" t="s">
        <v>57</v>
      </c>
      <c r="B9" s="62">
        <v>5312.137</v>
      </c>
      <c r="C9" s="63">
        <v>0</v>
      </c>
      <c r="D9" s="63">
        <v>218.869</v>
      </c>
      <c r="E9" s="63">
        <v>0</v>
      </c>
      <c r="F9" s="63">
        <v>5093.268</v>
      </c>
      <c r="G9" s="63">
        <v>0</v>
      </c>
      <c r="H9" s="63">
        <v>0</v>
      </c>
      <c r="I9" s="63">
        <v>0</v>
      </c>
      <c r="J9" s="63">
        <v>0</v>
      </c>
      <c r="K9" s="64">
        <v>0</v>
      </c>
    </row>
    <row r="10" spans="1:11" ht="15.75">
      <c r="A10" s="39" t="s">
        <v>60</v>
      </c>
      <c r="B10" s="62">
        <v>11060.716</v>
      </c>
      <c r="C10" s="63">
        <v>0</v>
      </c>
      <c r="D10" s="63">
        <v>356.098</v>
      </c>
      <c r="E10" s="63">
        <v>0</v>
      </c>
      <c r="F10" s="63">
        <v>10704.618</v>
      </c>
      <c r="G10" s="63">
        <v>0</v>
      </c>
      <c r="H10" s="63">
        <v>0</v>
      </c>
      <c r="I10" s="63">
        <v>0</v>
      </c>
      <c r="J10" s="63">
        <v>0</v>
      </c>
      <c r="K10" s="64">
        <v>0</v>
      </c>
    </row>
    <row r="11" spans="1:11" ht="15.75">
      <c r="A11" s="39" t="s">
        <v>63</v>
      </c>
      <c r="B11" s="62">
        <v>11345.004</v>
      </c>
      <c r="C11" s="63">
        <v>0</v>
      </c>
      <c r="D11" s="63">
        <v>357.483</v>
      </c>
      <c r="E11" s="63">
        <v>0</v>
      </c>
      <c r="F11" s="63">
        <v>10987.521</v>
      </c>
      <c r="G11" s="63">
        <v>0</v>
      </c>
      <c r="H11" s="63">
        <v>0</v>
      </c>
      <c r="I11" s="63">
        <v>0</v>
      </c>
      <c r="J11" s="63">
        <v>0</v>
      </c>
      <c r="K11" s="64">
        <v>0</v>
      </c>
    </row>
    <row r="12" spans="1:11" ht="15.75">
      <c r="A12" s="39" t="s">
        <v>66</v>
      </c>
      <c r="B12" s="62">
        <v>13673.388</v>
      </c>
      <c r="C12" s="63">
        <v>0</v>
      </c>
      <c r="D12" s="63">
        <v>359.943</v>
      </c>
      <c r="E12" s="63">
        <v>0</v>
      </c>
      <c r="F12" s="63">
        <v>13313.445</v>
      </c>
      <c r="G12" s="63">
        <v>0</v>
      </c>
      <c r="H12" s="63">
        <v>0</v>
      </c>
      <c r="I12" s="63">
        <v>0</v>
      </c>
      <c r="J12" s="63">
        <v>0</v>
      </c>
      <c r="K12" s="64">
        <v>0</v>
      </c>
    </row>
    <row r="13" spans="1:11" ht="15.75">
      <c r="A13" s="39" t="s">
        <v>69</v>
      </c>
      <c r="B13" s="62">
        <v>13945.338</v>
      </c>
      <c r="C13" s="63">
        <v>0</v>
      </c>
      <c r="D13" s="63">
        <v>418.78</v>
      </c>
      <c r="E13" s="63">
        <v>0</v>
      </c>
      <c r="F13" s="63">
        <v>13526.558</v>
      </c>
      <c r="G13" s="63">
        <v>0</v>
      </c>
      <c r="H13" s="63">
        <v>0</v>
      </c>
      <c r="I13" s="63">
        <v>0</v>
      </c>
      <c r="J13" s="63">
        <v>0</v>
      </c>
      <c r="K13" s="64">
        <v>0</v>
      </c>
    </row>
    <row r="14" spans="1:11" ht="15.75">
      <c r="A14" s="39" t="s">
        <v>138</v>
      </c>
      <c r="B14" s="62">
        <v>9085.875</v>
      </c>
      <c r="C14" s="63">
        <v>0</v>
      </c>
      <c r="D14" s="63">
        <v>288.401</v>
      </c>
      <c r="E14" s="63">
        <v>0</v>
      </c>
      <c r="F14" s="63">
        <v>8797.474</v>
      </c>
      <c r="G14" s="63">
        <v>0</v>
      </c>
      <c r="H14" s="63">
        <v>0</v>
      </c>
      <c r="I14" s="63">
        <v>0</v>
      </c>
      <c r="J14" s="63">
        <v>0</v>
      </c>
      <c r="K14" s="64">
        <v>0</v>
      </c>
    </row>
    <row r="15" spans="1:11" ht="15.75">
      <c r="A15" s="39" t="s">
        <v>75</v>
      </c>
      <c r="B15" s="62">
        <v>7178.416</v>
      </c>
      <c r="C15" s="63">
        <v>0</v>
      </c>
      <c r="D15" s="63">
        <v>300.788</v>
      </c>
      <c r="E15" s="63">
        <v>0</v>
      </c>
      <c r="F15" s="63">
        <v>6877.628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5.75">
      <c r="A16" s="39" t="s">
        <v>76</v>
      </c>
      <c r="B16" s="62">
        <v>18236.191</v>
      </c>
      <c r="C16" s="63">
        <v>0</v>
      </c>
      <c r="D16" s="63">
        <v>650.138</v>
      </c>
      <c r="E16" s="63">
        <v>0</v>
      </c>
      <c r="F16" s="63">
        <v>17586.053</v>
      </c>
      <c r="G16" s="63">
        <v>0</v>
      </c>
      <c r="H16" s="63">
        <v>0</v>
      </c>
      <c r="I16" s="63">
        <v>0</v>
      </c>
      <c r="J16" s="63">
        <v>0</v>
      </c>
      <c r="K16" s="64">
        <v>0</v>
      </c>
    </row>
    <row r="17" spans="1:11" ht="15.75">
      <c r="A17" s="39" t="s">
        <v>77</v>
      </c>
      <c r="B17" s="62">
        <v>6926.452</v>
      </c>
      <c r="C17" s="63">
        <v>4</v>
      </c>
      <c r="D17" s="63">
        <v>261.952</v>
      </c>
      <c r="E17" s="63">
        <v>0</v>
      </c>
      <c r="F17" s="63">
        <v>6664.5</v>
      </c>
      <c r="G17" s="63">
        <v>4</v>
      </c>
      <c r="H17" s="63">
        <v>0</v>
      </c>
      <c r="I17" s="63">
        <v>0</v>
      </c>
      <c r="J17" s="63">
        <v>0</v>
      </c>
      <c r="K17" s="64">
        <v>0</v>
      </c>
    </row>
    <row r="18" spans="1:11" ht="15.75">
      <c r="A18" s="39" t="s">
        <v>78</v>
      </c>
      <c r="B18" s="62">
        <v>9395.175</v>
      </c>
      <c r="C18" s="63">
        <v>0</v>
      </c>
      <c r="D18" s="63">
        <v>291.002</v>
      </c>
      <c r="E18" s="63">
        <v>0</v>
      </c>
      <c r="F18" s="63">
        <v>9104.173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</row>
    <row r="19" spans="1:11" ht="15.75">
      <c r="A19" s="39" t="s">
        <v>81</v>
      </c>
      <c r="B19" s="62">
        <v>13394.062</v>
      </c>
      <c r="C19" s="63">
        <v>0</v>
      </c>
      <c r="D19" s="63">
        <v>456.898</v>
      </c>
      <c r="E19" s="63">
        <v>0</v>
      </c>
      <c r="F19" s="63">
        <v>12937.164</v>
      </c>
      <c r="G19" s="63">
        <v>0</v>
      </c>
      <c r="H19" s="63">
        <v>0</v>
      </c>
      <c r="I19" s="63">
        <v>0</v>
      </c>
      <c r="J19" s="63">
        <v>0</v>
      </c>
      <c r="K19" s="64">
        <v>0</v>
      </c>
    </row>
    <row r="20" spans="1:11" ht="15.75">
      <c r="A20" s="39" t="s">
        <v>84</v>
      </c>
      <c r="B20" s="62">
        <v>8672.483</v>
      </c>
      <c r="C20" s="63">
        <v>0</v>
      </c>
      <c r="D20" s="63">
        <v>363.404</v>
      </c>
      <c r="E20" s="63">
        <v>0</v>
      </c>
      <c r="F20" s="63">
        <v>8309.079</v>
      </c>
      <c r="G20" s="63">
        <v>0</v>
      </c>
      <c r="H20" s="63">
        <v>0</v>
      </c>
      <c r="I20" s="63">
        <v>0</v>
      </c>
      <c r="J20" s="63">
        <v>0</v>
      </c>
      <c r="K20" s="64">
        <v>0</v>
      </c>
    </row>
    <row r="21" spans="1:11" ht="15.75">
      <c r="A21" s="39" t="s">
        <v>87</v>
      </c>
      <c r="B21" s="62">
        <v>3352.753</v>
      </c>
      <c r="C21" s="63">
        <v>0</v>
      </c>
      <c r="D21" s="63">
        <v>118.824</v>
      </c>
      <c r="E21" s="63">
        <v>0</v>
      </c>
      <c r="F21" s="63">
        <v>3233.929</v>
      </c>
      <c r="G21" s="63">
        <v>0</v>
      </c>
      <c r="H21" s="63">
        <v>0</v>
      </c>
      <c r="I21" s="63">
        <v>0</v>
      </c>
      <c r="J21" s="63">
        <v>0</v>
      </c>
      <c r="K21" s="64">
        <v>0</v>
      </c>
    </row>
    <row r="22" spans="1:11" ht="15.75">
      <c r="A22" s="39" t="s">
        <v>144</v>
      </c>
      <c r="B22" s="62">
        <v>667.648</v>
      </c>
      <c r="C22" s="63">
        <v>0</v>
      </c>
      <c r="D22" s="63">
        <v>11.224</v>
      </c>
      <c r="E22" s="63">
        <v>0</v>
      </c>
      <c r="F22" s="63">
        <v>656.424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</row>
    <row r="23" spans="1:11" ht="15.75">
      <c r="A23" s="39" t="s">
        <v>139</v>
      </c>
      <c r="B23" s="62">
        <v>97841.595</v>
      </c>
      <c r="C23" s="63">
        <v>0</v>
      </c>
      <c r="D23" s="63">
        <v>16094.421</v>
      </c>
      <c r="E23" s="63">
        <v>0</v>
      </c>
      <c r="F23" s="63">
        <v>81634.903</v>
      </c>
      <c r="G23" s="63">
        <v>0</v>
      </c>
      <c r="H23" s="63">
        <v>109.145</v>
      </c>
      <c r="I23" s="63">
        <v>0</v>
      </c>
      <c r="J23" s="63">
        <v>3.126</v>
      </c>
      <c r="K23" s="64">
        <v>0</v>
      </c>
    </row>
    <row r="24" spans="1:11" ht="15.75">
      <c r="A24" s="42" t="s">
        <v>140</v>
      </c>
      <c r="B24" s="62">
        <v>25187.174</v>
      </c>
      <c r="C24" s="63">
        <v>0</v>
      </c>
      <c r="D24" s="63">
        <v>670.494</v>
      </c>
      <c r="E24" s="63">
        <v>0</v>
      </c>
      <c r="F24" s="63">
        <v>24511.058</v>
      </c>
      <c r="G24" s="63">
        <v>0</v>
      </c>
      <c r="H24" s="63">
        <v>5.622</v>
      </c>
      <c r="I24" s="63">
        <v>0</v>
      </c>
      <c r="J24" s="63">
        <v>0</v>
      </c>
      <c r="K24" s="64">
        <v>0</v>
      </c>
    </row>
    <row r="25" spans="1:11" ht="15.75">
      <c r="A25" s="40" t="s">
        <v>143</v>
      </c>
      <c r="B25" s="65">
        <v>20660.633</v>
      </c>
      <c r="C25" s="66">
        <v>0</v>
      </c>
      <c r="D25" s="66">
        <v>604.437</v>
      </c>
      <c r="E25" s="66">
        <v>0</v>
      </c>
      <c r="F25" s="66">
        <v>20056.196</v>
      </c>
      <c r="G25" s="66">
        <v>0</v>
      </c>
      <c r="H25" s="66">
        <v>0</v>
      </c>
      <c r="I25" s="66">
        <v>0</v>
      </c>
      <c r="J25" s="66">
        <v>0</v>
      </c>
      <c r="K25" s="67">
        <v>0</v>
      </c>
    </row>
  </sheetData>
  <sheetProtection/>
  <mergeCells count="11">
    <mergeCell ref="J6:K6"/>
    <mergeCell ref="A2:K2"/>
    <mergeCell ref="A3:K3"/>
    <mergeCell ref="I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90" zoomScaleNormal="90" zoomScalePageLayoutView="0" workbookViewId="0" topLeftCell="A5">
      <selection activeCell="B8" sqref="B8:K25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53" t="s">
        <v>147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9:11" ht="15.75">
      <c r="I4" s="54" t="s">
        <v>157</v>
      </c>
      <c r="J4" s="55"/>
      <c r="K4" s="55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51">
      <c r="A7" s="57"/>
      <c r="B7" s="41" t="s">
        <v>110</v>
      </c>
      <c r="C7" s="41" t="s">
        <v>141</v>
      </c>
      <c r="D7" s="41" t="s">
        <v>110</v>
      </c>
      <c r="E7" s="41" t="s">
        <v>141</v>
      </c>
      <c r="F7" s="41" t="s">
        <v>110</v>
      </c>
      <c r="G7" s="41" t="s">
        <v>141</v>
      </c>
      <c r="H7" s="41" t="s">
        <v>110</v>
      </c>
      <c r="I7" s="41" t="s">
        <v>141</v>
      </c>
      <c r="J7" s="41" t="s">
        <v>110</v>
      </c>
      <c r="K7" s="41" t="s">
        <v>141</v>
      </c>
    </row>
    <row r="8" spans="1:11" ht="15.75">
      <c r="A8" s="58" t="s">
        <v>142</v>
      </c>
      <c r="B8" s="59">
        <v>307776.289</v>
      </c>
      <c r="C8" s="60">
        <v>0</v>
      </c>
      <c r="D8" s="60">
        <v>24748.325</v>
      </c>
      <c r="E8" s="60">
        <v>0</v>
      </c>
      <c r="F8" s="60">
        <v>282893.145</v>
      </c>
      <c r="G8" s="60">
        <v>0</v>
      </c>
      <c r="H8" s="60">
        <v>121.504</v>
      </c>
      <c r="I8" s="60">
        <v>0</v>
      </c>
      <c r="J8" s="60">
        <v>13.315</v>
      </c>
      <c r="K8" s="61">
        <v>0</v>
      </c>
    </row>
    <row r="9" spans="1:11" ht="15.75">
      <c r="A9" s="39" t="s">
        <v>57</v>
      </c>
      <c r="B9" s="62">
        <v>5916.468</v>
      </c>
      <c r="C9" s="63">
        <v>0</v>
      </c>
      <c r="D9" s="63">
        <v>160.987</v>
      </c>
      <c r="E9" s="63">
        <v>0</v>
      </c>
      <c r="F9" s="63">
        <v>5755.481</v>
      </c>
      <c r="G9" s="63">
        <v>0</v>
      </c>
      <c r="H9" s="63">
        <v>0</v>
      </c>
      <c r="I9" s="63">
        <v>0</v>
      </c>
      <c r="J9" s="63">
        <v>0</v>
      </c>
      <c r="K9" s="64">
        <v>0</v>
      </c>
    </row>
    <row r="10" spans="1:11" ht="15.75">
      <c r="A10" s="39" t="s">
        <v>60</v>
      </c>
      <c r="B10" s="62">
        <v>12455.263</v>
      </c>
      <c r="C10" s="63">
        <v>0</v>
      </c>
      <c r="D10" s="63">
        <v>353.982</v>
      </c>
      <c r="E10" s="63">
        <v>0</v>
      </c>
      <c r="F10" s="63">
        <v>12101.281</v>
      </c>
      <c r="G10" s="63">
        <v>0</v>
      </c>
      <c r="H10" s="63">
        <v>0</v>
      </c>
      <c r="I10" s="63">
        <v>0</v>
      </c>
      <c r="J10" s="63">
        <v>0</v>
      </c>
      <c r="K10" s="64">
        <v>0</v>
      </c>
    </row>
    <row r="11" spans="1:11" ht="15.75">
      <c r="A11" s="39" t="s">
        <v>63</v>
      </c>
      <c r="B11" s="62">
        <v>13707.694</v>
      </c>
      <c r="C11" s="63">
        <v>0</v>
      </c>
      <c r="D11" s="63">
        <v>367.787</v>
      </c>
      <c r="E11" s="63">
        <v>0</v>
      </c>
      <c r="F11" s="63">
        <v>13339.907</v>
      </c>
      <c r="G11" s="63">
        <v>0</v>
      </c>
      <c r="H11" s="63">
        <v>0</v>
      </c>
      <c r="I11" s="63">
        <v>0</v>
      </c>
      <c r="J11" s="63">
        <v>0</v>
      </c>
      <c r="K11" s="64">
        <v>0</v>
      </c>
    </row>
    <row r="12" spans="1:11" ht="15.75">
      <c r="A12" s="39" t="s">
        <v>66</v>
      </c>
      <c r="B12" s="62">
        <v>14987.812</v>
      </c>
      <c r="C12" s="63">
        <v>0</v>
      </c>
      <c r="D12" s="63">
        <v>448.168</v>
      </c>
      <c r="E12" s="63">
        <v>0</v>
      </c>
      <c r="F12" s="63">
        <v>14539.644</v>
      </c>
      <c r="G12" s="63">
        <v>0</v>
      </c>
      <c r="H12" s="63">
        <v>0</v>
      </c>
      <c r="I12" s="63">
        <v>0</v>
      </c>
      <c r="J12" s="63">
        <v>0</v>
      </c>
      <c r="K12" s="64">
        <v>0</v>
      </c>
    </row>
    <row r="13" spans="1:11" ht="15.75">
      <c r="A13" s="39" t="s">
        <v>69</v>
      </c>
      <c r="B13" s="62">
        <v>16382.476</v>
      </c>
      <c r="C13" s="63">
        <v>0</v>
      </c>
      <c r="D13" s="63">
        <v>444.272</v>
      </c>
      <c r="E13" s="63">
        <v>0</v>
      </c>
      <c r="F13" s="63">
        <v>15938.204</v>
      </c>
      <c r="G13" s="63">
        <v>0</v>
      </c>
      <c r="H13" s="63">
        <v>0</v>
      </c>
      <c r="I13" s="63">
        <v>0</v>
      </c>
      <c r="J13" s="63">
        <v>0</v>
      </c>
      <c r="K13" s="64">
        <v>0</v>
      </c>
    </row>
    <row r="14" spans="1:11" ht="15.75">
      <c r="A14" s="39" t="s">
        <v>138</v>
      </c>
      <c r="B14" s="62">
        <v>10229.417</v>
      </c>
      <c r="C14" s="63">
        <v>0</v>
      </c>
      <c r="D14" s="63">
        <v>260.497</v>
      </c>
      <c r="E14" s="63">
        <v>0</v>
      </c>
      <c r="F14" s="63">
        <v>9960.179</v>
      </c>
      <c r="G14" s="63">
        <v>0</v>
      </c>
      <c r="H14" s="63">
        <v>0</v>
      </c>
      <c r="I14" s="63">
        <v>0</v>
      </c>
      <c r="J14" s="63">
        <v>8.741</v>
      </c>
      <c r="K14" s="64">
        <v>0</v>
      </c>
    </row>
    <row r="15" spans="1:11" ht="15.75">
      <c r="A15" s="39" t="s">
        <v>75</v>
      </c>
      <c r="B15" s="62">
        <v>8116.51</v>
      </c>
      <c r="C15" s="63">
        <v>0</v>
      </c>
      <c r="D15" s="63">
        <v>320.092</v>
      </c>
      <c r="E15" s="63">
        <v>0</v>
      </c>
      <c r="F15" s="63">
        <v>7796.418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5.75">
      <c r="A16" s="39" t="s">
        <v>76</v>
      </c>
      <c r="B16" s="62">
        <v>21244.567</v>
      </c>
      <c r="C16" s="63">
        <v>0</v>
      </c>
      <c r="D16" s="63">
        <v>570.381</v>
      </c>
      <c r="E16" s="63">
        <v>0</v>
      </c>
      <c r="F16" s="63">
        <v>20674.186</v>
      </c>
      <c r="G16" s="63">
        <v>0</v>
      </c>
      <c r="H16" s="63">
        <v>0</v>
      </c>
      <c r="I16" s="63">
        <v>0</v>
      </c>
      <c r="J16" s="63">
        <v>0</v>
      </c>
      <c r="K16" s="64">
        <v>0</v>
      </c>
    </row>
    <row r="17" spans="1:11" ht="15.75">
      <c r="A17" s="39" t="s">
        <v>77</v>
      </c>
      <c r="B17" s="62">
        <v>8002.547</v>
      </c>
      <c r="C17" s="63">
        <v>0</v>
      </c>
      <c r="D17" s="63">
        <v>245.509</v>
      </c>
      <c r="E17" s="63">
        <v>0</v>
      </c>
      <c r="F17" s="63">
        <v>7757.038</v>
      </c>
      <c r="G17" s="63">
        <v>0</v>
      </c>
      <c r="H17" s="63">
        <v>0</v>
      </c>
      <c r="I17" s="63">
        <v>0</v>
      </c>
      <c r="J17" s="63">
        <v>0</v>
      </c>
      <c r="K17" s="64">
        <v>0</v>
      </c>
    </row>
    <row r="18" spans="1:11" ht="15.75">
      <c r="A18" s="39" t="s">
        <v>78</v>
      </c>
      <c r="B18" s="62">
        <v>10846.822</v>
      </c>
      <c r="C18" s="63">
        <v>0</v>
      </c>
      <c r="D18" s="63">
        <v>266.062</v>
      </c>
      <c r="E18" s="63">
        <v>0</v>
      </c>
      <c r="F18" s="63">
        <v>10580.76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</row>
    <row r="19" spans="1:11" ht="15.75">
      <c r="A19" s="39" t="s">
        <v>81</v>
      </c>
      <c r="B19" s="62">
        <v>14549.428</v>
      </c>
      <c r="C19" s="63">
        <v>0</v>
      </c>
      <c r="D19" s="63">
        <v>391.959</v>
      </c>
      <c r="E19" s="63">
        <v>0</v>
      </c>
      <c r="F19" s="63">
        <v>14157.469</v>
      </c>
      <c r="G19" s="63">
        <v>0</v>
      </c>
      <c r="H19" s="63">
        <v>0</v>
      </c>
      <c r="I19" s="63">
        <v>0</v>
      </c>
      <c r="J19" s="63">
        <v>0</v>
      </c>
      <c r="K19" s="64">
        <v>0</v>
      </c>
    </row>
    <row r="20" spans="1:11" ht="15.75">
      <c r="A20" s="39" t="s">
        <v>84</v>
      </c>
      <c r="B20" s="62">
        <v>10107.234</v>
      </c>
      <c r="C20" s="63">
        <v>0</v>
      </c>
      <c r="D20" s="63">
        <v>310.532</v>
      </c>
      <c r="E20" s="63">
        <v>0</v>
      </c>
      <c r="F20" s="63">
        <v>9796.702</v>
      </c>
      <c r="G20" s="63">
        <v>0</v>
      </c>
      <c r="H20" s="63">
        <v>0</v>
      </c>
      <c r="I20" s="63">
        <v>0</v>
      </c>
      <c r="J20" s="63">
        <v>0</v>
      </c>
      <c r="K20" s="64">
        <v>0</v>
      </c>
    </row>
    <row r="21" spans="1:11" ht="15.75">
      <c r="A21" s="39" t="s">
        <v>87</v>
      </c>
      <c r="B21" s="62">
        <v>3893.419</v>
      </c>
      <c r="C21" s="63">
        <v>0</v>
      </c>
      <c r="D21" s="63">
        <v>113.361</v>
      </c>
      <c r="E21" s="63">
        <v>0</v>
      </c>
      <c r="F21" s="63">
        <v>3780.058</v>
      </c>
      <c r="G21" s="63">
        <v>0</v>
      </c>
      <c r="H21" s="63">
        <v>0</v>
      </c>
      <c r="I21" s="63">
        <v>0</v>
      </c>
      <c r="J21" s="63">
        <v>0</v>
      </c>
      <c r="K21" s="64">
        <v>0</v>
      </c>
    </row>
    <row r="22" spans="1:11" ht="15.75">
      <c r="A22" s="39" t="s">
        <v>144</v>
      </c>
      <c r="B22" s="62">
        <v>903.437</v>
      </c>
      <c r="C22" s="63">
        <v>0</v>
      </c>
      <c r="D22" s="63">
        <v>17.261</v>
      </c>
      <c r="E22" s="63">
        <v>0</v>
      </c>
      <c r="F22" s="63">
        <v>886.176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</row>
    <row r="23" spans="1:11" ht="15.75">
      <c r="A23" s="39" t="s">
        <v>139</v>
      </c>
      <c r="B23" s="62">
        <v>104044.872</v>
      </c>
      <c r="C23" s="63">
        <v>0</v>
      </c>
      <c r="D23" s="63">
        <v>19117.438</v>
      </c>
      <c r="E23" s="63">
        <v>0</v>
      </c>
      <c r="F23" s="63">
        <v>84801.356</v>
      </c>
      <c r="G23" s="63">
        <v>0</v>
      </c>
      <c r="H23" s="63">
        <v>121.504</v>
      </c>
      <c r="I23" s="63">
        <v>0</v>
      </c>
      <c r="J23" s="63">
        <v>4.574</v>
      </c>
      <c r="K23" s="64">
        <v>0</v>
      </c>
    </row>
    <row r="24" spans="1:11" ht="15.75">
      <c r="A24" s="42" t="s">
        <v>149</v>
      </c>
      <c r="B24" s="62">
        <v>28249.73</v>
      </c>
      <c r="C24" s="63">
        <v>0</v>
      </c>
      <c r="D24" s="63">
        <v>755.136</v>
      </c>
      <c r="E24" s="63">
        <v>0</v>
      </c>
      <c r="F24" s="63">
        <v>27494.594</v>
      </c>
      <c r="G24" s="63">
        <v>0</v>
      </c>
      <c r="H24" s="63">
        <v>0</v>
      </c>
      <c r="I24" s="63">
        <v>0</v>
      </c>
      <c r="J24" s="63">
        <v>0</v>
      </c>
      <c r="K24" s="64">
        <v>0</v>
      </c>
    </row>
    <row r="25" spans="1:11" ht="15.75">
      <c r="A25" s="40" t="s">
        <v>143</v>
      </c>
      <c r="B25" s="65">
        <v>24138.593</v>
      </c>
      <c r="C25" s="66">
        <v>0</v>
      </c>
      <c r="D25" s="66">
        <v>604.901</v>
      </c>
      <c r="E25" s="66">
        <v>0</v>
      </c>
      <c r="F25" s="66">
        <v>23533.692</v>
      </c>
      <c r="G25" s="66">
        <v>0</v>
      </c>
      <c r="H25" s="66">
        <v>0</v>
      </c>
      <c r="I25" s="66">
        <v>0</v>
      </c>
      <c r="J25" s="66">
        <v>0</v>
      </c>
      <c r="K25" s="67">
        <v>0</v>
      </c>
    </row>
  </sheetData>
  <sheetProtection/>
  <mergeCells count="11">
    <mergeCell ref="J6:K6"/>
    <mergeCell ref="A2:K2"/>
    <mergeCell ref="A3:K3"/>
    <mergeCell ref="I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90" zoomScaleNormal="90" zoomScalePageLayoutView="0" workbookViewId="0" topLeftCell="A5">
      <selection activeCell="B8" sqref="B8:K25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53" t="s">
        <v>148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9:11" ht="15.75">
      <c r="I4" s="54" t="s">
        <v>157</v>
      </c>
      <c r="J4" s="55"/>
      <c r="K4" s="55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51">
      <c r="A7" s="57"/>
      <c r="B7" s="41" t="s">
        <v>110</v>
      </c>
      <c r="C7" s="41" t="s">
        <v>141</v>
      </c>
      <c r="D7" s="41" t="s">
        <v>110</v>
      </c>
      <c r="E7" s="41" t="s">
        <v>141</v>
      </c>
      <c r="F7" s="41" t="s">
        <v>110</v>
      </c>
      <c r="G7" s="41" t="s">
        <v>141</v>
      </c>
      <c r="H7" s="41" t="s">
        <v>110</v>
      </c>
      <c r="I7" s="41" t="s">
        <v>141</v>
      </c>
      <c r="J7" s="41" t="s">
        <v>110</v>
      </c>
      <c r="K7" s="41" t="s">
        <v>141</v>
      </c>
    </row>
    <row r="8" spans="1:11" ht="15.75">
      <c r="A8" s="58" t="s">
        <v>142</v>
      </c>
      <c r="B8" s="59">
        <v>363662.342</v>
      </c>
      <c r="C8" s="60">
        <v>10.9</v>
      </c>
      <c r="D8" s="60">
        <v>28922.478</v>
      </c>
      <c r="E8" s="60">
        <v>0</v>
      </c>
      <c r="F8" s="60">
        <v>332727.198</v>
      </c>
      <c r="G8" s="60">
        <v>10.9</v>
      </c>
      <c r="H8" s="60">
        <v>1993.891</v>
      </c>
      <c r="I8" s="60">
        <v>0</v>
      </c>
      <c r="J8" s="60">
        <v>18.775</v>
      </c>
      <c r="K8" s="61">
        <v>0</v>
      </c>
    </row>
    <row r="9" spans="1:11" ht="15.75">
      <c r="A9" s="39" t="s">
        <v>57</v>
      </c>
      <c r="B9" s="62">
        <v>7001.463</v>
      </c>
      <c r="C9" s="63">
        <v>0</v>
      </c>
      <c r="D9" s="63">
        <v>207.159</v>
      </c>
      <c r="E9" s="63">
        <v>0</v>
      </c>
      <c r="F9" s="63">
        <v>6794.304</v>
      </c>
      <c r="G9" s="63">
        <v>0</v>
      </c>
      <c r="H9" s="63">
        <v>0</v>
      </c>
      <c r="I9" s="63">
        <v>0</v>
      </c>
      <c r="J9" s="63">
        <v>0</v>
      </c>
      <c r="K9" s="64">
        <v>0</v>
      </c>
    </row>
    <row r="10" spans="1:11" ht="15.75">
      <c r="A10" s="39" t="s">
        <v>60</v>
      </c>
      <c r="B10" s="62">
        <v>15085.219</v>
      </c>
      <c r="C10" s="63">
        <v>0</v>
      </c>
      <c r="D10" s="63">
        <v>416.129</v>
      </c>
      <c r="E10" s="63">
        <v>0</v>
      </c>
      <c r="F10" s="63">
        <v>14669.09</v>
      </c>
      <c r="G10" s="63">
        <v>0</v>
      </c>
      <c r="H10" s="63">
        <v>0</v>
      </c>
      <c r="I10" s="63">
        <v>0</v>
      </c>
      <c r="J10" s="63">
        <v>0</v>
      </c>
      <c r="K10" s="64">
        <v>0</v>
      </c>
    </row>
    <row r="11" spans="1:11" ht="15.75">
      <c r="A11" s="39" t="s">
        <v>63</v>
      </c>
      <c r="B11" s="62">
        <v>15953.811</v>
      </c>
      <c r="C11" s="63">
        <v>0</v>
      </c>
      <c r="D11" s="63">
        <v>429.512</v>
      </c>
      <c r="E11" s="63">
        <v>0</v>
      </c>
      <c r="F11" s="63">
        <v>15524.299</v>
      </c>
      <c r="G11" s="63">
        <v>0</v>
      </c>
      <c r="H11" s="63">
        <v>0</v>
      </c>
      <c r="I11" s="63">
        <v>0</v>
      </c>
      <c r="J11" s="63">
        <v>0</v>
      </c>
      <c r="K11" s="64">
        <v>0</v>
      </c>
    </row>
    <row r="12" spans="1:11" ht="15.75">
      <c r="A12" s="39" t="s">
        <v>66</v>
      </c>
      <c r="B12" s="62">
        <v>17560.663</v>
      </c>
      <c r="C12" s="63">
        <v>0</v>
      </c>
      <c r="D12" s="63">
        <v>450.493</v>
      </c>
      <c r="E12" s="63">
        <v>0</v>
      </c>
      <c r="F12" s="63">
        <v>17110.17</v>
      </c>
      <c r="G12" s="63">
        <v>0</v>
      </c>
      <c r="H12" s="63">
        <v>0</v>
      </c>
      <c r="I12" s="63">
        <v>0</v>
      </c>
      <c r="J12" s="63">
        <v>0</v>
      </c>
      <c r="K12" s="64">
        <v>0</v>
      </c>
    </row>
    <row r="13" spans="1:11" ht="15.75">
      <c r="A13" s="39" t="s">
        <v>69</v>
      </c>
      <c r="B13" s="62">
        <v>19747.792</v>
      </c>
      <c r="C13" s="63">
        <v>0</v>
      </c>
      <c r="D13" s="63">
        <v>584.611</v>
      </c>
      <c r="E13" s="63">
        <v>0</v>
      </c>
      <c r="F13" s="63">
        <v>19163.181</v>
      </c>
      <c r="G13" s="63">
        <v>0</v>
      </c>
      <c r="H13" s="63">
        <v>0</v>
      </c>
      <c r="I13" s="63">
        <v>0</v>
      </c>
      <c r="J13" s="63">
        <v>0</v>
      </c>
      <c r="K13" s="64">
        <v>0</v>
      </c>
    </row>
    <row r="14" spans="1:11" ht="15.75">
      <c r="A14" s="39" t="s">
        <v>138</v>
      </c>
      <c r="B14" s="62">
        <v>11558.062</v>
      </c>
      <c r="C14" s="63">
        <v>0</v>
      </c>
      <c r="D14" s="63">
        <v>306.832</v>
      </c>
      <c r="E14" s="63">
        <v>0</v>
      </c>
      <c r="F14" s="63">
        <v>11251.23</v>
      </c>
      <c r="G14" s="63">
        <v>0</v>
      </c>
      <c r="H14" s="63">
        <v>0</v>
      </c>
      <c r="I14" s="63">
        <v>0</v>
      </c>
      <c r="J14" s="63">
        <v>0</v>
      </c>
      <c r="K14" s="64">
        <v>0</v>
      </c>
    </row>
    <row r="15" spans="1:11" ht="15.75">
      <c r="A15" s="39" t="s">
        <v>75</v>
      </c>
      <c r="B15" s="62">
        <v>10703.727</v>
      </c>
      <c r="C15" s="63">
        <v>0</v>
      </c>
      <c r="D15" s="63">
        <v>386.343</v>
      </c>
      <c r="E15" s="63">
        <v>0</v>
      </c>
      <c r="F15" s="63">
        <v>10317.384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5.75">
      <c r="A16" s="39" t="s">
        <v>76</v>
      </c>
      <c r="B16" s="62">
        <v>24793.723</v>
      </c>
      <c r="C16" s="63">
        <v>0</v>
      </c>
      <c r="D16" s="63">
        <v>760.521</v>
      </c>
      <c r="E16" s="63">
        <v>0</v>
      </c>
      <c r="F16" s="63">
        <v>24033.202</v>
      </c>
      <c r="G16" s="63">
        <v>0</v>
      </c>
      <c r="H16" s="63">
        <v>0</v>
      </c>
      <c r="I16" s="63">
        <v>0</v>
      </c>
      <c r="J16" s="63">
        <v>0</v>
      </c>
      <c r="K16" s="64">
        <v>0</v>
      </c>
    </row>
    <row r="17" spans="1:11" ht="15.75">
      <c r="A17" s="39" t="s">
        <v>77</v>
      </c>
      <c r="B17" s="62">
        <v>9469.299</v>
      </c>
      <c r="C17" s="63">
        <v>0</v>
      </c>
      <c r="D17" s="63">
        <v>300.28</v>
      </c>
      <c r="E17" s="63">
        <v>0</v>
      </c>
      <c r="F17" s="63">
        <v>9169.019</v>
      </c>
      <c r="G17" s="63">
        <v>0</v>
      </c>
      <c r="H17" s="63">
        <v>0</v>
      </c>
      <c r="I17" s="63">
        <v>0</v>
      </c>
      <c r="J17" s="63">
        <v>0</v>
      </c>
      <c r="K17" s="64">
        <v>0</v>
      </c>
    </row>
    <row r="18" spans="1:11" ht="15.75">
      <c r="A18" s="39" t="s">
        <v>78</v>
      </c>
      <c r="B18" s="62">
        <v>12570.021</v>
      </c>
      <c r="C18" s="63">
        <v>0</v>
      </c>
      <c r="D18" s="63">
        <v>352.688</v>
      </c>
      <c r="E18" s="63">
        <v>0</v>
      </c>
      <c r="F18" s="63">
        <v>12217.333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</row>
    <row r="19" spans="1:11" ht="15.75">
      <c r="A19" s="39" t="s">
        <v>81</v>
      </c>
      <c r="B19" s="62">
        <v>18236.514</v>
      </c>
      <c r="C19" s="63">
        <v>0</v>
      </c>
      <c r="D19" s="63">
        <v>550.215</v>
      </c>
      <c r="E19" s="63">
        <v>0</v>
      </c>
      <c r="F19" s="63">
        <v>17686.299</v>
      </c>
      <c r="G19" s="63">
        <v>0</v>
      </c>
      <c r="H19" s="63">
        <v>0</v>
      </c>
      <c r="I19" s="63">
        <v>0</v>
      </c>
      <c r="J19" s="63">
        <v>0</v>
      </c>
      <c r="K19" s="64">
        <v>0</v>
      </c>
    </row>
    <row r="20" spans="1:11" ht="15.75">
      <c r="A20" s="39" t="s">
        <v>84</v>
      </c>
      <c r="B20" s="62">
        <v>11706.113</v>
      </c>
      <c r="C20" s="63">
        <v>0</v>
      </c>
      <c r="D20" s="63">
        <v>370.239</v>
      </c>
      <c r="E20" s="63">
        <v>0</v>
      </c>
      <c r="F20" s="63">
        <v>11335.874</v>
      </c>
      <c r="G20" s="63">
        <v>0</v>
      </c>
      <c r="H20" s="63">
        <v>0</v>
      </c>
      <c r="I20" s="63">
        <v>0</v>
      </c>
      <c r="J20" s="63">
        <v>0</v>
      </c>
      <c r="K20" s="64">
        <v>0</v>
      </c>
    </row>
    <row r="21" spans="1:11" ht="15.75">
      <c r="A21" s="39" t="s">
        <v>87</v>
      </c>
      <c r="B21" s="62">
        <v>4876.618</v>
      </c>
      <c r="C21" s="63">
        <v>0</v>
      </c>
      <c r="D21" s="63">
        <v>235.724</v>
      </c>
      <c r="E21" s="63">
        <v>0</v>
      </c>
      <c r="F21" s="63">
        <v>4640.894</v>
      </c>
      <c r="G21" s="63">
        <v>0</v>
      </c>
      <c r="H21" s="63">
        <v>0</v>
      </c>
      <c r="I21" s="63">
        <v>0</v>
      </c>
      <c r="J21" s="63">
        <v>0</v>
      </c>
      <c r="K21" s="64">
        <v>0</v>
      </c>
    </row>
    <row r="22" spans="1:11" ht="15.75">
      <c r="A22" s="39" t="s">
        <v>144</v>
      </c>
      <c r="B22" s="62">
        <v>1201.223</v>
      </c>
      <c r="C22" s="63">
        <v>0</v>
      </c>
      <c r="D22" s="63">
        <v>12.501</v>
      </c>
      <c r="E22" s="63">
        <v>0</v>
      </c>
      <c r="F22" s="63">
        <v>1188.722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</row>
    <row r="23" spans="1:11" ht="15.75">
      <c r="A23" s="39" t="s">
        <v>139</v>
      </c>
      <c r="B23" s="62">
        <v>123088.523</v>
      </c>
      <c r="C23" s="63">
        <v>10.9</v>
      </c>
      <c r="D23" s="63">
        <v>21885.366</v>
      </c>
      <c r="E23" s="63">
        <v>0</v>
      </c>
      <c r="F23" s="63">
        <v>99207.584</v>
      </c>
      <c r="G23" s="63">
        <v>10.9</v>
      </c>
      <c r="H23" s="63">
        <v>1976.798</v>
      </c>
      <c r="I23" s="63">
        <v>0</v>
      </c>
      <c r="J23" s="63">
        <v>18.775</v>
      </c>
      <c r="K23" s="64">
        <v>0</v>
      </c>
    </row>
    <row r="24" spans="1:11" ht="15.75">
      <c r="A24" s="42" t="s">
        <v>149</v>
      </c>
      <c r="B24" s="62">
        <v>33364.244</v>
      </c>
      <c r="C24" s="63">
        <v>0</v>
      </c>
      <c r="D24" s="63">
        <v>947.279</v>
      </c>
      <c r="E24" s="63">
        <v>0</v>
      </c>
      <c r="F24" s="63">
        <v>32416.965</v>
      </c>
      <c r="G24" s="63">
        <v>0</v>
      </c>
      <c r="H24" s="63">
        <v>0</v>
      </c>
      <c r="I24" s="63">
        <v>0</v>
      </c>
      <c r="J24" s="63">
        <v>0</v>
      </c>
      <c r="K24" s="64">
        <v>0</v>
      </c>
    </row>
    <row r="25" spans="1:11" ht="15.75">
      <c r="A25" s="40" t="s">
        <v>143</v>
      </c>
      <c r="B25" s="65">
        <v>26745.327</v>
      </c>
      <c r="C25" s="66">
        <v>0</v>
      </c>
      <c r="D25" s="66">
        <v>726.586</v>
      </c>
      <c r="E25" s="66">
        <v>0</v>
      </c>
      <c r="F25" s="66">
        <v>26001.648</v>
      </c>
      <c r="G25" s="66">
        <v>0</v>
      </c>
      <c r="H25" s="66">
        <v>17.093</v>
      </c>
      <c r="I25" s="66">
        <v>0</v>
      </c>
      <c r="J25" s="66">
        <v>0</v>
      </c>
      <c r="K25" s="67">
        <v>0</v>
      </c>
    </row>
  </sheetData>
  <sheetProtection/>
  <mergeCells count="11">
    <mergeCell ref="H5:K5"/>
    <mergeCell ref="D6:E6"/>
    <mergeCell ref="F6:G6"/>
    <mergeCell ref="H6:I6"/>
    <mergeCell ref="J6:K6"/>
    <mergeCell ref="A2:K2"/>
    <mergeCell ref="A3:K3"/>
    <mergeCell ref="I4:K4"/>
    <mergeCell ref="A5:A7"/>
    <mergeCell ref="B5:C6"/>
    <mergeCell ref="D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90" zoomScaleNormal="90" zoomScalePageLayoutView="0" workbookViewId="0" topLeftCell="A5">
      <selection activeCell="B8" sqref="B8:K25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53" t="s">
        <v>150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9:11" ht="15.75">
      <c r="I4" s="54" t="s">
        <v>157</v>
      </c>
      <c r="J4" s="55"/>
      <c r="K4" s="55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51">
      <c r="A7" s="57"/>
      <c r="B7" s="41" t="s">
        <v>110</v>
      </c>
      <c r="C7" s="41" t="s">
        <v>141</v>
      </c>
      <c r="D7" s="41" t="s">
        <v>110</v>
      </c>
      <c r="E7" s="41" t="s">
        <v>141</v>
      </c>
      <c r="F7" s="41" t="s">
        <v>110</v>
      </c>
      <c r="G7" s="41" t="s">
        <v>141</v>
      </c>
      <c r="H7" s="41" t="s">
        <v>110</v>
      </c>
      <c r="I7" s="41" t="s">
        <v>141</v>
      </c>
      <c r="J7" s="41" t="s">
        <v>110</v>
      </c>
      <c r="K7" s="41" t="s">
        <v>141</v>
      </c>
    </row>
    <row r="8" spans="1:11" ht="15.75">
      <c r="A8" s="58" t="s">
        <v>142</v>
      </c>
      <c r="B8" s="59">
        <v>371783.918</v>
      </c>
      <c r="C8" s="60">
        <v>3</v>
      </c>
      <c r="D8" s="60">
        <v>28562.907</v>
      </c>
      <c r="E8" s="60">
        <v>0</v>
      </c>
      <c r="F8" s="60">
        <v>342739.993</v>
      </c>
      <c r="G8" s="60">
        <v>3</v>
      </c>
      <c r="H8" s="60">
        <v>427.35</v>
      </c>
      <c r="I8" s="60">
        <v>0</v>
      </c>
      <c r="J8" s="60">
        <v>53.668</v>
      </c>
      <c r="K8" s="61">
        <v>0</v>
      </c>
    </row>
    <row r="9" spans="1:11" ht="15.75">
      <c r="A9" s="39" t="s">
        <v>57</v>
      </c>
      <c r="B9" s="62">
        <v>7324.706</v>
      </c>
      <c r="C9" s="63">
        <v>0</v>
      </c>
      <c r="D9" s="63">
        <v>195.19</v>
      </c>
      <c r="E9" s="63">
        <v>0</v>
      </c>
      <c r="F9" s="63">
        <v>7129.516</v>
      </c>
      <c r="G9" s="63">
        <v>0</v>
      </c>
      <c r="H9" s="63">
        <v>0</v>
      </c>
      <c r="I9" s="63">
        <v>0</v>
      </c>
      <c r="J9" s="63">
        <v>0</v>
      </c>
      <c r="K9" s="64">
        <v>0</v>
      </c>
    </row>
    <row r="10" spans="1:11" ht="15.75">
      <c r="A10" s="39" t="s">
        <v>60</v>
      </c>
      <c r="B10" s="62">
        <v>15039.395</v>
      </c>
      <c r="C10" s="63">
        <v>0</v>
      </c>
      <c r="D10" s="63">
        <v>434.537</v>
      </c>
      <c r="E10" s="63">
        <v>0</v>
      </c>
      <c r="F10" s="63">
        <v>14604.858</v>
      </c>
      <c r="G10" s="63">
        <v>0</v>
      </c>
      <c r="H10" s="63">
        <v>0</v>
      </c>
      <c r="I10" s="63">
        <v>0</v>
      </c>
      <c r="J10" s="63">
        <v>0</v>
      </c>
      <c r="K10" s="64">
        <v>0</v>
      </c>
    </row>
    <row r="11" spans="1:11" ht="15.75">
      <c r="A11" s="39" t="s">
        <v>63</v>
      </c>
      <c r="B11" s="62">
        <v>16543.536</v>
      </c>
      <c r="C11" s="63">
        <v>0</v>
      </c>
      <c r="D11" s="63">
        <v>416.742</v>
      </c>
      <c r="E11" s="63">
        <v>0</v>
      </c>
      <c r="F11" s="63">
        <v>16121.11</v>
      </c>
      <c r="G11" s="63">
        <v>0</v>
      </c>
      <c r="H11" s="63">
        <v>5.684</v>
      </c>
      <c r="I11" s="63">
        <v>0</v>
      </c>
      <c r="J11" s="63">
        <v>0</v>
      </c>
      <c r="K11" s="64">
        <v>0</v>
      </c>
    </row>
    <row r="12" spans="1:11" ht="15.75">
      <c r="A12" s="39" t="s">
        <v>66</v>
      </c>
      <c r="B12" s="62">
        <v>18356.145</v>
      </c>
      <c r="C12" s="63">
        <v>0</v>
      </c>
      <c r="D12" s="63">
        <v>451.108</v>
      </c>
      <c r="E12" s="63">
        <v>0</v>
      </c>
      <c r="F12" s="63">
        <v>17905.037</v>
      </c>
      <c r="G12" s="63">
        <v>0</v>
      </c>
      <c r="H12" s="63">
        <v>0</v>
      </c>
      <c r="I12" s="63">
        <v>0</v>
      </c>
      <c r="J12" s="63">
        <v>0</v>
      </c>
      <c r="K12" s="64">
        <v>0</v>
      </c>
    </row>
    <row r="13" spans="1:11" ht="15.75">
      <c r="A13" s="39" t="s">
        <v>69</v>
      </c>
      <c r="B13" s="62">
        <v>19746.437</v>
      </c>
      <c r="C13" s="63">
        <v>0</v>
      </c>
      <c r="D13" s="63">
        <v>741.395</v>
      </c>
      <c r="E13" s="63">
        <v>0</v>
      </c>
      <c r="F13" s="63">
        <v>19004.768</v>
      </c>
      <c r="G13" s="63">
        <v>0</v>
      </c>
      <c r="H13" s="63">
        <v>0</v>
      </c>
      <c r="I13" s="63">
        <v>0</v>
      </c>
      <c r="J13" s="63">
        <v>0.274</v>
      </c>
      <c r="K13" s="64">
        <v>0</v>
      </c>
    </row>
    <row r="14" spans="1:11" ht="15.75">
      <c r="A14" s="39" t="s">
        <v>138</v>
      </c>
      <c r="B14" s="62">
        <v>11037.05</v>
      </c>
      <c r="C14" s="63">
        <v>0</v>
      </c>
      <c r="D14" s="63">
        <v>292.594</v>
      </c>
      <c r="E14" s="63">
        <v>0</v>
      </c>
      <c r="F14" s="63">
        <v>10744.456</v>
      </c>
      <c r="G14" s="63">
        <v>0</v>
      </c>
      <c r="H14" s="63">
        <v>0</v>
      </c>
      <c r="I14" s="63">
        <v>0</v>
      </c>
      <c r="J14" s="63">
        <v>0</v>
      </c>
      <c r="K14" s="64">
        <v>0</v>
      </c>
    </row>
    <row r="15" spans="1:11" ht="15.75">
      <c r="A15" s="39" t="s">
        <v>75</v>
      </c>
      <c r="B15" s="62">
        <v>10197.707</v>
      </c>
      <c r="C15" s="63">
        <v>0</v>
      </c>
      <c r="D15" s="63">
        <v>394.378</v>
      </c>
      <c r="E15" s="63">
        <v>0</v>
      </c>
      <c r="F15" s="63">
        <v>9788.792</v>
      </c>
      <c r="G15" s="63">
        <v>0</v>
      </c>
      <c r="H15" s="63">
        <v>14.537</v>
      </c>
      <c r="I15" s="63">
        <v>0</v>
      </c>
      <c r="J15" s="63">
        <v>0</v>
      </c>
      <c r="K15" s="64">
        <v>0</v>
      </c>
    </row>
    <row r="16" spans="1:11" ht="15.75">
      <c r="A16" s="39" t="s">
        <v>76</v>
      </c>
      <c r="B16" s="62">
        <v>26353.308</v>
      </c>
      <c r="C16" s="63">
        <v>0</v>
      </c>
      <c r="D16" s="63">
        <v>694.584</v>
      </c>
      <c r="E16" s="63">
        <v>0</v>
      </c>
      <c r="F16" s="63">
        <v>25658.724</v>
      </c>
      <c r="G16" s="63">
        <v>0</v>
      </c>
      <c r="H16" s="63">
        <v>0</v>
      </c>
      <c r="I16" s="63">
        <v>0</v>
      </c>
      <c r="J16" s="63">
        <v>0</v>
      </c>
      <c r="K16" s="64">
        <v>0</v>
      </c>
    </row>
    <row r="17" spans="1:11" ht="15.75">
      <c r="A17" s="39" t="s">
        <v>77</v>
      </c>
      <c r="B17" s="62">
        <v>9435.498</v>
      </c>
      <c r="C17" s="63">
        <v>3</v>
      </c>
      <c r="D17" s="63">
        <v>296.318</v>
      </c>
      <c r="E17" s="63">
        <v>0</v>
      </c>
      <c r="F17" s="63">
        <v>9139.18</v>
      </c>
      <c r="G17" s="63">
        <v>3</v>
      </c>
      <c r="H17" s="63">
        <v>0</v>
      </c>
      <c r="I17" s="63">
        <v>0</v>
      </c>
      <c r="J17" s="63">
        <v>0</v>
      </c>
      <c r="K17" s="64">
        <v>0</v>
      </c>
    </row>
    <row r="18" spans="1:11" ht="15.75">
      <c r="A18" s="39" t="s">
        <v>78</v>
      </c>
      <c r="B18" s="62">
        <v>12209.923</v>
      </c>
      <c r="C18" s="63">
        <v>0</v>
      </c>
      <c r="D18" s="63">
        <v>312.278</v>
      </c>
      <c r="E18" s="63">
        <v>0</v>
      </c>
      <c r="F18" s="63">
        <v>11897.645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</row>
    <row r="19" spans="1:11" ht="15.75">
      <c r="A19" s="39" t="s">
        <v>81</v>
      </c>
      <c r="B19" s="62">
        <v>18779.649</v>
      </c>
      <c r="C19" s="63">
        <v>0</v>
      </c>
      <c r="D19" s="63">
        <v>540.068</v>
      </c>
      <c r="E19" s="63">
        <v>0</v>
      </c>
      <c r="F19" s="63">
        <v>18239.581</v>
      </c>
      <c r="G19" s="63">
        <v>0</v>
      </c>
      <c r="H19" s="63">
        <v>0</v>
      </c>
      <c r="I19" s="63">
        <v>0</v>
      </c>
      <c r="J19" s="63">
        <v>0</v>
      </c>
      <c r="K19" s="64">
        <v>0</v>
      </c>
    </row>
    <row r="20" spans="1:11" ht="15.75">
      <c r="A20" s="39" t="s">
        <v>84</v>
      </c>
      <c r="B20" s="62">
        <v>11989.614</v>
      </c>
      <c r="C20" s="63">
        <v>0</v>
      </c>
      <c r="D20" s="63">
        <v>341.795</v>
      </c>
      <c r="E20" s="63">
        <v>0</v>
      </c>
      <c r="F20" s="63">
        <v>11647.819</v>
      </c>
      <c r="G20" s="63">
        <v>0</v>
      </c>
      <c r="H20" s="63">
        <v>0</v>
      </c>
      <c r="I20" s="63">
        <v>0</v>
      </c>
      <c r="J20" s="63">
        <v>0</v>
      </c>
      <c r="K20" s="64">
        <v>0</v>
      </c>
    </row>
    <row r="21" spans="1:11" ht="15.75">
      <c r="A21" s="39" t="s">
        <v>87</v>
      </c>
      <c r="B21" s="62">
        <v>4679.665</v>
      </c>
      <c r="C21" s="63">
        <v>0</v>
      </c>
      <c r="D21" s="63">
        <v>184.685</v>
      </c>
      <c r="E21" s="63">
        <v>0</v>
      </c>
      <c r="F21" s="63">
        <v>4494.98</v>
      </c>
      <c r="G21" s="63">
        <v>0</v>
      </c>
      <c r="H21" s="63">
        <v>0</v>
      </c>
      <c r="I21" s="63">
        <v>0</v>
      </c>
      <c r="J21" s="63">
        <v>0</v>
      </c>
      <c r="K21" s="64">
        <v>0</v>
      </c>
    </row>
    <row r="22" spans="1:11" ht="15.75">
      <c r="A22" s="39" t="s">
        <v>144</v>
      </c>
      <c r="B22" s="62">
        <v>1501.194</v>
      </c>
      <c r="C22" s="63">
        <v>0</v>
      </c>
      <c r="D22" s="63">
        <v>31.359</v>
      </c>
      <c r="E22" s="63">
        <v>0</v>
      </c>
      <c r="F22" s="63">
        <v>1469.835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</row>
    <row r="23" spans="1:11" ht="15.75">
      <c r="A23" s="39" t="s">
        <v>139</v>
      </c>
      <c r="B23" s="62">
        <v>126731.708</v>
      </c>
      <c r="C23" s="63">
        <v>0</v>
      </c>
      <c r="D23" s="63">
        <v>21551.879</v>
      </c>
      <c r="E23" s="63">
        <v>0</v>
      </c>
      <c r="F23" s="63">
        <v>104719.306</v>
      </c>
      <c r="G23" s="63">
        <v>0</v>
      </c>
      <c r="H23" s="63">
        <v>407.129</v>
      </c>
      <c r="I23" s="63">
        <v>0</v>
      </c>
      <c r="J23" s="63">
        <v>53.394</v>
      </c>
      <c r="K23" s="64">
        <v>0</v>
      </c>
    </row>
    <row r="24" spans="1:11" ht="15.75">
      <c r="A24" s="42" t="s">
        <v>149</v>
      </c>
      <c r="B24" s="62">
        <v>35632.127</v>
      </c>
      <c r="C24" s="63">
        <v>0</v>
      </c>
      <c r="D24" s="63">
        <v>960.976</v>
      </c>
      <c r="E24" s="63">
        <v>0</v>
      </c>
      <c r="F24" s="63">
        <v>34671.151</v>
      </c>
      <c r="G24" s="63">
        <v>0</v>
      </c>
      <c r="H24" s="63">
        <v>0</v>
      </c>
      <c r="I24" s="63">
        <v>0</v>
      </c>
      <c r="J24" s="63">
        <v>0</v>
      </c>
      <c r="K24" s="64">
        <v>0</v>
      </c>
    </row>
    <row r="25" spans="1:11" ht="15.75">
      <c r="A25" s="40" t="s">
        <v>143</v>
      </c>
      <c r="B25" s="65">
        <v>26226.256</v>
      </c>
      <c r="C25" s="66">
        <v>0</v>
      </c>
      <c r="D25" s="66">
        <v>723.021</v>
      </c>
      <c r="E25" s="66">
        <v>0</v>
      </c>
      <c r="F25" s="66">
        <v>25503.235</v>
      </c>
      <c r="G25" s="66">
        <v>0</v>
      </c>
      <c r="H25" s="66">
        <v>0</v>
      </c>
      <c r="I25" s="66">
        <v>0</v>
      </c>
      <c r="J25" s="66">
        <v>0</v>
      </c>
      <c r="K25" s="67">
        <v>0</v>
      </c>
    </row>
  </sheetData>
  <sheetProtection/>
  <mergeCells count="11">
    <mergeCell ref="F6:G6"/>
    <mergeCell ref="H6:I6"/>
    <mergeCell ref="J6:K6"/>
    <mergeCell ref="A2:K2"/>
    <mergeCell ref="A3:K3"/>
    <mergeCell ref="I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90" zoomScaleNormal="90" zoomScalePageLayoutView="0" workbookViewId="0" topLeftCell="A5">
      <selection activeCell="E16" sqref="E16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53" t="s">
        <v>151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9:11" ht="15.75">
      <c r="I4" s="54" t="s">
        <v>157</v>
      </c>
      <c r="J4" s="55"/>
      <c r="K4" s="55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51">
      <c r="A7" s="57"/>
      <c r="B7" s="41" t="s">
        <v>110</v>
      </c>
      <c r="C7" s="41" t="s">
        <v>141</v>
      </c>
      <c r="D7" s="41" t="s">
        <v>110</v>
      </c>
      <c r="E7" s="41" t="s">
        <v>141</v>
      </c>
      <c r="F7" s="41" t="s">
        <v>110</v>
      </c>
      <c r="G7" s="41" t="s">
        <v>141</v>
      </c>
      <c r="H7" s="41" t="s">
        <v>110</v>
      </c>
      <c r="I7" s="41" t="s">
        <v>141</v>
      </c>
      <c r="J7" s="41" t="s">
        <v>110</v>
      </c>
      <c r="K7" s="41" t="s">
        <v>141</v>
      </c>
    </row>
    <row r="8" spans="1:11" ht="15.75">
      <c r="A8" s="58" t="s">
        <v>142</v>
      </c>
      <c r="B8" s="59">
        <v>383045.721</v>
      </c>
      <c r="C8" s="60">
        <v>0</v>
      </c>
      <c r="D8" s="60">
        <v>30752.561</v>
      </c>
      <c r="E8" s="60">
        <v>0</v>
      </c>
      <c r="F8" s="60">
        <v>352166.378</v>
      </c>
      <c r="G8" s="60">
        <v>0</v>
      </c>
      <c r="H8" s="60">
        <v>82.706</v>
      </c>
      <c r="I8" s="60">
        <v>0</v>
      </c>
      <c r="J8" s="60">
        <v>44.076</v>
      </c>
      <c r="K8" s="61">
        <v>0</v>
      </c>
    </row>
    <row r="9" spans="1:11" ht="15.75">
      <c r="A9" s="39" t="s">
        <v>57</v>
      </c>
      <c r="B9" s="62">
        <v>7267.637</v>
      </c>
      <c r="C9" s="63">
        <v>0</v>
      </c>
      <c r="D9" s="63">
        <v>217.924</v>
      </c>
      <c r="E9" s="63">
        <v>0</v>
      </c>
      <c r="F9" s="63">
        <v>7049.713</v>
      </c>
      <c r="G9" s="63">
        <v>0</v>
      </c>
      <c r="H9" s="63">
        <v>0</v>
      </c>
      <c r="I9" s="63">
        <v>0</v>
      </c>
      <c r="J9" s="63">
        <v>0</v>
      </c>
      <c r="K9" s="64">
        <v>0</v>
      </c>
    </row>
    <row r="10" spans="1:11" ht="15.75">
      <c r="A10" s="39" t="s">
        <v>60</v>
      </c>
      <c r="B10" s="62">
        <v>15104.36</v>
      </c>
      <c r="C10" s="63">
        <v>0</v>
      </c>
      <c r="D10" s="63">
        <v>439.893</v>
      </c>
      <c r="E10" s="63">
        <v>0</v>
      </c>
      <c r="F10" s="63">
        <v>14664.467</v>
      </c>
      <c r="G10" s="63">
        <v>0</v>
      </c>
      <c r="H10" s="63">
        <v>0</v>
      </c>
      <c r="I10" s="63">
        <v>0</v>
      </c>
      <c r="J10" s="63">
        <v>0</v>
      </c>
      <c r="K10" s="64">
        <v>0</v>
      </c>
    </row>
    <row r="11" spans="1:11" ht="15.75">
      <c r="A11" s="39" t="s">
        <v>63</v>
      </c>
      <c r="B11" s="62">
        <v>16769.077</v>
      </c>
      <c r="C11" s="63">
        <v>0</v>
      </c>
      <c r="D11" s="63">
        <v>413.264</v>
      </c>
      <c r="E11" s="63">
        <v>0</v>
      </c>
      <c r="F11" s="63">
        <v>16355.813</v>
      </c>
      <c r="G11" s="63">
        <v>0</v>
      </c>
      <c r="H11" s="63">
        <v>0</v>
      </c>
      <c r="I11" s="63">
        <v>0</v>
      </c>
      <c r="J11" s="63">
        <v>0</v>
      </c>
      <c r="K11" s="64">
        <v>0</v>
      </c>
    </row>
    <row r="12" spans="1:11" ht="15.75">
      <c r="A12" s="39" t="s">
        <v>66</v>
      </c>
      <c r="B12" s="62">
        <v>17795.489</v>
      </c>
      <c r="C12" s="63">
        <v>0</v>
      </c>
      <c r="D12" s="63">
        <v>410.802</v>
      </c>
      <c r="E12" s="63">
        <v>0</v>
      </c>
      <c r="F12" s="63">
        <v>17384.687</v>
      </c>
      <c r="G12" s="63">
        <v>0</v>
      </c>
      <c r="H12" s="63">
        <v>0</v>
      </c>
      <c r="I12" s="63">
        <v>0</v>
      </c>
      <c r="J12" s="63">
        <v>0</v>
      </c>
      <c r="K12" s="64">
        <v>0</v>
      </c>
    </row>
    <row r="13" spans="1:11" ht="15.75">
      <c r="A13" s="39" t="s">
        <v>69</v>
      </c>
      <c r="B13" s="62">
        <v>19706.103</v>
      </c>
      <c r="C13" s="63">
        <v>0</v>
      </c>
      <c r="D13" s="63">
        <v>720.112</v>
      </c>
      <c r="E13" s="63">
        <v>0</v>
      </c>
      <c r="F13" s="63">
        <v>18985.991</v>
      </c>
      <c r="G13" s="63">
        <v>0</v>
      </c>
      <c r="H13" s="63">
        <v>0</v>
      </c>
      <c r="I13" s="63">
        <v>0</v>
      </c>
      <c r="J13" s="63">
        <v>0</v>
      </c>
      <c r="K13" s="64">
        <v>0</v>
      </c>
    </row>
    <row r="14" spans="1:11" ht="15.75">
      <c r="A14" s="39" t="s">
        <v>138</v>
      </c>
      <c r="B14" s="62">
        <v>11647.556</v>
      </c>
      <c r="C14" s="63">
        <v>0</v>
      </c>
      <c r="D14" s="63">
        <v>299.171</v>
      </c>
      <c r="E14" s="63">
        <v>0</v>
      </c>
      <c r="F14" s="63">
        <v>11348.385</v>
      </c>
      <c r="G14" s="63">
        <v>0</v>
      </c>
      <c r="H14" s="63">
        <v>0</v>
      </c>
      <c r="I14" s="63">
        <v>0</v>
      </c>
      <c r="J14" s="63">
        <v>0</v>
      </c>
      <c r="K14" s="64">
        <v>0</v>
      </c>
    </row>
    <row r="15" spans="1:11" ht="15.75">
      <c r="A15" s="39" t="s">
        <v>75</v>
      </c>
      <c r="B15" s="62">
        <v>10203.277</v>
      </c>
      <c r="C15" s="63">
        <v>0</v>
      </c>
      <c r="D15" s="63">
        <v>390.039</v>
      </c>
      <c r="E15" s="63">
        <v>0</v>
      </c>
      <c r="F15" s="63">
        <v>9813.238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5.75">
      <c r="A16" s="39" t="s">
        <v>76</v>
      </c>
      <c r="B16" s="62">
        <v>26071.43</v>
      </c>
      <c r="C16" s="63">
        <v>0</v>
      </c>
      <c r="D16" s="63">
        <v>778.568</v>
      </c>
      <c r="E16" s="63">
        <v>0</v>
      </c>
      <c r="F16" s="63">
        <v>25292.862</v>
      </c>
      <c r="G16" s="63">
        <v>0</v>
      </c>
      <c r="H16" s="63">
        <v>0</v>
      </c>
      <c r="I16" s="63">
        <v>0</v>
      </c>
      <c r="J16" s="63">
        <v>0</v>
      </c>
      <c r="K16" s="64">
        <v>0</v>
      </c>
    </row>
    <row r="17" spans="1:11" ht="15.75">
      <c r="A17" s="39" t="s">
        <v>77</v>
      </c>
      <c r="B17" s="62">
        <v>9205.269</v>
      </c>
      <c r="C17" s="63">
        <v>0</v>
      </c>
      <c r="D17" s="63">
        <v>269.323</v>
      </c>
      <c r="E17" s="63">
        <v>0</v>
      </c>
      <c r="F17" s="63">
        <v>8935.946</v>
      </c>
      <c r="G17" s="63">
        <v>0</v>
      </c>
      <c r="H17" s="63">
        <v>0</v>
      </c>
      <c r="I17" s="63">
        <v>0</v>
      </c>
      <c r="J17" s="63">
        <v>0</v>
      </c>
      <c r="K17" s="64">
        <v>0</v>
      </c>
    </row>
    <row r="18" spans="1:11" ht="15.75">
      <c r="A18" s="39" t="s">
        <v>78</v>
      </c>
      <c r="B18" s="62">
        <v>12329.419</v>
      </c>
      <c r="C18" s="63">
        <v>0</v>
      </c>
      <c r="D18" s="63">
        <v>293.077</v>
      </c>
      <c r="E18" s="63">
        <v>0</v>
      </c>
      <c r="F18" s="63">
        <v>12036.342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</row>
    <row r="19" spans="1:11" ht="15.75">
      <c r="A19" s="39" t="s">
        <v>81</v>
      </c>
      <c r="B19" s="62">
        <v>17913.463</v>
      </c>
      <c r="C19" s="63">
        <v>0</v>
      </c>
      <c r="D19" s="63">
        <v>556.6</v>
      </c>
      <c r="E19" s="63">
        <v>0</v>
      </c>
      <c r="F19" s="63">
        <v>17356.863</v>
      </c>
      <c r="G19" s="63">
        <v>0</v>
      </c>
      <c r="H19" s="63">
        <v>0</v>
      </c>
      <c r="I19" s="63">
        <v>0</v>
      </c>
      <c r="J19" s="63">
        <v>0</v>
      </c>
      <c r="K19" s="64">
        <v>0</v>
      </c>
    </row>
    <row r="20" spans="1:11" ht="15.75">
      <c r="A20" s="39" t="s">
        <v>84</v>
      </c>
      <c r="B20" s="62">
        <v>11733.581</v>
      </c>
      <c r="C20" s="63">
        <v>0</v>
      </c>
      <c r="D20" s="63">
        <v>334.56</v>
      </c>
      <c r="E20" s="63">
        <v>0</v>
      </c>
      <c r="F20" s="63">
        <v>11399.021</v>
      </c>
      <c r="G20" s="63">
        <v>0</v>
      </c>
      <c r="H20" s="63">
        <v>0</v>
      </c>
      <c r="I20" s="63">
        <v>0</v>
      </c>
      <c r="J20" s="63">
        <v>0</v>
      </c>
      <c r="K20" s="64">
        <v>0</v>
      </c>
    </row>
    <row r="21" spans="1:11" ht="15.75">
      <c r="A21" s="39" t="s">
        <v>87</v>
      </c>
      <c r="B21" s="62">
        <v>4674.743</v>
      </c>
      <c r="C21" s="63">
        <v>0</v>
      </c>
      <c r="D21" s="63">
        <v>152.785</v>
      </c>
      <c r="E21" s="63">
        <v>0</v>
      </c>
      <c r="F21" s="63">
        <v>4521.958</v>
      </c>
      <c r="G21" s="63">
        <v>0</v>
      </c>
      <c r="H21" s="63">
        <v>0</v>
      </c>
      <c r="I21" s="63">
        <v>0</v>
      </c>
      <c r="J21" s="63">
        <v>0</v>
      </c>
      <c r="K21" s="64">
        <v>0</v>
      </c>
    </row>
    <row r="22" spans="1:11" ht="15.75">
      <c r="A22" s="39" t="s">
        <v>144</v>
      </c>
      <c r="B22" s="62">
        <v>6731.005</v>
      </c>
      <c r="C22" s="63">
        <v>0</v>
      </c>
      <c r="D22" s="63">
        <v>118.799</v>
      </c>
      <c r="E22" s="63">
        <v>0</v>
      </c>
      <c r="F22" s="63">
        <v>6612.206</v>
      </c>
      <c r="G22" s="63">
        <v>0</v>
      </c>
      <c r="H22" s="63">
        <v>0</v>
      </c>
      <c r="I22" s="63">
        <v>0</v>
      </c>
      <c r="J22" s="63">
        <v>0</v>
      </c>
      <c r="K22" s="64">
        <v>0</v>
      </c>
    </row>
    <row r="23" spans="1:11" ht="15.75">
      <c r="A23" s="39" t="s">
        <v>139</v>
      </c>
      <c r="B23" s="62">
        <v>138300.2</v>
      </c>
      <c r="C23" s="63">
        <v>0</v>
      </c>
      <c r="D23" s="63">
        <v>23866.549</v>
      </c>
      <c r="E23" s="63">
        <v>0</v>
      </c>
      <c r="F23" s="63">
        <v>114306.869</v>
      </c>
      <c r="G23" s="63">
        <v>0</v>
      </c>
      <c r="H23" s="63">
        <v>82.706</v>
      </c>
      <c r="I23" s="63">
        <v>0</v>
      </c>
      <c r="J23" s="63">
        <v>44.076</v>
      </c>
      <c r="K23" s="64">
        <v>0</v>
      </c>
    </row>
    <row r="24" spans="1:11" ht="15.75">
      <c r="A24" s="42" t="s">
        <v>149</v>
      </c>
      <c r="B24" s="62">
        <v>34903.964</v>
      </c>
      <c r="C24" s="63">
        <v>0</v>
      </c>
      <c r="D24" s="63">
        <v>952.69</v>
      </c>
      <c r="E24" s="63">
        <v>0</v>
      </c>
      <c r="F24" s="63">
        <v>33951.274</v>
      </c>
      <c r="G24" s="63">
        <v>0</v>
      </c>
      <c r="H24" s="63">
        <v>0</v>
      </c>
      <c r="I24" s="63">
        <v>0</v>
      </c>
      <c r="J24" s="63">
        <v>0</v>
      </c>
      <c r="K24" s="64">
        <v>0</v>
      </c>
    </row>
    <row r="25" spans="1:11" ht="15.75">
      <c r="A25" s="40" t="s">
        <v>143</v>
      </c>
      <c r="B25" s="65">
        <v>22689.148</v>
      </c>
      <c r="C25" s="66">
        <v>0</v>
      </c>
      <c r="D25" s="66">
        <v>538.405</v>
      </c>
      <c r="E25" s="66">
        <v>0</v>
      </c>
      <c r="F25" s="66">
        <v>22150.743</v>
      </c>
      <c r="G25" s="66">
        <v>0</v>
      </c>
      <c r="H25" s="66">
        <v>0</v>
      </c>
      <c r="I25" s="66">
        <v>0</v>
      </c>
      <c r="J25" s="66">
        <v>0</v>
      </c>
      <c r="K25" s="67">
        <v>0</v>
      </c>
    </row>
  </sheetData>
  <sheetProtection/>
  <mergeCells count="11">
    <mergeCell ref="H6:I6"/>
    <mergeCell ref="J6:K6"/>
    <mergeCell ref="A2:K2"/>
    <mergeCell ref="A3:K3"/>
    <mergeCell ref="I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Карина Джусупбекова</cp:lastModifiedBy>
  <cp:lastPrinted>2007-01-23T13:10:39Z</cp:lastPrinted>
  <dcterms:created xsi:type="dcterms:W3CDTF">2002-04-30T12:55:22Z</dcterms:created>
  <dcterms:modified xsi:type="dcterms:W3CDTF">2020-09-09T09:31:25Z</dcterms:modified>
  <cp:category/>
  <cp:version/>
  <cp:contentType/>
  <cp:contentStatus/>
</cp:coreProperties>
</file>