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'Лист1'!$A$4:$R$70</definedName>
    <definedName name="Месяц">'[1]Месяцы'!$A$1:$A$12</definedName>
    <definedName name="_xlnm.Print_Area" localSheetId="0">'Лист1'!$A$1:$S$70</definedName>
    <definedName name="Способ">'[1]Способ закупки'!$A$1:$A$14</definedName>
    <definedName name="Тип_пункта">'[1]Тип пункта плана'!$A$1:$A$3</definedName>
  </definedNames>
  <calcPr fullCalcOnLoad="1"/>
</workbook>
</file>

<file path=xl/sharedStrings.xml><?xml version="1.0" encoding="utf-8"?>
<sst xmlns="http://schemas.openxmlformats.org/spreadsheetml/2006/main" count="696" uniqueCount="153">
  <si>
    <t>Центр кассовых операций и хранения ценностей (филиал)</t>
  </si>
  <si>
    <t>Товар</t>
  </si>
  <si>
    <t>Мерзімді баспасөз басылымдары</t>
  </si>
  <si>
    <t>Периодические печатные издания</t>
  </si>
  <si>
    <t xml:space="preserve"> Системы безопасности</t>
  </si>
  <si>
    <t xml:space="preserve"> Драгоценные металлы и драгоценные камни</t>
  </si>
  <si>
    <t xml:space="preserve"> Заводская лаборатория. Диагностика материалов.</t>
  </si>
  <si>
    <t>Заводская лаборатория. Диагностика материалов.</t>
  </si>
  <si>
    <t xml:space="preserve"> Директор информационной службы:</t>
  </si>
  <si>
    <t xml:space="preserve"> Директор информационной службы</t>
  </si>
  <si>
    <t xml:space="preserve">Банкноты стран мира: текущая информация </t>
  </si>
  <si>
    <t xml:space="preserve"> Банкноты стран мира: текущая информация</t>
  </si>
  <si>
    <t xml:space="preserve">Системный администратор </t>
  </si>
  <si>
    <t xml:space="preserve"> Управление финансовыми рисками</t>
  </si>
  <si>
    <t xml:space="preserve">Запрос ценовых предложений без размещения объявления </t>
  </si>
  <si>
    <t>Штука</t>
  </si>
  <si>
    <t xml:space="preserve">Из одного источника путем заключения договора </t>
  </si>
  <si>
    <t>Атырауский филиал</t>
  </si>
  <si>
    <t>Работа</t>
  </si>
  <si>
    <t>Запрос ценовых предложений без размещения объявления</t>
  </si>
  <si>
    <t>Услуга</t>
  </si>
  <si>
    <t>Су сіңіргіш сорғыларды басқару жәшігін қалпына келтіру</t>
  </si>
  <si>
    <t>Восстановление ящика управления дренажными насосами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</si>
  <si>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</si>
  <si>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</si>
  <si>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</si>
  <si>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</si>
  <si>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</si>
  <si>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</si>
  <si>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</si>
  <si>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</si>
  <si>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</si>
  <si>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</si>
  <si>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</si>
  <si>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</si>
  <si>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</si>
  <si>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</si>
  <si>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</si>
  <si>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</si>
  <si>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</si>
  <si>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</si>
  <si>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Восточно-Казахстанский филиал</t>
  </si>
  <si>
    <t>ҚРҰБ Шығыс Қазақстан филиалының инженерлік желілерінің құрылғысы</t>
  </si>
  <si>
    <t>Конкурс</t>
  </si>
  <si>
    <t>ҚРҰБ Шығыс Қазақстан филиалының инженерлік желілерінің құрылғысына авторлық қадағалау</t>
  </si>
  <si>
    <t>ҚРҰБ Шығыс Қазақстан филиалының инженерлік желілерінің құрылғысына техникалық қадағалау</t>
  </si>
  <si>
    <t>Запрос ценовых предложений путем размещения объявления</t>
  </si>
  <si>
    <t>Жергілікті жердегі жер телімдерінің шекараларын белгілеу бойынша жерге орналастыру жұмыстары</t>
  </si>
  <si>
    <t>Землеустроительные работы по установлению границ земельных участков на местности</t>
  </si>
  <si>
    <t>Услуги независимого оценщика</t>
  </si>
  <si>
    <t>"АӨҚО Рейтингтік агенттігі" АҚ-ның жай акциясының құнын бағалау</t>
  </si>
  <si>
    <t>Оценка стоимости простой акции АО "Рейтинговое агентство РФЦА"</t>
  </si>
  <si>
    <t>Западно-Казахстанский филиал</t>
  </si>
  <si>
    <t>Автошина</t>
  </si>
  <si>
    <t>Деньги и кредит</t>
  </si>
  <si>
    <t>Windows для професиионалов</t>
  </si>
  <si>
    <t>Connect. Мир информационных технологий</t>
  </si>
  <si>
    <t>Өлшемі: 175/70R14. Жеңіл автокөліктер үшін жаңа, ішіне ауа толтырылған резеңке шина. Шинаның құрылымы: радиалдық. Толымдылығы: камерасыз шина. Тоғынның диаметрі 14. Жазғы шина</t>
  </si>
  <si>
    <t>Размер 175/70R14. Шина резиновая пневматическая новая для легковых автомобилей. Конструкция шины: радиальная. Комплектность: бескамерная шина. Номинальный диаметр обода: 14. Летняя шина.</t>
  </si>
  <si>
    <t>Северо-Казахстанский филиал</t>
  </si>
  <si>
    <t>Техникалық қызмет көрсету</t>
  </si>
  <si>
    <t>Услуги по техническому обслуживанию</t>
  </si>
  <si>
    <t>Дизель-генераторға техникалық қызмет көрсету</t>
  </si>
  <si>
    <t>Техническое обслуживание дизель-генератора</t>
  </si>
  <si>
    <t>Өлшеу құралдарын тексеру</t>
  </si>
  <si>
    <t>Поверка средств измерений</t>
  </si>
  <si>
    <t>Манометрлерді тексеру</t>
  </si>
  <si>
    <t>Поверка манометров</t>
  </si>
  <si>
    <t>Филиалдың әкімшілік ғимараттарындағы күзет дабылын құрастыру (бөлшектеу) жұмыстары үшін авторлық қадағалау</t>
  </si>
  <si>
    <t>Авторский надзор за монтажом (демонтажом) охранной сигнализации в административном здании филиала</t>
  </si>
  <si>
    <t>Филиалдың әкімшілік ғимараттарындағы күзет дабылын құрастыру (бөлшектеу) жұмыстары үшін техникалық қадағалау</t>
  </si>
  <si>
    <t>Техникалық надзор за монтажом (демонтажом) охранной сигнализации в административном здании филиала</t>
  </si>
  <si>
    <t>Жамбылский филиал</t>
  </si>
  <si>
    <t>Жас Алаш</t>
  </si>
  <si>
    <t>Рынок ценных бумаг</t>
  </si>
  <si>
    <t>Труд-Зарплата-Пенсия</t>
  </si>
  <si>
    <t>Айқын</t>
  </si>
  <si>
    <t>Егемен Қазақстан</t>
  </si>
  <si>
    <t>Казахстанская правда</t>
  </si>
  <si>
    <t>Банки Казахстана</t>
  </si>
  <si>
    <t>Юридическая газета</t>
  </si>
  <si>
    <t>Деловая неделя</t>
  </si>
  <si>
    <t>Қазақ әдебиеті</t>
  </si>
  <si>
    <t>Ана тілі</t>
  </si>
  <si>
    <t>Ақ жол</t>
  </si>
  <si>
    <t>Жамбыл Тараз</t>
  </si>
  <si>
    <t>Знамя труда</t>
  </si>
  <si>
    <t>Магнолия</t>
  </si>
  <si>
    <t>Новое поколение</t>
  </si>
  <si>
    <t>Справочник кадровика</t>
  </si>
  <si>
    <t>Бюллетень бухгалтера</t>
  </si>
  <si>
    <t>Деловой Казахстан</t>
  </si>
  <si>
    <t>Капитал.kz</t>
  </si>
  <si>
    <t>Экономика и право Казахстана</t>
  </si>
  <si>
    <t>Экспресс К</t>
  </si>
  <si>
    <t>Мирас</t>
  </si>
  <si>
    <t>Аналитический банковский журнал (Россия)</t>
  </si>
  <si>
    <t>Вопросы экономики (Россия)</t>
  </si>
  <si>
    <t>УОРК</t>
  </si>
  <si>
    <t>ДРЦБ</t>
  </si>
  <si>
    <t>ХОЗУ</t>
  </si>
  <si>
    <t>Рынок страхования</t>
  </si>
  <si>
    <t>Учет и аудит Казахстана</t>
  </si>
  <si>
    <t>Financial Times</t>
  </si>
  <si>
    <t>Банкноты стран мира (каталог-справочник)</t>
  </si>
  <si>
    <t>Рынок ценных бумаг РФ</t>
  </si>
  <si>
    <t>Бухгалтерский комплект Стандарт+</t>
  </si>
  <si>
    <t>Безопасность ИТ-Инфраструктуры</t>
  </si>
  <si>
    <t>Журнал для профессионалов. Администрирование сетей Windows и Linux (с компакт-диском)</t>
  </si>
  <si>
    <t>Тәуелсіз бағалаушының қызметтері</t>
  </si>
  <si>
    <t>РБК Центральная Азия</t>
  </si>
  <si>
    <t>Устройство инженерных сетей Восточно-Казахстанского филиала НБРК</t>
  </si>
  <si>
    <t>Авторский надзор за устройством инженерных сетей Восточно-Казахстанского филиала НБРК</t>
  </si>
  <si>
    <t>Технический надзор за устройством инженерных сетей Восточно-Казахстанского филиала НБРК</t>
  </si>
  <si>
    <t>Экспертиза проектно-сметной документации "Устройство инженерных сетей Восточно-Казахстанского филиала НБРК"</t>
  </si>
  <si>
    <t>"ҚРҰБ Шығыс Қазақстан филиалының инженерлік желілерінің құрылғысы" жобалау-сметалық құжаттаманың сараптамасы</t>
  </si>
  <si>
    <t>Алматы қаласы, Қонаев көшесі,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</si>
  <si>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</si>
  <si>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Кәріз сорғыларын сатып алу және орнату</t>
  </si>
  <si>
    <t>Приобретение и установка канализационных насосов</t>
  </si>
  <si>
    <t>Банкноты стран мира: денежное обращение. Экспертиза. Фальсификация.</t>
  </si>
  <si>
    <t>'Банкноты стран мира: денежное обращение. Экспертиза. Фальсификация.</t>
  </si>
  <si>
    <t>Июль</t>
  </si>
  <si>
    <t>Ноябрь</t>
  </si>
  <si>
    <t>Май</t>
  </si>
  <si>
    <t>Август</t>
  </si>
  <si>
    <t>Сентябрь</t>
  </si>
  <si>
    <t>Июнь</t>
  </si>
  <si>
    <t>Октябрь</t>
  </si>
  <si>
    <t>Алматы қаласы, Қонаев көшесі, 181-үй бойынша электр жабдықтаудың желін күрделі жөндеуді авторлық қадағалау</t>
  </si>
  <si>
    <t>Алматы қаласы, Панфилов көшесі, 98-үй бойынша ҚРҰБ Алматы қалалық филиалының әкімшілік ғимаратының қассалық түйін қайта құруы авторлық қадғалау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</si>
  <si>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</si>
  <si>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Бухгалтер+налоги. Учет. Анализ. Комментарии</t>
  </si>
  <si>
    <t>Исключение</t>
  </si>
  <si>
    <t xml:space="preserve">Дополнительная закупка </t>
  </si>
  <si>
    <t>Изменение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</si>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</sst>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&quot;-&quot;#,##0"/>
    <numFmt numFmtId="173" formatCode="#,##0.00;&quot;-&quot;#,##0.00"/>
    <numFmt numFmtId="174" formatCode="0;&quot;-&quot;0"/>
  </numFmts>
  <fonts count="53">
    <font>
      <sz val="10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quotePrefix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4" borderId="10" xfId="0" applyNumberFormat="1" applyFont="1" applyFill="1" applyBorder="1" applyAlignment="1" quotePrefix="1">
      <alignment horizontal="center" vertical="center" wrapText="1"/>
    </xf>
    <xf numFmtId="173" fontId="51" fillId="34" borderId="10" xfId="0" applyNumberFormat="1" applyFont="1" applyFill="1" applyBorder="1" applyAlignment="1" quotePrefix="1">
      <alignment horizontal="center" vertical="center" wrapText="1"/>
    </xf>
    <xf numFmtId="172" fontId="52" fillId="0" borderId="10" xfId="0" applyNumberFormat="1" applyFont="1" applyFill="1" applyBorder="1" applyAlignment="1" quotePrefix="1">
      <alignment horizontal="center" vertical="center" wrapText="1"/>
    </xf>
    <xf numFmtId="173" fontId="52" fillId="0" borderId="10" xfId="0" applyNumberFormat="1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0" fontId="51" fillId="34" borderId="10" xfId="0" applyNumberFormat="1" applyFont="1" applyFill="1" applyBorder="1" applyAlignment="1" quotePrefix="1">
      <alignment horizontal="center" vertical="center" wrapText="1"/>
    </xf>
    <xf numFmtId="0" fontId="52" fillId="0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Alignment="1">
      <alignment/>
    </xf>
    <xf numFmtId="172" fontId="3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419100</xdr:rowOff>
    </xdr:from>
    <xdr:to>
      <xdr:col>15</xdr:col>
      <xdr:colOff>657225</xdr:colOff>
      <xdr:row>1</xdr:row>
      <xdr:rowOff>942975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24150" y="581025"/>
          <a:ext cx="17859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Қазақстан Республикасы Ұлттық Банкінің 2017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жылға арналған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тауарларды, жұмыстарды, көрсетілетін қызметтерді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сатып алу жоспарына өзгерістер мен толықтырулар</a:t>
          </a:r>
        </a:p>
      </xdr:txBody>
    </xdr:sp>
    <xdr:clientData/>
  </xdr:twoCellAnchor>
  <xdr:oneCellAnchor>
    <xdr:from>
      <xdr:col>14</xdr:col>
      <xdr:colOff>333375</xdr:colOff>
      <xdr:row>0</xdr:row>
      <xdr:rowOff>152400</xdr:rowOff>
    </xdr:from>
    <xdr:ext cx="5000625" cy="485775"/>
    <xdr:sp>
      <xdr:nvSpPr>
        <xdr:cNvPr id="2" name="Text Box 3"/>
        <xdr:cNvSpPr txBox="1">
          <a:spLocks noChangeArrowheads="1"/>
        </xdr:cNvSpPr>
      </xdr:nvSpPr>
      <xdr:spPr>
        <a:xfrm>
          <a:off x="18859500" y="152400"/>
          <a:ext cx="50006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жылғы "1" маусымдағы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№ 216 Қазақстан Республикасы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Ұлттық Банкі Төраға орынбасарының бұйрығына қосымшасы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view="pageBreakPreview" zoomScale="70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17.25390625" style="1" customWidth="1"/>
    <col min="2" max="2" width="15.625" style="1" customWidth="1"/>
    <col min="3" max="6" width="21.125" style="1" customWidth="1"/>
    <col min="7" max="7" width="22.75390625" style="1" customWidth="1"/>
    <col min="8" max="8" width="14.75390625" style="1" customWidth="1"/>
    <col min="9" max="9" width="15.00390625" style="1" customWidth="1"/>
    <col min="10" max="10" width="14.00390625" style="1" customWidth="1"/>
    <col min="11" max="11" width="15.875" style="1" customWidth="1"/>
    <col min="12" max="12" width="16.125" style="1" customWidth="1"/>
    <col min="13" max="13" width="13.875" style="1" customWidth="1"/>
    <col min="14" max="14" width="13.375" style="1" customWidth="1"/>
    <col min="15" max="15" width="18.375" style="1" customWidth="1"/>
    <col min="16" max="16" width="14.00390625" style="29" customWidth="1"/>
    <col min="17" max="17" width="13.875" style="1" customWidth="1"/>
    <col min="18" max="18" width="23.75390625" style="1" customWidth="1"/>
    <col min="19" max="19" width="7.875" style="1" hidden="1" customWidth="1"/>
    <col min="20" max="16384" width="9.125" style="1" customWidth="1"/>
  </cols>
  <sheetData>
    <row r="1" spans="14:16" ht="12.75" customHeight="1">
      <c r="N1" s="33"/>
      <c r="O1" s="33"/>
      <c r="P1" s="33"/>
    </row>
    <row r="2" spans="3:16" ht="101.25" customHeight="1">
      <c r="C2" s="2"/>
      <c r="N2" s="33"/>
      <c r="O2" s="33"/>
      <c r="P2" s="33"/>
    </row>
    <row r="3" spans="1:19" s="3" customFormat="1" ht="192.75" customHeight="1">
      <c r="A3" s="20" t="s">
        <v>136</v>
      </c>
      <c r="B3" s="20" t="s">
        <v>137</v>
      </c>
      <c r="C3" s="20" t="s">
        <v>138</v>
      </c>
      <c r="D3" s="20" t="s">
        <v>138</v>
      </c>
      <c r="E3" s="20" t="s">
        <v>139</v>
      </c>
      <c r="F3" s="20" t="s">
        <v>140</v>
      </c>
      <c r="G3" s="20" t="s">
        <v>141</v>
      </c>
      <c r="H3" s="20" t="s">
        <v>142</v>
      </c>
      <c r="I3" s="20" t="s">
        <v>143</v>
      </c>
      <c r="J3" s="20" t="s">
        <v>144</v>
      </c>
      <c r="K3" s="20" t="s">
        <v>145</v>
      </c>
      <c r="L3" s="20" t="s">
        <v>146</v>
      </c>
      <c r="M3" s="20" t="s">
        <v>147</v>
      </c>
      <c r="N3" s="20" t="s">
        <v>148</v>
      </c>
      <c r="O3" s="20" t="s">
        <v>149</v>
      </c>
      <c r="P3" s="20" t="s">
        <v>150</v>
      </c>
      <c r="Q3" s="20" t="s">
        <v>151</v>
      </c>
      <c r="R3" s="20" t="s">
        <v>152</v>
      </c>
      <c r="S3" s="4"/>
    </row>
    <row r="4" spans="1:19" s="3" customFormat="1" ht="15.7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0" t="s">
        <v>28</v>
      </c>
      <c r="G4" s="20" t="s">
        <v>29</v>
      </c>
      <c r="H4" s="20" t="s">
        <v>30</v>
      </c>
      <c r="I4" s="20" t="s">
        <v>31</v>
      </c>
      <c r="J4" s="21" t="s">
        <v>32</v>
      </c>
      <c r="K4" s="21" t="s">
        <v>33</v>
      </c>
      <c r="L4" s="20" t="s">
        <v>34</v>
      </c>
      <c r="M4" s="20" t="s">
        <v>35</v>
      </c>
      <c r="N4" s="20" t="s">
        <v>36</v>
      </c>
      <c r="O4" s="20" t="s">
        <v>37</v>
      </c>
      <c r="P4" s="25" t="s">
        <v>38</v>
      </c>
      <c r="Q4" s="20" t="s">
        <v>39</v>
      </c>
      <c r="R4" s="20" t="s">
        <v>40</v>
      </c>
      <c r="S4" s="4"/>
    </row>
    <row r="5" spans="1:19" s="3" customFormat="1" ht="200.25" customHeight="1">
      <c r="A5" s="22" t="s">
        <v>99</v>
      </c>
      <c r="B5" s="22" t="s">
        <v>20</v>
      </c>
      <c r="C5" s="22" t="s">
        <v>109</v>
      </c>
      <c r="D5" s="22" t="s">
        <v>49</v>
      </c>
      <c r="E5" s="22" t="s">
        <v>50</v>
      </c>
      <c r="F5" s="22" t="s">
        <v>51</v>
      </c>
      <c r="G5" s="15" t="s">
        <v>19</v>
      </c>
      <c r="H5" s="22" t="s">
        <v>20</v>
      </c>
      <c r="I5" s="16">
        <v>1</v>
      </c>
      <c r="J5" s="23">
        <v>300000</v>
      </c>
      <c r="K5" s="16">
        <f aca="true" t="shared" si="0" ref="K5:K70">I5*J5</f>
        <v>300000</v>
      </c>
      <c r="L5" s="22"/>
      <c r="M5" s="22"/>
      <c r="N5" s="22"/>
      <c r="O5" s="15" t="s">
        <v>122</v>
      </c>
      <c r="P5" s="26">
        <v>751410000</v>
      </c>
      <c r="Q5" s="22">
        <v>0</v>
      </c>
      <c r="R5" s="22" t="s">
        <v>134</v>
      </c>
      <c r="S5" s="4"/>
    </row>
    <row r="6" spans="1:19" s="3" customFormat="1" ht="141.75">
      <c r="A6" s="22" t="s">
        <v>100</v>
      </c>
      <c r="B6" s="22" t="s">
        <v>20</v>
      </c>
      <c r="C6" s="22" t="s">
        <v>129</v>
      </c>
      <c r="D6" s="22" t="s">
        <v>117</v>
      </c>
      <c r="E6" s="22" t="s">
        <v>116</v>
      </c>
      <c r="F6" s="22" t="s">
        <v>117</v>
      </c>
      <c r="G6" s="15" t="s">
        <v>46</v>
      </c>
      <c r="H6" s="22" t="s">
        <v>20</v>
      </c>
      <c r="I6" s="16">
        <v>1</v>
      </c>
      <c r="J6" s="23">
        <v>14333.04</v>
      </c>
      <c r="K6" s="16">
        <f t="shared" si="0"/>
        <v>14333.04</v>
      </c>
      <c r="L6" s="22"/>
      <c r="M6" s="22"/>
      <c r="N6" s="22"/>
      <c r="O6" s="15" t="s">
        <v>122</v>
      </c>
      <c r="P6" s="26">
        <v>751710000</v>
      </c>
      <c r="Q6" s="22">
        <v>0</v>
      </c>
      <c r="R6" s="22" t="s">
        <v>135</v>
      </c>
      <c r="S6" s="4"/>
    </row>
    <row r="7" spans="1:19" s="3" customFormat="1" ht="173.25">
      <c r="A7" s="22" t="s">
        <v>100</v>
      </c>
      <c r="B7" s="22" t="s">
        <v>20</v>
      </c>
      <c r="C7" s="22" t="s">
        <v>130</v>
      </c>
      <c r="D7" s="22" t="s">
        <v>131</v>
      </c>
      <c r="E7" s="22" t="s">
        <v>130</v>
      </c>
      <c r="F7" s="22" t="s">
        <v>131</v>
      </c>
      <c r="G7" s="15" t="s">
        <v>46</v>
      </c>
      <c r="H7" s="22" t="s">
        <v>20</v>
      </c>
      <c r="I7" s="16">
        <v>1</v>
      </c>
      <c r="J7" s="23">
        <v>32308.04</v>
      </c>
      <c r="K7" s="16">
        <f t="shared" si="0"/>
        <v>32308.04</v>
      </c>
      <c r="L7" s="22"/>
      <c r="M7" s="22"/>
      <c r="N7" s="22"/>
      <c r="O7" s="15" t="s">
        <v>122</v>
      </c>
      <c r="P7" s="26">
        <v>751110000</v>
      </c>
      <c r="Q7" s="22">
        <v>0</v>
      </c>
      <c r="R7" s="22" t="s">
        <v>135</v>
      </c>
      <c r="S7" s="4"/>
    </row>
    <row r="8" spans="1:19" s="3" customFormat="1" ht="95.25" customHeight="1">
      <c r="A8" s="22" t="s">
        <v>98</v>
      </c>
      <c r="B8" s="22" t="s">
        <v>1</v>
      </c>
      <c r="C8" s="9" t="s">
        <v>2</v>
      </c>
      <c r="D8" s="9" t="s">
        <v>3</v>
      </c>
      <c r="E8" s="22" t="s">
        <v>101</v>
      </c>
      <c r="F8" s="22" t="s">
        <v>101</v>
      </c>
      <c r="G8" s="15" t="s">
        <v>16</v>
      </c>
      <c r="H8" s="22" t="s">
        <v>15</v>
      </c>
      <c r="I8" s="16">
        <v>1</v>
      </c>
      <c r="J8" s="23">
        <v>9821.43</v>
      </c>
      <c r="K8" s="16">
        <f t="shared" si="0"/>
        <v>9821.43</v>
      </c>
      <c r="L8" s="22"/>
      <c r="M8" s="22"/>
      <c r="N8" s="22"/>
      <c r="O8" s="11" t="s">
        <v>123</v>
      </c>
      <c r="P8" s="26">
        <v>750000000</v>
      </c>
      <c r="Q8" s="22">
        <v>100</v>
      </c>
      <c r="R8" s="9" t="s">
        <v>133</v>
      </c>
      <c r="S8" s="4"/>
    </row>
    <row r="9" spans="1:19" s="3" customFormat="1" ht="95.25" customHeight="1">
      <c r="A9" s="22" t="s">
        <v>98</v>
      </c>
      <c r="B9" s="22" t="s">
        <v>1</v>
      </c>
      <c r="C9" s="9" t="s">
        <v>2</v>
      </c>
      <c r="D9" s="9" t="s">
        <v>3</v>
      </c>
      <c r="E9" s="22" t="s">
        <v>110</v>
      </c>
      <c r="F9" s="22" t="s">
        <v>110</v>
      </c>
      <c r="G9" s="15" t="s">
        <v>19</v>
      </c>
      <c r="H9" s="22" t="s">
        <v>15</v>
      </c>
      <c r="I9" s="16">
        <v>1</v>
      </c>
      <c r="J9" s="23">
        <v>10000</v>
      </c>
      <c r="K9" s="16">
        <f t="shared" si="0"/>
        <v>10000</v>
      </c>
      <c r="L9" s="22"/>
      <c r="M9" s="22"/>
      <c r="N9" s="22"/>
      <c r="O9" s="11" t="s">
        <v>123</v>
      </c>
      <c r="P9" s="26">
        <v>750000000</v>
      </c>
      <c r="Q9" s="22">
        <v>100</v>
      </c>
      <c r="R9" s="9" t="s">
        <v>133</v>
      </c>
      <c r="S9" s="4"/>
    </row>
    <row r="10" spans="1:19" s="3" customFormat="1" ht="95.25" customHeight="1">
      <c r="A10" s="22" t="s">
        <v>98</v>
      </c>
      <c r="B10" s="22" t="s">
        <v>1</v>
      </c>
      <c r="C10" s="9" t="s">
        <v>2</v>
      </c>
      <c r="D10" s="9" t="s">
        <v>3</v>
      </c>
      <c r="E10" s="22" t="s">
        <v>132</v>
      </c>
      <c r="F10" s="22" t="s">
        <v>132</v>
      </c>
      <c r="G10" s="15" t="s">
        <v>16</v>
      </c>
      <c r="H10" s="22" t="s">
        <v>15</v>
      </c>
      <c r="I10" s="16">
        <v>1</v>
      </c>
      <c r="J10" s="23">
        <v>8928.57</v>
      </c>
      <c r="K10" s="16">
        <f t="shared" si="0"/>
        <v>8928.57</v>
      </c>
      <c r="L10" s="22"/>
      <c r="M10" s="22"/>
      <c r="N10" s="22"/>
      <c r="O10" s="11" t="s">
        <v>123</v>
      </c>
      <c r="P10" s="26">
        <v>750000000</v>
      </c>
      <c r="Q10" s="22">
        <v>100</v>
      </c>
      <c r="R10" s="9" t="s">
        <v>133</v>
      </c>
      <c r="S10" s="4"/>
    </row>
    <row r="11" spans="1:19" s="3" customFormat="1" ht="95.25" customHeight="1">
      <c r="A11" s="22" t="s">
        <v>98</v>
      </c>
      <c r="B11" s="22" t="s">
        <v>1</v>
      </c>
      <c r="C11" s="9" t="s">
        <v>2</v>
      </c>
      <c r="D11" s="9" t="s">
        <v>3</v>
      </c>
      <c r="E11" s="22" t="s">
        <v>102</v>
      </c>
      <c r="F11" s="22" t="s">
        <v>102</v>
      </c>
      <c r="G11" s="15" t="s">
        <v>16</v>
      </c>
      <c r="H11" s="22" t="s">
        <v>15</v>
      </c>
      <c r="I11" s="16">
        <v>1</v>
      </c>
      <c r="J11" s="23">
        <v>21071.43</v>
      </c>
      <c r="K11" s="16">
        <f t="shared" si="0"/>
        <v>21071.43</v>
      </c>
      <c r="L11" s="22"/>
      <c r="M11" s="22"/>
      <c r="N11" s="22"/>
      <c r="O11" s="11" t="s">
        <v>123</v>
      </c>
      <c r="P11" s="26">
        <v>750000000</v>
      </c>
      <c r="Q11" s="22">
        <v>100</v>
      </c>
      <c r="R11" s="9" t="s">
        <v>133</v>
      </c>
      <c r="S11" s="4"/>
    </row>
    <row r="12" spans="1:19" s="3" customFormat="1" ht="95.25" customHeight="1">
      <c r="A12" s="22" t="s">
        <v>98</v>
      </c>
      <c r="B12" s="22" t="s">
        <v>1</v>
      </c>
      <c r="C12" s="9" t="s">
        <v>2</v>
      </c>
      <c r="D12" s="9" t="s">
        <v>3</v>
      </c>
      <c r="E12" s="22" t="s">
        <v>103</v>
      </c>
      <c r="F12" s="22" t="s">
        <v>103</v>
      </c>
      <c r="G12" s="30" t="s">
        <v>19</v>
      </c>
      <c r="H12" s="22" t="s">
        <v>15</v>
      </c>
      <c r="I12" s="17">
        <v>2</v>
      </c>
      <c r="J12" s="23">
        <v>340000</v>
      </c>
      <c r="K12" s="17">
        <f t="shared" si="0"/>
        <v>680000</v>
      </c>
      <c r="L12" s="22"/>
      <c r="M12" s="22"/>
      <c r="N12" s="22"/>
      <c r="O12" s="31" t="s">
        <v>124</v>
      </c>
      <c r="P12" s="26">
        <v>750000000</v>
      </c>
      <c r="Q12" s="22">
        <v>100</v>
      </c>
      <c r="R12" s="9" t="s">
        <v>133</v>
      </c>
      <c r="S12" s="4"/>
    </row>
    <row r="13" spans="1:19" s="3" customFormat="1" ht="95.25" customHeight="1">
      <c r="A13" s="22" t="s">
        <v>98</v>
      </c>
      <c r="B13" s="22" t="s">
        <v>1</v>
      </c>
      <c r="C13" s="9" t="s">
        <v>2</v>
      </c>
      <c r="D13" s="9" t="s">
        <v>3</v>
      </c>
      <c r="E13" s="22" t="s">
        <v>104</v>
      </c>
      <c r="F13" s="22" t="s">
        <v>104</v>
      </c>
      <c r="G13" s="30" t="s">
        <v>16</v>
      </c>
      <c r="H13" s="22" t="s">
        <v>15</v>
      </c>
      <c r="I13" s="17">
        <v>2</v>
      </c>
      <c r="J13" s="23">
        <v>37000</v>
      </c>
      <c r="K13" s="17">
        <f t="shared" si="0"/>
        <v>74000</v>
      </c>
      <c r="L13" s="22"/>
      <c r="M13" s="22"/>
      <c r="N13" s="22"/>
      <c r="O13" s="11" t="s">
        <v>123</v>
      </c>
      <c r="P13" s="26">
        <v>750000000</v>
      </c>
      <c r="Q13" s="22">
        <v>100</v>
      </c>
      <c r="R13" s="9" t="s">
        <v>133</v>
      </c>
      <c r="S13" s="4"/>
    </row>
    <row r="14" spans="1:19" s="3" customFormat="1" ht="95.25" customHeight="1">
      <c r="A14" s="22" t="s">
        <v>98</v>
      </c>
      <c r="B14" s="22" t="s">
        <v>1</v>
      </c>
      <c r="C14" s="9" t="s">
        <v>2</v>
      </c>
      <c r="D14" s="9" t="s">
        <v>3</v>
      </c>
      <c r="E14" s="22" t="s">
        <v>105</v>
      </c>
      <c r="F14" s="22" t="s">
        <v>105</v>
      </c>
      <c r="G14" s="30" t="s">
        <v>16</v>
      </c>
      <c r="H14" s="22" t="s">
        <v>15</v>
      </c>
      <c r="I14" s="17">
        <v>1</v>
      </c>
      <c r="J14" s="23">
        <v>98392.86</v>
      </c>
      <c r="K14" s="17">
        <f t="shared" si="0"/>
        <v>98392.86</v>
      </c>
      <c r="L14" s="22"/>
      <c r="M14" s="22"/>
      <c r="N14" s="22"/>
      <c r="O14" s="11" t="s">
        <v>123</v>
      </c>
      <c r="P14" s="26">
        <v>750000000</v>
      </c>
      <c r="Q14" s="22">
        <v>100</v>
      </c>
      <c r="R14" s="9" t="s">
        <v>133</v>
      </c>
      <c r="S14" s="4"/>
    </row>
    <row r="15" spans="1:19" s="3" customFormat="1" ht="95.25" customHeight="1">
      <c r="A15" s="22" t="s">
        <v>98</v>
      </c>
      <c r="B15" s="22" t="s">
        <v>1</v>
      </c>
      <c r="C15" s="9" t="s">
        <v>2</v>
      </c>
      <c r="D15" s="9" t="s">
        <v>3</v>
      </c>
      <c r="E15" s="22" t="s">
        <v>106</v>
      </c>
      <c r="F15" s="22" t="s">
        <v>106</v>
      </c>
      <c r="G15" s="30" t="s">
        <v>16</v>
      </c>
      <c r="H15" s="22" t="s">
        <v>15</v>
      </c>
      <c r="I15" s="17">
        <v>1</v>
      </c>
      <c r="J15" s="23">
        <v>58303.57</v>
      </c>
      <c r="K15" s="17">
        <f t="shared" si="0"/>
        <v>58303.57</v>
      </c>
      <c r="L15" s="22"/>
      <c r="M15" s="22"/>
      <c r="N15" s="22"/>
      <c r="O15" s="11" t="s">
        <v>123</v>
      </c>
      <c r="P15" s="26">
        <v>750000000</v>
      </c>
      <c r="Q15" s="22">
        <v>100</v>
      </c>
      <c r="R15" s="9" t="s">
        <v>133</v>
      </c>
      <c r="S15" s="4"/>
    </row>
    <row r="16" spans="1:19" s="3" customFormat="1" ht="95.25" customHeight="1">
      <c r="A16" s="22" t="s">
        <v>98</v>
      </c>
      <c r="B16" s="22" t="s">
        <v>1</v>
      </c>
      <c r="C16" s="9" t="s">
        <v>2</v>
      </c>
      <c r="D16" s="9" t="s">
        <v>3</v>
      </c>
      <c r="E16" s="22" t="s">
        <v>107</v>
      </c>
      <c r="F16" s="22" t="s">
        <v>107</v>
      </c>
      <c r="G16" s="30" t="s">
        <v>16</v>
      </c>
      <c r="H16" s="22" t="s">
        <v>15</v>
      </c>
      <c r="I16" s="17">
        <v>1</v>
      </c>
      <c r="J16" s="23">
        <v>33035.71</v>
      </c>
      <c r="K16" s="17">
        <f t="shared" si="0"/>
        <v>33035.71</v>
      </c>
      <c r="L16" s="22"/>
      <c r="M16" s="22"/>
      <c r="N16" s="22"/>
      <c r="O16" s="11" t="s">
        <v>123</v>
      </c>
      <c r="P16" s="26">
        <v>750000000</v>
      </c>
      <c r="Q16" s="22">
        <v>100</v>
      </c>
      <c r="R16" s="9" t="s">
        <v>133</v>
      </c>
      <c r="S16" s="4"/>
    </row>
    <row r="17" spans="1:19" s="3" customFormat="1" ht="95.25" customHeight="1">
      <c r="A17" s="22" t="s">
        <v>98</v>
      </c>
      <c r="B17" s="22" t="s">
        <v>1</v>
      </c>
      <c r="C17" s="9" t="s">
        <v>2</v>
      </c>
      <c r="D17" s="9" t="s">
        <v>3</v>
      </c>
      <c r="E17" s="22" t="s">
        <v>107</v>
      </c>
      <c r="F17" s="22" t="s">
        <v>107</v>
      </c>
      <c r="G17" s="30" t="s">
        <v>19</v>
      </c>
      <c r="H17" s="22" t="s">
        <v>15</v>
      </c>
      <c r="I17" s="17">
        <v>1</v>
      </c>
      <c r="J17" s="23">
        <v>33035.71</v>
      </c>
      <c r="K17" s="17">
        <f t="shared" si="0"/>
        <v>33035.71</v>
      </c>
      <c r="L17" s="22"/>
      <c r="M17" s="22"/>
      <c r="N17" s="22"/>
      <c r="O17" s="31" t="s">
        <v>124</v>
      </c>
      <c r="P17" s="26">
        <v>750000000</v>
      </c>
      <c r="Q17" s="22">
        <v>0</v>
      </c>
      <c r="R17" s="9" t="s">
        <v>133</v>
      </c>
      <c r="S17" s="4"/>
    </row>
    <row r="18" spans="1:19" s="3" customFormat="1" ht="95.25" customHeight="1">
      <c r="A18" s="22" t="s">
        <v>98</v>
      </c>
      <c r="B18" s="22" t="s">
        <v>1</v>
      </c>
      <c r="C18" s="9" t="s">
        <v>2</v>
      </c>
      <c r="D18" s="9" t="s">
        <v>3</v>
      </c>
      <c r="E18" s="22" t="s">
        <v>108</v>
      </c>
      <c r="F18" s="22" t="s">
        <v>108</v>
      </c>
      <c r="G18" s="15" t="s">
        <v>19</v>
      </c>
      <c r="H18" s="22" t="s">
        <v>15</v>
      </c>
      <c r="I18" s="16">
        <v>1</v>
      </c>
      <c r="J18" s="23">
        <v>69642.86</v>
      </c>
      <c r="K18" s="16">
        <f t="shared" si="0"/>
        <v>69642.86</v>
      </c>
      <c r="L18" s="22"/>
      <c r="M18" s="22"/>
      <c r="N18" s="22"/>
      <c r="O18" s="24" t="s">
        <v>124</v>
      </c>
      <c r="P18" s="26">
        <v>750000000</v>
      </c>
      <c r="Q18" s="22">
        <v>0</v>
      </c>
      <c r="R18" s="9" t="s">
        <v>133</v>
      </c>
      <c r="S18" s="4"/>
    </row>
    <row r="19" spans="1:19" s="3" customFormat="1" ht="63">
      <c r="A19" s="14" t="s">
        <v>17</v>
      </c>
      <c r="B19" s="30" t="s">
        <v>1</v>
      </c>
      <c r="C19" s="30" t="s">
        <v>118</v>
      </c>
      <c r="D19" s="30" t="s">
        <v>119</v>
      </c>
      <c r="E19" s="30" t="s">
        <v>118</v>
      </c>
      <c r="F19" s="30" t="s">
        <v>119</v>
      </c>
      <c r="G19" s="30" t="s">
        <v>19</v>
      </c>
      <c r="H19" s="30" t="s">
        <v>15</v>
      </c>
      <c r="I19" s="17">
        <v>2</v>
      </c>
      <c r="J19" s="17">
        <v>75892.86</v>
      </c>
      <c r="K19" s="17">
        <f t="shared" si="0"/>
        <v>151785.72</v>
      </c>
      <c r="L19" s="17"/>
      <c r="M19" s="17"/>
      <c r="N19" s="18"/>
      <c r="O19" s="30" t="s">
        <v>125</v>
      </c>
      <c r="P19" s="32">
        <v>231010000</v>
      </c>
      <c r="Q19" s="18">
        <v>0</v>
      </c>
      <c r="R19" s="22" t="s">
        <v>134</v>
      </c>
      <c r="S19" s="4"/>
    </row>
    <row r="20" spans="1:19" s="3" customFormat="1" ht="63">
      <c r="A20" s="14" t="s">
        <v>17</v>
      </c>
      <c r="B20" s="30" t="s">
        <v>20</v>
      </c>
      <c r="C20" s="30" t="s">
        <v>21</v>
      </c>
      <c r="D20" s="30" t="s">
        <v>22</v>
      </c>
      <c r="E20" s="30" t="s">
        <v>21</v>
      </c>
      <c r="F20" s="30" t="s">
        <v>22</v>
      </c>
      <c r="G20" s="30" t="s">
        <v>19</v>
      </c>
      <c r="H20" s="30" t="s">
        <v>20</v>
      </c>
      <c r="I20" s="17">
        <v>1</v>
      </c>
      <c r="J20" s="17">
        <v>75892.86</v>
      </c>
      <c r="K20" s="17">
        <f t="shared" si="0"/>
        <v>75892.86</v>
      </c>
      <c r="L20" s="17"/>
      <c r="M20" s="17"/>
      <c r="N20" s="18"/>
      <c r="O20" s="30" t="s">
        <v>125</v>
      </c>
      <c r="P20" s="32">
        <v>231010000</v>
      </c>
      <c r="Q20" s="18">
        <v>0</v>
      </c>
      <c r="R20" s="22" t="s">
        <v>134</v>
      </c>
      <c r="S20" s="4"/>
    </row>
    <row r="21" spans="1:19" s="3" customFormat="1" ht="94.5">
      <c r="A21" s="14" t="s">
        <v>41</v>
      </c>
      <c r="B21" s="15" t="s">
        <v>18</v>
      </c>
      <c r="C21" s="15" t="s">
        <v>42</v>
      </c>
      <c r="D21" s="15" t="s">
        <v>111</v>
      </c>
      <c r="E21" s="15" t="s">
        <v>42</v>
      </c>
      <c r="F21" s="15" t="s">
        <v>111</v>
      </c>
      <c r="G21" s="15" t="s">
        <v>43</v>
      </c>
      <c r="H21" s="15" t="s">
        <v>18</v>
      </c>
      <c r="I21" s="16">
        <v>1</v>
      </c>
      <c r="J21" s="16">
        <v>10800000</v>
      </c>
      <c r="K21" s="16">
        <f>I21*J21</f>
        <v>10800000</v>
      </c>
      <c r="L21" s="17"/>
      <c r="M21" s="17"/>
      <c r="N21" s="18"/>
      <c r="O21" s="15" t="s">
        <v>126</v>
      </c>
      <c r="P21" s="27">
        <v>631010000</v>
      </c>
      <c r="Q21" s="19">
        <v>5</v>
      </c>
      <c r="R21" s="22" t="s">
        <v>135</v>
      </c>
      <c r="S21" s="4"/>
    </row>
    <row r="22" spans="1:19" s="3" customFormat="1" ht="110.25">
      <c r="A22" s="14" t="s">
        <v>41</v>
      </c>
      <c r="B22" s="15" t="s">
        <v>20</v>
      </c>
      <c r="C22" s="15" t="s">
        <v>44</v>
      </c>
      <c r="D22" s="15" t="s">
        <v>112</v>
      </c>
      <c r="E22" s="15" t="s">
        <v>44</v>
      </c>
      <c r="F22" s="15" t="s">
        <v>112</v>
      </c>
      <c r="G22" s="15" t="s">
        <v>16</v>
      </c>
      <c r="H22" s="15" t="s">
        <v>20</v>
      </c>
      <c r="I22" s="16">
        <v>1</v>
      </c>
      <c r="J22" s="16">
        <v>21600</v>
      </c>
      <c r="K22" s="16">
        <f t="shared" si="0"/>
        <v>21600</v>
      </c>
      <c r="L22" s="17"/>
      <c r="M22" s="17"/>
      <c r="N22" s="18"/>
      <c r="O22" s="15" t="s">
        <v>126</v>
      </c>
      <c r="P22" s="27">
        <v>631010000</v>
      </c>
      <c r="Q22" s="19">
        <v>0</v>
      </c>
      <c r="R22" s="22" t="s">
        <v>135</v>
      </c>
      <c r="S22" s="4"/>
    </row>
    <row r="23" spans="1:19" s="3" customFormat="1" ht="126">
      <c r="A23" s="14" t="s">
        <v>41</v>
      </c>
      <c r="B23" s="15" t="s">
        <v>20</v>
      </c>
      <c r="C23" s="15" t="s">
        <v>45</v>
      </c>
      <c r="D23" s="15" t="s">
        <v>113</v>
      </c>
      <c r="E23" s="15" t="s">
        <v>45</v>
      </c>
      <c r="F23" s="15" t="s">
        <v>113</v>
      </c>
      <c r="G23" s="15" t="s">
        <v>46</v>
      </c>
      <c r="H23" s="15" t="s">
        <v>20</v>
      </c>
      <c r="I23" s="16">
        <v>1</v>
      </c>
      <c r="J23" s="16">
        <v>145908</v>
      </c>
      <c r="K23" s="16">
        <f t="shared" si="0"/>
        <v>145908</v>
      </c>
      <c r="L23" s="17"/>
      <c r="M23" s="17"/>
      <c r="N23" s="18"/>
      <c r="O23" s="15" t="s">
        <v>126</v>
      </c>
      <c r="P23" s="27">
        <v>631010000</v>
      </c>
      <c r="Q23" s="19">
        <v>0</v>
      </c>
      <c r="R23" s="22" t="s">
        <v>135</v>
      </c>
      <c r="S23" s="4"/>
    </row>
    <row r="24" spans="1:19" s="3" customFormat="1" ht="141.75">
      <c r="A24" s="14" t="s">
        <v>41</v>
      </c>
      <c r="B24" s="15" t="s">
        <v>20</v>
      </c>
      <c r="C24" s="15" t="s">
        <v>115</v>
      </c>
      <c r="D24" s="15" t="s">
        <v>114</v>
      </c>
      <c r="E24" s="15" t="s">
        <v>115</v>
      </c>
      <c r="F24" s="30" t="s">
        <v>114</v>
      </c>
      <c r="G24" s="15" t="s">
        <v>16</v>
      </c>
      <c r="H24" s="15" t="s">
        <v>20</v>
      </c>
      <c r="I24" s="16">
        <v>1</v>
      </c>
      <c r="J24" s="16">
        <v>212000</v>
      </c>
      <c r="K24" s="16">
        <f t="shared" si="0"/>
        <v>212000</v>
      </c>
      <c r="L24" s="17"/>
      <c r="M24" s="17"/>
      <c r="N24" s="18"/>
      <c r="O24" s="15" t="s">
        <v>126</v>
      </c>
      <c r="P24" s="27">
        <v>631010000</v>
      </c>
      <c r="Q24" s="19">
        <v>100</v>
      </c>
      <c r="R24" s="22" t="s">
        <v>135</v>
      </c>
      <c r="S24" s="4"/>
    </row>
    <row r="25" spans="1:19" s="3" customFormat="1" ht="94.5">
      <c r="A25" s="14" t="s">
        <v>41</v>
      </c>
      <c r="B25" s="15" t="s">
        <v>18</v>
      </c>
      <c r="C25" s="15" t="s">
        <v>47</v>
      </c>
      <c r="D25" s="15" t="s">
        <v>48</v>
      </c>
      <c r="E25" s="15" t="s">
        <v>47</v>
      </c>
      <c r="F25" s="15" t="s">
        <v>48</v>
      </c>
      <c r="G25" s="9" t="s">
        <v>14</v>
      </c>
      <c r="H25" s="15" t="s">
        <v>18</v>
      </c>
      <c r="I25" s="16">
        <v>1</v>
      </c>
      <c r="J25" s="16">
        <v>60000</v>
      </c>
      <c r="K25" s="16">
        <f t="shared" si="0"/>
        <v>60000</v>
      </c>
      <c r="L25" s="17"/>
      <c r="M25" s="17"/>
      <c r="N25" s="18"/>
      <c r="O25" s="15" t="s">
        <v>126</v>
      </c>
      <c r="P25" s="27">
        <v>631010000</v>
      </c>
      <c r="Q25" s="19">
        <v>0</v>
      </c>
      <c r="R25" s="22" t="s">
        <v>134</v>
      </c>
      <c r="S25" s="4"/>
    </row>
    <row r="26" spans="1:19" s="3" customFormat="1" ht="120.75" customHeight="1">
      <c r="A26" s="14" t="s">
        <v>52</v>
      </c>
      <c r="B26" s="15" t="s">
        <v>1</v>
      </c>
      <c r="C26" s="9" t="s">
        <v>2</v>
      </c>
      <c r="D26" s="9" t="s">
        <v>3</v>
      </c>
      <c r="E26" s="15" t="s">
        <v>54</v>
      </c>
      <c r="F26" s="15" t="s">
        <v>54</v>
      </c>
      <c r="G26" s="9" t="s">
        <v>14</v>
      </c>
      <c r="H26" s="15" t="s">
        <v>15</v>
      </c>
      <c r="I26" s="16">
        <v>1</v>
      </c>
      <c r="J26" s="16">
        <v>10158.04</v>
      </c>
      <c r="K26" s="16">
        <f t="shared" si="0"/>
        <v>10158.04</v>
      </c>
      <c r="L26" s="17"/>
      <c r="M26" s="17"/>
      <c r="N26" s="18"/>
      <c r="O26" s="24" t="s">
        <v>124</v>
      </c>
      <c r="P26" s="27">
        <v>271010000</v>
      </c>
      <c r="Q26" s="19">
        <v>100</v>
      </c>
      <c r="R26" s="9" t="s">
        <v>133</v>
      </c>
      <c r="S26" s="4"/>
    </row>
    <row r="27" spans="1:19" s="3" customFormat="1" ht="120.75" customHeight="1">
      <c r="A27" s="14" t="s">
        <v>52</v>
      </c>
      <c r="B27" s="15" t="s">
        <v>1</v>
      </c>
      <c r="C27" s="9" t="s">
        <v>2</v>
      </c>
      <c r="D27" s="9" t="s">
        <v>3</v>
      </c>
      <c r="E27" s="15" t="s">
        <v>55</v>
      </c>
      <c r="F27" s="15" t="s">
        <v>55</v>
      </c>
      <c r="G27" s="9" t="s">
        <v>14</v>
      </c>
      <c r="H27" s="15" t="s">
        <v>15</v>
      </c>
      <c r="I27" s="16">
        <v>1</v>
      </c>
      <c r="J27" s="16">
        <v>32131.64</v>
      </c>
      <c r="K27" s="16">
        <f t="shared" si="0"/>
        <v>32131.64</v>
      </c>
      <c r="L27" s="17"/>
      <c r="M27" s="17"/>
      <c r="N27" s="18"/>
      <c r="O27" s="24" t="s">
        <v>124</v>
      </c>
      <c r="P27" s="27">
        <v>271010000</v>
      </c>
      <c r="Q27" s="19">
        <v>100</v>
      </c>
      <c r="R27" s="9" t="s">
        <v>133</v>
      </c>
      <c r="S27" s="4"/>
    </row>
    <row r="28" spans="1:19" s="3" customFormat="1" ht="120.75" customHeight="1">
      <c r="A28" s="14" t="s">
        <v>52</v>
      </c>
      <c r="B28" s="15" t="s">
        <v>1</v>
      </c>
      <c r="C28" s="9" t="s">
        <v>2</v>
      </c>
      <c r="D28" s="9" t="s">
        <v>3</v>
      </c>
      <c r="E28" s="15" t="s">
        <v>56</v>
      </c>
      <c r="F28" s="15" t="s">
        <v>56</v>
      </c>
      <c r="G28" s="12" t="s">
        <v>14</v>
      </c>
      <c r="H28" s="30" t="s">
        <v>15</v>
      </c>
      <c r="I28" s="17">
        <v>1</v>
      </c>
      <c r="J28" s="17">
        <v>14604</v>
      </c>
      <c r="K28" s="17">
        <f t="shared" si="0"/>
        <v>14604</v>
      </c>
      <c r="L28" s="17"/>
      <c r="M28" s="17"/>
      <c r="N28" s="18"/>
      <c r="O28" s="12" t="s">
        <v>127</v>
      </c>
      <c r="P28" s="32">
        <v>271010000</v>
      </c>
      <c r="Q28" s="18">
        <v>100</v>
      </c>
      <c r="R28" s="22" t="s">
        <v>135</v>
      </c>
      <c r="S28" s="4"/>
    </row>
    <row r="29" spans="1:19" s="3" customFormat="1" ht="120.75" customHeight="1">
      <c r="A29" s="14" t="s">
        <v>52</v>
      </c>
      <c r="B29" s="15" t="s">
        <v>1</v>
      </c>
      <c r="C29" s="9" t="s">
        <v>2</v>
      </c>
      <c r="D29" s="9" t="s">
        <v>3</v>
      </c>
      <c r="E29" s="15" t="s">
        <v>121</v>
      </c>
      <c r="F29" s="15" t="s">
        <v>120</v>
      </c>
      <c r="G29" s="12" t="s">
        <v>14</v>
      </c>
      <c r="H29" s="30" t="s">
        <v>15</v>
      </c>
      <c r="I29" s="17">
        <v>1</v>
      </c>
      <c r="J29" s="17">
        <v>67146.75</v>
      </c>
      <c r="K29" s="17">
        <f t="shared" si="0"/>
        <v>67146.75</v>
      </c>
      <c r="L29" s="17"/>
      <c r="M29" s="17"/>
      <c r="N29" s="18"/>
      <c r="O29" s="12" t="s">
        <v>127</v>
      </c>
      <c r="P29" s="32">
        <v>271010000</v>
      </c>
      <c r="Q29" s="18">
        <v>100</v>
      </c>
      <c r="R29" s="22" t="s">
        <v>135</v>
      </c>
      <c r="S29" s="4"/>
    </row>
    <row r="30" spans="1:19" s="3" customFormat="1" ht="239.25" customHeight="1">
      <c r="A30" s="14" t="s">
        <v>52</v>
      </c>
      <c r="B30" s="15" t="s">
        <v>1</v>
      </c>
      <c r="C30" s="15" t="s">
        <v>53</v>
      </c>
      <c r="D30" s="15" t="s">
        <v>53</v>
      </c>
      <c r="E30" s="15" t="s">
        <v>57</v>
      </c>
      <c r="F30" s="15" t="s">
        <v>58</v>
      </c>
      <c r="G30" s="9" t="s">
        <v>14</v>
      </c>
      <c r="H30" s="15" t="s">
        <v>15</v>
      </c>
      <c r="I30" s="16">
        <v>4</v>
      </c>
      <c r="J30" s="16">
        <v>10848.21</v>
      </c>
      <c r="K30" s="16">
        <f t="shared" si="0"/>
        <v>43392.84</v>
      </c>
      <c r="L30" s="17"/>
      <c r="M30" s="17"/>
      <c r="N30" s="18"/>
      <c r="O30" s="9" t="s">
        <v>127</v>
      </c>
      <c r="P30" s="27">
        <v>271010000</v>
      </c>
      <c r="Q30" s="19">
        <v>0</v>
      </c>
      <c r="R30" s="22" t="s">
        <v>135</v>
      </c>
      <c r="S30" s="4"/>
    </row>
    <row r="31" spans="1:19" s="3" customFormat="1" ht="47.25">
      <c r="A31" s="14" t="s">
        <v>72</v>
      </c>
      <c r="B31" s="15" t="s">
        <v>1</v>
      </c>
      <c r="C31" s="9" t="s">
        <v>2</v>
      </c>
      <c r="D31" s="9" t="s">
        <v>3</v>
      </c>
      <c r="E31" s="15" t="s">
        <v>73</v>
      </c>
      <c r="F31" s="15" t="s">
        <v>73</v>
      </c>
      <c r="G31" s="9" t="s">
        <v>16</v>
      </c>
      <c r="H31" s="15" t="s">
        <v>15</v>
      </c>
      <c r="I31" s="16">
        <v>1</v>
      </c>
      <c r="J31" s="16">
        <v>10892.86</v>
      </c>
      <c r="K31" s="16">
        <f t="shared" si="0"/>
        <v>10892.86</v>
      </c>
      <c r="L31" s="17"/>
      <c r="M31" s="17"/>
      <c r="N31" s="18"/>
      <c r="O31" s="11" t="s">
        <v>123</v>
      </c>
      <c r="P31" s="27">
        <v>311010000</v>
      </c>
      <c r="Q31" s="19">
        <v>100</v>
      </c>
      <c r="R31" s="9" t="s">
        <v>133</v>
      </c>
      <c r="S31" s="4"/>
    </row>
    <row r="32" spans="1:19" s="3" customFormat="1" ht="47.25">
      <c r="A32" s="14" t="s">
        <v>72</v>
      </c>
      <c r="B32" s="15" t="s">
        <v>1</v>
      </c>
      <c r="C32" s="9" t="s">
        <v>2</v>
      </c>
      <c r="D32" s="9" t="s">
        <v>3</v>
      </c>
      <c r="E32" s="15" t="s">
        <v>74</v>
      </c>
      <c r="F32" s="15" t="s">
        <v>74</v>
      </c>
      <c r="G32" s="9" t="s">
        <v>16</v>
      </c>
      <c r="H32" s="15" t="s">
        <v>15</v>
      </c>
      <c r="I32" s="16">
        <v>1</v>
      </c>
      <c r="J32" s="16">
        <v>37321.43</v>
      </c>
      <c r="K32" s="16">
        <f t="shared" si="0"/>
        <v>37321.43</v>
      </c>
      <c r="L32" s="17"/>
      <c r="M32" s="17"/>
      <c r="N32" s="18"/>
      <c r="O32" s="11" t="s">
        <v>123</v>
      </c>
      <c r="P32" s="27">
        <v>311010000</v>
      </c>
      <c r="Q32" s="19">
        <v>100</v>
      </c>
      <c r="R32" s="9" t="s">
        <v>133</v>
      </c>
      <c r="S32" s="4"/>
    </row>
    <row r="33" spans="1:19" s="3" customFormat="1" ht="47.25">
      <c r="A33" s="14" t="s">
        <v>72</v>
      </c>
      <c r="B33" s="15" t="s">
        <v>1</v>
      </c>
      <c r="C33" s="9" t="s">
        <v>2</v>
      </c>
      <c r="D33" s="9" t="s">
        <v>3</v>
      </c>
      <c r="E33" s="15" t="s">
        <v>75</v>
      </c>
      <c r="F33" s="15" t="s">
        <v>75</v>
      </c>
      <c r="G33" s="9" t="s">
        <v>16</v>
      </c>
      <c r="H33" s="15" t="s">
        <v>15</v>
      </c>
      <c r="I33" s="16">
        <v>1</v>
      </c>
      <c r="J33" s="16">
        <v>7500</v>
      </c>
      <c r="K33" s="16">
        <f t="shared" si="0"/>
        <v>7500</v>
      </c>
      <c r="L33" s="17"/>
      <c r="M33" s="17"/>
      <c r="N33" s="18"/>
      <c r="O33" s="11" t="s">
        <v>123</v>
      </c>
      <c r="P33" s="27">
        <v>311010000</v>
      </c>
      <c r="Q33" s="19">
        <v>100</v>
      </c>
      <c r="R33" s="9" t="s">
        <v>133</v>
      </c>
      <c r="S33" s="4"/>
    </row>
    <row r="34" spans="1:19" s="3" customFormat="1" ht="47.25">
      <c r="A34" s="14" t="s">
        <v>72</v>
      </c>
      <c r="B34" s="15" t="s">
        <v>1</v>
      </c>
      <c r="C34" s="9" t="s">
        <v>2</v>
      </c>
      <c r="D34" s="9" t="s">
        <v>3</v>
      </c>
      <c r="E34" s="15" t="s">
        <v>76</v>
      </c>
      <c r="F34" s="15" t="s">
        <v>76</v>
      </c>
      <c r="G34" s="9" t="s">
        <v>16</v>
      </c>
      <c r="H34" s="15" t="s">
        <v>15</v>
      </c>
      <c r="I34" s="16">
        <v>1</v>
      </c>
      <c r="J34" s="16">
        <v>12232.14</v>
      </c>
      <c r="K34" s="16">
        <f t="shared" si="0"/>
        <v>12232.14</v>
      </c>
      <c r="L34" s="17"/>
      <c r="M34" s="17"/>
      <c r="N34" s="18"/>
      <c r="O34" s="11" t="s">
        <v>123</v>
      </c>
      <c r="P34" s="27">
        <v>311010000</v>
      </c>
      <c r="Q34" s="19">
        <v>100</v>
      </c>
      <c r="R34" s="9" t="s">
        <v>133</v>
      </c>
      <c r="S34" s="4"/>
    </row>
    <row r="35" spans="1:19" s="3" customFormat="1" ht="47.25">
      <c r="A35" s="14" t="s">
        <v>72</v>
      </c>
      <c r="B35" s="15" t="s">
        <v>1</v>
      </c>
      <c r="C35" s="9" t="s">
        <v>2</v>
      </c>
      <c r="D35" s="9" t="s">
        <v>3</v>
      </c>
      <c r="E35" s="15" t="s">
        <v>77</v>
      </c>
      <c r="F35" s="15" t="s">
        <v>77</v>
      </c>
      <c r="G35" s="9" t="s">
        <v>16</v>
      </c>
      <c r="H35" s="15" t="s">
        <v>15</v>
      </c>
      <c r="I35" s="16">
        <v>1</v>
      </c>
      <c r="J35" s="16">
        <v>12232.14</v>
      </c>
      <c r="K35" s="16">
        <f t="shared" si="0"/>
        <v>12232.14</v>
      </c>
      <c r="L35" s="17"/>
      <c r="M35" s="17"/>
      <c r="N35" s="18"/>
      <c r="O35" s="11" t="s">
        <v>123</v>
      </c>
      <c r="P35" s="27">
        <v>311010000</v>
      </c>
      <c r="Q35" s="19">
        <v>100</v>
      </c>
      <c r="R35" s="9" t="s">
        <v>133</v>
      </c>
      <c r="S35" s="4"/>
    </row>
    <row r="36" spans="1:19" s="3" customFormat="1" ht="47.25">
      <c r="A36" s="14" t="s">
        <v>72</v>
      </c>
      <c r="B36" s="15" t="s">
        <v>1</v>
      </c>
      <c r="C36" s="9" t="s">
        <v>2</v>
      </c>
      <c r="D36" s="9" t="s">
        <v>3</v>
      </c>
      <c r="E36" s="15" t="s">
        <v>78</v>
      </c>
      <c r="F36" s="15" t="s">
        <v>78</v>
      </c>
      <c r="G36" s="9" t="s">
        <v>16</v>
      </c>
      <c r="H36" s="15" t="s">
        <v>15</v>
      </c>
      <c r="I36" s="16">
        <v>1</v>
      </c>
      <c r="J36" s="16">
        <v>12410.71</v>
      </c>
      <c r="K36" s="16">
        <f t="shared" si="0"/>
        <v>12410.71</v>
      </c>
      <c r="L36" s="17"/>
      <c r="M36" s="17"/>
      <c r="N36" s="18"/>
      <c r="O36" s="11" t="s">
        <v>123</v>
      </c>
      <c r="P36" s="27">
        <v>311010000</v>
      </c>
      <c r="Q36" s="19">
        <v>100</v>
      </c>
      <c r="R36" s="9" t="s">
        <v>133</v>
      </c>
      <c r="S36" s="4"/>
    </row>
    <row r="37" spans="1:19" s="3" customFormat="1" ht="47.25">
      <c r="A37" s="14" t="s">
        <v>72</v>
      </c>
      <c r="B37" s="15" t="s">
        <v>1</v>
      </c>
      <c r="C37" s="9" t="s">
        <v>2</v>
      </c>
      <c r="D37" s="9" t="s">
        <v>3</v>
      </c>
      <c r="E37" s="15" t="s">
        <v>79</v>
      </c>
      <c r="F37" s="15" t="s">
        <v>79</v>
      </c>
      <c r="G37" s="9" t="s">
        <v>16</v>
      </c>
      <c r="H37" s="15" t="s">
        <v>15</v>
      </c>
      <c r="I37" s="16">
        <v>1</v>
      </c>
      <c r="J37" s="16">
        <v>26250</v>
      </c>
      <c r="K37" s="16">
        <f t="shared" si="0"/>
        <v>26250</v>
      </c>
      <c r="L37" s="17"/>
      <c r="M37" s="17"/>
      <c r="N37" s="18"/>
      <c r="O37" s="11" t="s">
        <v>123</v>
      </c>
      <c r="P37" s="27">
        <v>311010000</v>
      </c>
      <c r="Q37" s="19">
        <v>100</v>
      </c>
      <c r="R37" s="9" t="s">
        <v>133</v>
      </c>
      <c r="S37" s="4"/>
    </row>
    <row r="38" spans="1:19" s="3" customFormat="1" ht="47.25">
      <c r="A38" s="14" t="s">
        <v>72</v>
      </c>
      <c r="B38" s="15" t="s">
        <v>1</v>
      </c>
      <c r="C38" s="9" t="s">
        <v>2</v>
      </c>
      <c r="D38" s="9" t="s">
        <v>3</v>
      </c>
      <c r="E38" s="15" t="s">
        <v>80</v>
      </c>
      <c r="F38" s="15" t="s">
        <v>80</v>
      </c>
      <c r="G38" s="9" t="s">
        <v>16</v>
      </c>
      <c r="H38" s="15" t="s">
        <v>15</v>
      </c>
      <c r="I38" s="16">
        <v>1</v>
      </c>
      <c r="J38" s="16">
        <v>8303.57</v>
      </c>
      <c r="K38" s="16">
        <f t="shared" si="0"/>
        <v>8303.57</v>
      </c>
      <c r="L38" s="17"/>
      <c r="M38" s="17"/>
      <c r="N38" s="18"/>
      <c r="O38" s="11" t="s">
        <v>123</v>
      </c>
      <c r="P38" s="27">
        <v>311010000</v>
      </c>
      <c r="Q38" s="19">
        <v>100</v>
      </c>
      <c r="R38" s="9" t="s">
        <v>133</v>
      </c>
      <c r="S38" s="4"/>
    </row>
    <row r="39" spans="1:19" s="3" customFormat="1" ht="47.25">
      <c r="A39" s="14" t="s">
        <v>72</v>
      </c>
      <c r="B39" s="15" t="s">
        <v>1</v>
      </c>
      <c r="C39" s="9" t="s">
        <v>2</v>
      </c>
      <c r="D39" s="9" t="s">
        <v>3</v>
      </c>
      <c r="E39" s="15" t="s">
        <v>81</v>
      </c>
      <c r="F39" s="15" t="s">
        <v>81</v>
      </c>
      <c r="G39" s="9" t="s">
        <v>16</v>
      </c>
      <c r="H39" s="15" t="s">
        <v>15</v>
      </c>
      <c r="I39" s="16">
        <v>1</v>
      </c>
      <c r="J39" s="16">
        <v>10267.86</v>
      </c>
      <c r="K39" s="16">
        <f t="shared" si="0"/>
        <v>10267.86</v>
      </c>
      <c r="L39" s="17"/>
      <c r="M39" s="17"/>
      <c r="N39" s="18"/>
      <c r="O39" s="11" t="s">
        <v>123</v>
      </c>
      <c r="P39" s="27">
        <v>311010000</v>
      </c>
      <c r="Q39" s="19">
        <v>100</v>
      </c>
      <c r="R39" s="9" t="s">
        <v>133</v>
      </c>
      <c r="S39" s="4"/>
    </row>
    <row r="40" spans="1:19" s="3" customFormat="1" ht="47.25">
      <c r="A40" s="14" t="s">
        <v>72</v>
      </c>
      <c r="B40" s="15" t="s">
        <v>1</v>
      </c>
      <c r="C40" s="9" t="s">
        <v>2</v>
      </c>
      <c r="D40" s="9" t="s">
        <v>3</v>
      </c>
      <c r="E40" s="15" t="s">
        <v>82</v>
      </c>
      <c r="F40" s="15" t="s">
        <v>82</v>
      </c>
      <c r="G40" s="9" t="s">
        <v>16</v>
      </c>
      <c r="H40" s="15" t="s">
        <v>15</v>
      </c>
      <c r="I40" s="16">
        <v>1</v>
      </c>
      <c r="J40" s="16">
        <v>9196.43</v>
      </c>
      <c r="K40" s="16">
        <f t="shared" si="0"/>
        <v>9196.43</v>
      </c>
      <c r="L40" s="17"/>
      <c r="M40" s="17"/>
      <c r="N40" s="18"/>
      <c r="O40" s="11" t="s">
        <v>123</v>
      </c>
      <c r="P40" s="27">
        <v>311010000</v>
      </c>
      <c r="Q40" s="19">
        <v>100</v>
      </c>
      <c r="R40" s="9" t="s">
        <v>133</v>
      </c>
      <c r="S40" s="4"/>
    </row>
    <row r="41" spans="1:19" s="3" customFormat="1" ht="47.25">
      <c r="A41" s="14" t="s">
        <v>72</v>
      </c>
      <c r="B41" s="15" t="s">
        <v>1</v>
      </c>
      <c r="C41" s="9" t="s">
        <v>2</v>
      </c>
      <c r="D41" s="9" t="s">
        <v>3</v>
      </c>
      <c r="E41" s="15" t="s">
        <v>83</v>
      </c>
      <c r="F41" s="15" t="s">
        <v>83</v>
      </c>
      <c r="G41" s="9" t="s">
        <v>16</v>
      </c>
      <c r="H41" s="15" t="s">
        <v>15</v>
      </c>
      <c r="I41" s="16">
        <v>1</v>
      </c>
      <c r="J41" s="16">
        <v>6607.14</v>
      </c>
      <c r="K41" s="16">
        <f t="shared" si="0"/>
        <v>6607.14</v>
      </c>
      <c r="L41" s="17"/>
      <c r="M41" s="17"/>
      <c r="N41" s="18"/>
      <c r="O41" s="11" t="s">
        <v>123</v>
      </c>
      <c r="P41" s="27">
        <v>311010000</v>
      </c>
      <c r="Q41" s="19">
        <v>100</v>
      </c>
      <c r="R41" s="9" t="s">
        <v>133</v>
      </c>
      <c r="S41" s="4"/>
    </row>
    <row r="42" spans="1:19" s="3" customFormat="1" ht="47.25">
      <c r="A42" s="14" t="s">
        <v>72</v>
      </c>
      <c r="B42" s="15" t="s">
        <v>1</v>
      </c>
      <c r="C42" s="9" t="s">
        <v>2</v>
      </c>
      <c r="D42" s="9" t="s">
        <v>3</v>
      </c>
      <c r="E42" s="15" t="s">
        <v>84</v>
      </c>
      <c r="F42" s="15" t="s">
        <v>84</v>
      </c>
      <c r="G42" s="9" t="s">
        <v>16</v>
      </c>
      <c r="H42" s="15" t="s">
        <v>15</v>
      </c>
      <c r="I42" s="16">
        <v>1</v>
      </c>
      <c r="J42" s="16">
        <v>5892.86</v>
      </c>
      <c r="K42" s="16">
        <f t="shared" si="0"/>
        <v>5892.86</v>
      </c>
      <c r="L42" s="17"/>
      <c r="M42" s="17"/>
      <c r="N42" s="18"/>
      <c r="O42" s="11" t="s">
        <v>123</v>
      </c>
      <c r="P42" s="27">
        <v>311010000</v>
      </c>
      <c r="Q42" s="19">
        <v>100</v>
      </c>
      <c r="R42" s="9" t="s">
        <v>133</v>
      </c>
      <c r="S42" s="4"/>
    </row>
    <row r="43" spans="1:19" s="3" customFormat="1" ht="47.25">
      <c r="A43" s="14" t="s">
        <v>72</v>
      </c>
      <c r="B43" s="15" t="s">
        <v>1</v>
      </c>
      <c r="C43" s="9" t="s">
        <v>2</v>
      </c>
      <c r="D43" s="9" t="s">
        <v>3</v>
      </c>
      <c r="E43" s="15" t="s">
        <v>85</v>
      </c>
      <c r="F43" s="15" t="s">
        <v>85</v>
      </c>
      <c r="G43" s="9" t="s">
        <v>16</v>
      </c>
      <c r="H43" s="15" t="s">
        <v>15</v>
      </c>
      <c r="I43" s="16">
        <v>1</v>
      </c>
      <c r="J43" s="16">
        <v>3571.43</v>
      </c>
      <c r="K43" s="16">
        <f t="shared" si="0"/>
        <v>3571.43</v>
      </c>
      <c r="L43" s="17"/>
      <c r="M43" s="17"/>
      <c r="N43" s="18"/>
      <c r="O43" s="11" t="s">
        <v>123</v>
      </c>
      <c r="P43" s="27">
        <v>311010000</v>
      </c>
      <c r="Q43" s="19">
        <v>100</v>
      </c>
      <c r="R43" s="9" t="s">
        <v>133</v>
      </c>
      <c r="S43" s="4"/>
    </row>
    <row r="44" spans="1:19" s="3" customFormat="1" ht="47.25">
      <c r="A44" s="14" t="s">
        <v>72</v>
      </c>
      <c r="B44" s="15" t="s">
        <v>1</v>
      </c>
      <c r="C44" s="9" t="s">
        <v>2</v>
      </c>
      <c r="D44" s="9" t="s">
        <v>3</v>
      </c>
      <c r="E44" s="15" t="s">
        <v>86</v>
      </c>
      <c r="F44" s="15" t="s">
        <v>86</v>
      </c>
      <c r="G44" s="9" t="s">
        <v>16</v>
      </c>
      <c r="H44" s="15" t="s">
        <v>15</v>
      </c>
      <c r="I44" s="16">
        <v>1</v>
      </c>
      <c r="J44" s="16">
        <v>5892.86</v>
      </c>
      <c r="K44" s="16">
        <f t="shared" si="0"/>
        <v>5892.86</v>
      </c>
      <c r="L44" s="17"/>
      <c r="M44" s="17"/>
      <c r="N44" s="18"/>
      <c r="O44" s="11" t="s">
        <v>123</v>
      </c>
      <c r="P44" s="27">
        <v>311010000</v>
      </c>
      <c r="Q44" s="19">
        <v>100</v>
      </c>
      <c r="R44" s="9" t="s">
        <v>133</v>
      </c>
      <c r="S44" s="4"/>
    </row>
    <row r="45" spans="1:19" s="3" customFormat="1" ht="47.25">
      <c r="A45" s="14" t="s">
        <v>72</v>
      </c>
      <c r="B45" s="15" t="s">
        <v>1</v>
      </c>
      <c r="C45" s="9" t="s">
        <v>2</v>
      </c>
      <c r="D45" s="9" t="s">
        <v>3</v>
      </c>
      <c r="E45" s="15" t="s">
        <v>87</v>
      </c>
      <c r="F45" s="15" t="s">
        <v>87</v>
      </c>
      <c r="G45" s="9" t="s">
        <v>16</v>
      </c>
      <c r="H45" s="15" t="s">
        <v>15</v>
      </c>
      <c r="I45" s="16">
        <v>1</v>
      </c>
      <c r="J45" s="16">
        <v>4107.14</v>
      </c>
      <c r="K45" s="16">
        <f t="shared" si="0"/>
        <v>4107.14</v>
      </c>
      <c r="L45" s="17"/>
      <c r="M45" s="17"/>
      <c r="N45" s="18"/>
      <c r="O45" s="11" t="s">
        <v>123</v>
      </c>
      <c r="P45" s="27">
        <v>311010000</v>
      </c>
      <c r="Q45" s="19">
        <v>100</v>
      </c>
      <c r="R45" s="9" t="s">
        <v>133</v>
      </c>
      <c r="S45" s="4"/>
    </row>
    <row r="46" spans="1:19" s="3" customFormat="1" ht="47.25">
      <c r="A46" s="14" t="s">
        <v>72</v>
      </c>
      <c r="B46" s="15" t="s">
        <v>1</v>
      </c>
      <c r="C46" s="9" t="s">
        <v>2</v>
      </c>
      <c r="D46" s="9" t="s">
        <v>3</v>
      </c>
      <c r="E46" s="15" t="s">
        <v>88</v>
      </c>
      <c r="F46" s="15" t="s">
        <v>88</v>
      </c>
      <c r="G46" s="9" t="s">
        <v>16</v>
      </c>
      <c r="H46" s="15" t="s">
        <v>15</v>
      </c>
      <c r="I46" s="16">
        <v>1</v>
      </c>
      <c r="J46" s="16">
        <v>5803.57</v>
      </c>
      <c r="K46" s="16">
        <f t="shared" si="0"/>
        <v>5803.57</v>
      </c>
      <c r="L46" s="17"/>
      <c r="M46" s="17"/>
      <c r="N46" s="18"/>
      <c r="O46" s="11" t="s">
        <v>123</v>
      </c>
      <c r="P46" s="27">
        <v>311010000</v>
      </c>
      <c r="Q46" s="19">
        <v>100</v>
      </c>
      <c r="R46" s="9" t="s">
        <v>133</v>
      </c>
      <c r="S46" s="4"/>
    </row>
    <row r="47" spans="1:19" s="3" customFormat="1" ht="47.25">
      <c r="A47" s="14" t="s">
        <v>72</v>
      </c>
      <c r="B47" s="15" t="s">
        <v>1</v>
      </c>
      <c r="C47" s="9" t="s">
        <v>2</v>
      </c>
      <c r="D47" s="9" t="s">
        <v>3</v>
      </c>
      <c r="E47" s="15" t="s">
        <v>89</v>
      </c>
      <c r="F47" s="15" t="s">
        <v>89</v>
      </c>
      <c r="G47" s="9" t="s">
        <v>16</v>
      </c>
      <c r="H47" s="15" t="s">
        <v>15</v>
      </c>
      <c r="I47" s="16">
        <v>1</v>
      </c>
      <c r="J47" s="16">
        <v>37857.14</v>
      </c>
      <c r="K47" s="16">
        <f t="shared" si="0"/>
        <v>37857.14</v>
      </c>
      <c r="L47" s="17"/>
      <c r="M47" s="17"/>
      <c r="N47" s="18"/>
      <c r="O47" s="11" t="s">
        <v>123</v>
      </c>
      <c r="P47" s="27">
        <v>311010000</v>
      </c>
      <c r="Q47" s="19">
        <v>100</v>
      </c>
      <c r="R47" s="9" t="s">
        <v>133</v>
      </c>
      <c r="S47" s="4"/>
    </row>
    <row r="48" spans="1:19" s="3" customFormat="1" ht="47.25">
      <c r="A48" s="14" t="s">
        <v>72</v>
      </c>
      <c r="B48" s="15" t="s">
        <v>1</v>
      </c>
      <c r="C48" s="9" t="s">
        <v>2</v>
      </c>
      <c r="D48" s="9" t="s">
        <v>3</v>
      </c>
      <c r="E48" s="15" t="s">
        <v>90</v>
      </c>
      <c r="F48" s="15" t="s">
        <v>90</v>
      </c>
      <c r="G48" s="9" t="s">
        <v>16</v>
      </c>
      <c r="H48" s="15" t="s">
        <v>15</v>
      </c>
      <c r="I48" s="16">
        <v>1</v>
      </c>
      <c r="J48" s="16">
        <v>36785.71</v>
      </c>
      <c r="K48" s="16">
        <f t="shared" si="0"/>
        <v>36785.71</v>
      </c>
      <c r="L48" s="17"/>
      <c r="M48" s="17"/>
      <c r="N48" s="18"/>
      <c r="O48" s="11" t="s">
        <v>123</v>
      </c>
      <c r="P48" s="27">
        <v>311010000</v>
      </c>
      <c r="Q48" s="19">
        <v>100</v>
      </c>
      <c r="R48" s="9" t="s">
        <v>133</v>
      </c>
      <c r="S48" s="4"/>
    </row>
    <row r="49" spans="1:19" s="3" customFormat="1" ht="47.25">
      <c r="A49" s="14" t="s">
        <v>72</v>
      </c>
      <c r="B49" s="15" t="s">
        <v>1</v>
      </c>
      <c r="C49" s="9" t="s">
        <v>2</v>
      </c>
      <c r="D49" s="9" t="s">
        <v>3</v>
      </c>
      <c r="E49" s="15" t="s">
        <v>91</v>
      </c>
      <c r="F49" s="15" t="s">
        <v>91</v>
      </c>
      <c r="G49" s="9" t="s">
        <v>16</v>
      </c>
      <c r="H49" s="15" t="s">
        <v>15</v>
      </c>
      <c r="I49" s="16">
        <v>1</v>
      </c>
      <c r="J49" s="16">
        <v>4910.71</v>
      </c>
      <c r="K49" s="16">
        <f t="shared" si="0"/>
        <v>4910.71</v>
      </c>
      <c r="L49" s="17"/>
      <c r="M49" s="17"/>
      <c r="N49" s="18"/>
      <c r="O49" s="11" t="s">
        <v>123</v>
      </c>
      <c r="P49" s="27">
        <v>311010000</v>
      </c>
      <c r="Q49" s="19">
        <v>100</v>
      </c>
      <c r="R49" s="9" t="s">
        <v>133</v>
      </c>
      <c r="S49" s="4"/>
    </row>
    <row r="50" spans="1:19" s="3" customFormat="1" ht="47.25">
      <c r="A50" s="14" t="s">
        <v>72</v>
      </c>
      <c r="B50" s="15" t="s">
        <v>1</v>
      </c>
      <c r="C50" s="9" t="s">
        <v>2</v>
      </c>
      <c r="D50" s="9" t="s">
        <v>3</v>
      </c>
      <c r="E50" s="15" t="s">
        <v>92</v>
      </c>
      <c r="F50" s="15" t="s">
        <v>92</v>
      </c>
      <c r="G50" s="9" t="s">
        <v>16</v>
      </c>
      <c r="H50" s="15" t="s">
        <v>15</v>
      </c>
      <c r="I50" s="16">
        <v>1</v>
      </c>
      <c r="J50" s="16">
        <v>7142.86</v>
      </c>
      <c r="K50" s="16">
        <f t="shared" si="0"/>
        <v>7142.86</v>
      </c>
      <c r="L50" s="17"/>
      <c r="M50" s="17"/>
      <c r="N50" s="18"/>
      <c r="O50" s="11" t="s">
        <v>123</v>
      </c>
      <c r="P50" s="27">
        <v>311010000</v>
      </c>
      <c r="Q50" s="19">
        <v>100</v>
      </c>
      <c r="R50" s="9" t="s">
        <v>133</v>
      </c>
      <c r="S50" s="4"/>
    </row>
    <row r="51" spans="1:19" s="3" customFormat="1" ht="47.25">
      <c r="A51" s="14" t="s">
        <v>72</v>
      </c>
      <c r="B51" s="15" t="s">
        <v>1</v>
      </c>
      <c r="C51" s="9" t="s">
        <v>2</v>
      </c>
      <c r="D51" s="9" t="s">
        <v>3</v>
      </c>
      <c r="E51" s="15" t="s">
        <v>93</v>
      </c>
      <c r="F51" s="15" t="s">
        <v>93</v>
      </c>
      <c r="G51" s="9" t="s">
        <v>16</v>
      </c>
      <c r="H51" s="15" t="s">
        <v>15</v>
      </c>
      <c r="I51" s="16">
        <v>1</v>
      </c>
      <c r="J51" s="16">
        <v>13571.43</v>
      </c>
      <c r="K51" s="16">
        <f t="shared" si="0"/>
        <v>13571.43</v>
      </c>
      <c r="L51" s="17"/>
      <c r="M51" s="17"/>
      <c r="N51" s="18"/>
      <c r="O51" s="11" t="s">
        <v>123</v>
      </c>
      <c r="P51" s="27">
        <v>311010000</v>
      </c>
      <c r="Q51" s="19">
        <v>100</v>
      </c>
      <c r="R51" s="9" t="s">
        <v>133</v>
      </c>
      <c r="S51" s="4"/>
    </row>
    <row r="52" spans="1:19" s="3" customFormat="1" ht="47.25">
      <c r="A52" s="14" t="s">
        <v>72</v>
      </c>
      <c r="B52" s="15" t="s">
        <v>1</v>
      </c>
      <c r="C52" s="9" t="s">
        <v>2</v>
      </c>
      <c r="D52" s="9" t="s">
        <v>3</v>
      </c>
      <c r="E52" s="15" t="s">
        <v>94</v>
      </c>
      <c r="F52" s="15" t="s">
        <v>94</v>
      </c>
      <c r="G52" s="9" t="s">
        <v>16</v>
      </c>
      <c r="H52" s="15" t="s">
        <v>15</v>
      </c>
      <c r="I52" s="16">
        <v>1</v>
      </c>
      <c r="J52" s="16">
        <v>9955.36</v>
      </c>
      <c r="K52" s="16">
        <f t="shared" si="0"/>
        <v>9955.36</v>
      </c>
      <c r="L52" s="17"/>
      <c r="M52" s="17"/>
      <c r="N52" s="18"/>
      <c r="O52" s="11" t="s">
        <v>123</v>
      </c>
      <c r="P52" s="27">
        <v>311010000</v>
      </c>
      <c r="Q52" s="19">
        <v>100</v>
      </c>
      <c r="R52" s="9" t="s">
        <v>133</v>
      </c>
      <c r="S52" s="4"/>
    </row>
    <row r="53" spans="1:19" s="3" customFormat="1" ht="47.25">
      <c r="A53" s="14" t="s">
        <v>72</v>
      </c>
      <c r="B53" s="15" t="s">
        <v>1</v>
      </c>
      <c r="C53" s="9" t="s">
        <v>2</v>
      </c>
      <c r="D53" s="9" t="s">
        <v>3</v>
      </c>
      <c r="E53" s="15" t="s">
        <v>95</v>
      </c>
      <c r="F53" s="15" t="s">
        <v>95</v>
      </c>
      <c r="G53" s="9" t="s">
        <v>16</v>
      </c>
      <c r="H53" s="15" t="s">
        <v>15</v>
      </c>
      <c r="I53" s="16">
        <v>1</v>
      </c>
      <c r="J53" s="16">
        <v>16517.86</v>
      </c>
      <c r="K53" s="16">
        <f t="shared" si="0"/>
        <v>16517.86</v>
      </c>
      <c r="L53" s="17"/>
      <c r="M53" s="17"/>
      <c r="N53" s="18"/>
      <c r="O53" s="11" t="s">
        <v>123</v>
      </c>
      <c r="P53" s="27">
        <v>311010000</v>
      </c>
      <c r="Q53" s="19">
        <v>100</v>
      </c>
      <c r="R53" s="9" t="s">
        <v>133</v>
      </c>
      <c r="S53" s="4"/>
    </row>
    <row r="54" spans="1:19" s="3" customFormat="1" ht="47.25">
      <c r="A54" s="14" t="s">
        <v>72</v>
      </c>
      <c r="B54" s="15" t="s">
        <v>1</v>
      </c>
      <c r="C54" s="9" t="s">
        <v>2</v>
      </c>
      <c r="D54" s="9" t="s">
        <v>3</v>
      </c>
      <c r="E54" s="15" t="s">
        <v>96</v>
      </c>
      <c r="F54" s="15" t="s">
        <v>96</v>
      </c>
      <c r="G54" s="9" t="s">
        <v>16</v>
      </c>
      <c r="H54" s="15" t="s">
        <v>15</v>
      </c>
      <c r="I54" s="16">
        <v>1</v>
      </c>
      <c r="J54" s="16">
        <v>61071.43</v>
      </c>
      <c r="K54" s="16">
        <f t="shared" si="0"/>
        <v>61071.43</v>
      </c>
      <c r="L54" s="17"/>
      <c r="M54" s="17"/>
      <c r="N54" s="18"/>
      <c r="O54" s="11" t="s">
        <v>123</v>
      </c>
      <c r="P54" s="27">
        <v>311010000</v>
      </c>
      <c r="Q54" s="19">
        <v>100</v>
      </c>
      <c r="R54" s="9" t="s">
        <v>133</v>
      </c>
      <c r="S54" s="4"/>
    </row>
    <row r="55" spans="1:19" s="3" customFormat="1" ht="47.25">
      <c r="A55" s="14" t="s">
        <v>72</v>
      </c>
      <c r="B55" s="15" t="s">
        <v>1</v>
      </c>
      <c r="C55" s="9" t="s">
        <v>2</v>
      </c>
      <c r="D55" s="9" t="s">
        <v>3</v>
      </c>
      <c r="E55" s="15" t="s">
        <v>96</v>
      </c>
      <c r="F55" s="15" t="s">
        <v>96</v>
      </c>
      <c r="G55" s="9" t="s">
        <v>16</v>
      </c>
      <c r="H55" s="15" t="s">
        <v>15</v>
      </c>
      <c r="I55" s="16">
        <v>1</v>
      </c>
      <c r="J55" s="16">
        <v>27321.43</v>
      </c>
      <c r="K55" s="16">
        <f t="shared" si="0"/>
        <v>27321.43</v>
      </c>
      <c r="L55" s="17"/>
      <c r="M55" s="17"/>
      <c r="N55" s="18"/>
      <c r="O55" s="24" t="s">
        <v>124</v>
      </c>
      <c r="P55" s="27">
        <v>311010000</v>
      </c>
      <c r="Q55" s="19">
        <v>100</v>
      </c>
      <c r="R55" s="9" t="s">
        <v>133</v>
      </c>
      <c r="S55" s="4"/>
    </row>
    <row r="56" spans="1:19" s="3" customFormat="1" ht="135.75" customHeight="1">
      <c r="A56" s="14" t="s">
        <v>72</v>
      </c>
      <c r="B56" s="15" t="s">
        <v>1</v>
      </c>
      <c r="C56" s="9" t="s">
        <v>2</v>
      </c>
      <c r="D56" s="9" t="s">
        <v>3</v>
      </c>
      <c r="E56" s="15" t="s">
        <v>10</v>
      </c>
      <c r="F56" s="15" t="s">
        <v>10</v>
      </c>
      <c r="G56" s="9" t="s">
        <v>16</v>
      </c>
      <c r="H56" s="15" t="s">
        <v>15</v>
      </c>
      <c r="I56" s="16">
        <v>1</v>
      </c>
      <c r="J56" s="16">
        <v>116250</v>
      </c>
      <c r="K56" s="16">
        <f t="shared" si="0"/>
        <v>116250</v>
      </c>
      <c r="L56" s="17"/>
      <c r="M56" s="17"/>
      <c r="N56" s="18"/>
      <c r="O56" s="11" t="s">
        <v>123</v>
      </c>
      <c r="P56" s="27">
        <v>311010000</v>
      </c>
      <c r="Q56" s="19">
        <v>100</v>
      </c>
      <c r="R56" s="9" t="s">
        <v>133</v>
      </c>
      <c r="S56" s="4"/>
    </row>
    <row r="57" spans="1:19" s="3" customFormat="1" ht="143.25" customHeight="1">
      <c r="A57" s="14" t="s">
        <v>72</v>
      </c>
      <c r="B57" s="15" t="s">
        <v>1</v>
      </c>
      <c r="C57" s="9" t="s">
        <v>2</v>
      </c>
      <c r="D57" s="9" t="s">
        <v>3</v>
      </c>
      <c r="E57" s="15" t="s">
        <v>97</v>
      </c>
      <c r="F57" s="15" t="s">
        <v>97</v>
      </c>
      <c r="G57" s="9" t="s">
        <v>16</v>
      </c>
      <c r="H57" s="15" t="s">
        <v>15</v>
      </c>
      <c r="I57" s="16">
        <v>1</v>
      </c>
      <c r="J57" s="16">
        <v>117500</v>
      </c>
      <c r="K57" s="16">
        <f t="shared" si="0"/>
        <v>117500</v>
      </c>
      <c r="L57" s="17"/>
      <c r="M57" s="17"/>
      <c r="N57" s="18"/>
      <c r="O57" s="11" t="s">
        <v>123</v>
      </c>
      <c r="P57" s="27">
        <v>311010000</v>
      </c>
      <c r="Q57" s="19">
        <v>100</v>
      </c>
      <c r="R57" s="9" t="s">
        <v>133</v>
      </c>
      <c r="S57" s="4"/>
    </row>
    <row r="58" spans="1:19" s="3" customFormat="1" ht="137.25" customHeight="1">
      <c r="A58" s="14" t="s">
        <v>72</v>
      </c>
      <c r="B58" s="15" t="s">
        <v>1</v>
      </c>
      <c r="C58" s="9" t="s">
        <v>2</v>
      </c>
      <c r="D58" s="9" t="s">
        <v>3</v>
      </c>
      <c r="E58" s="15" t="s">
        <v>97</v>
      </c>
      <c r="F58" s="15" t="s">
        <v>97</v>
      </c>
      <c r="G58" s="9" t="s">
        <v>16</v>
      </c>
      <c r="H58" s="15" t="s">
        <v>15</v>
      </c>
      <c r="I58" s="16">
        <v>1</v>
      </c>
      <c r="J58" s="16">
        <v>50714.29</v>
      </c>
      <c r="K58" s="16">
        <f t="shared" si="0"/>
        <v>50714.29</v>
      </c>
      <c r="L58" s="17"/>
      <c r="M58" s="17"/>
      <c r="N58" s="18"/>
      <c r="O58" s="24" t="s">
        <v>124</v>
      </c>
      <c r="P58" s="27">
        <v>311010000</v>
      </c>
      <c r="Q58" s="19">
        <v>100</v>
      </c>
      <c r="R58" s="9" t="s">
        <v>133</v>
      </c>
      <c r="S58" s="4"/>
    </row>
    <row r="59" spans="1:19" s="3" customFormat="1" ht="166.5" customHeight="1">
      <c r="A59" s="14" t="s">
        <v>59</v>
      </c>
      <c r="B59" s="30" t="s">
        <v>20</v>
      </c>
      <c r="C59" s="15" t="s">
        <v>60</v>
      </c>
      <c r="D59" s="15" t="s">
        <v>61</v>
      </c>
      <c r="E59" s="15" t="s">
        <v>62</v>
      </c>
      <c r="F59" s="15" t="s">
        <v>63</v>
      </c>
      <c r="G59" s="9" t="s">
        <v>14</v>
      </c>
      <c r="H59" s="30" t="s">
        <v>20</v>
      </c>
      <c r="I59" s="16">
        <v>1</v>
      </c>
      <c r="J59" s="16">
        <v>119642.86</v>
      </c>
      <c r="K59" s="16">
        <f t="shared" si="0"/>
        <v>119642.86</v>
      </c>
      <c r="L59" s="17"/>
      <c r="M59" s="17"/>
      <c r="N59" s="18"/>
      <c r="O59" s="24" t="s">
        <v>124</v>
      </c>
      <c r="P59" s="27">
        <v>591010000</v>
      </c>
      <c r="Q59" s="19">
        <v>0</v>
      </c>
      <c r="R59" s="9" t="s">
        <v>133</v>
      </c>
      <c r="S59" s="4"/>
    </row>
    <row r="60" spans="1:19" s="3" customFormat="1" ht="153" customHeight="1">
      <c r="A60" s="14" t="s">
        <v>59</v>
      </c>
      <c r="B60" s="30" t="s">
        <v>20</v>
      </c>
      <c r="C60" s="15" t="s">
        <v>64</v>
      </c>
      <c r="D60" s="15" t="s">
        <v>65</v>
      </c>
      <c r="E60" s="15" t="s">
        <v>66</v>
      </c>
      <c r="F60" s="15" t="s">
        <v>67</v>
      </c>
      <c r="G60" s="9" t="s">
        <v>14</v>
      </c>
      <c r="H60" s="30" t="s">
        <v>20</v>
      </c>
      <c r="I60" s="16">
        <v>1</v>
      </c>
      <c r="J60" s="16">
        <v>13125</v>
      </c>
      <c r="K60" s="16">
        <f t="shared" si="0"/>
        <v>13125</v>
      </c>
      <c r="L60" s="17"/>
      <c r="M60" s="17"/>
      <c r="N60" s="18"/>
      <c r="O60" s="15" t="s">
        <v>125</v>
      </c>
      <c r="P60" s="27">
        <v>591010000</v>
      </c>
      <c r="Q60" s="19">
        <v>0</v>
      </c>
      <c r="R60" s="22" t="s">
        <v>135</v>
      </c>
      <c r="S60" s="4"/>
    </row>
    <row r="61" spans="1:19" s="3" customFormat="1" ht="126">
      <c r="A61" s="14" t="s">
        <v>59</v>
      </c>
      <c r="B61" s="30" t="s">
        <v>20</v>
      </c>
      <c r="C61" s="15" t="s">
        <v>68</v>
      </c>
      <c r="D61" s="15" t="s">
        <v>69</v>
      </c>
      <c r="E61" s="15" t="s">
        <v>68</v>
      </c>
      <c r="F61" s="15" t="s">
        <v>69</v>
      </c>
      <c r="G61" s="9" t="s">
        <v>16</v>
      </c>
      <c r="H61" s="30" t="s">
        <v>20</v>
      </c>
      <c r="I61" s="16">
        <v>1</v>
      </c>
      <c r="J61" s="16">
        <v>14219</v>
      </c>
      <c r="K61" s="16">
        <f t="shared" si="0"/>
        <v>14219</v>
      </c>
      <c r="L61" s="17"/>
      <c r="M61" s="17"/>
      <c r="N61" s="18"/>
      <c r="O61" s="11" t="s">
        <v>128</v>
      </c>
      <c r="P61" s="27">
        <v>591010000</v>
      </c>
      <c r="Q61" s="19">
        <v>0</v>
      </c>
      <c r="R61" s="22" t="s">
        <v>135</v>
      </c>
      <c r="S61" s="4"/>
    </row>
    <row r="62" spans="1:19" s="3" customFormat="1" ht="141.75">
      <c r="A62" s="14" t="s">
        <v>59</v>
      </c>
      <c r="B62" s="30" t="s">
        <v>20</v>
      </c>
      <c r="C62" s="15" t="s">
        <v>70</v>
      </c>
      <c r="D62" s="15" t="s">
        <v>71</v>
      </c>
      <c r="E62" s="15" t="s">
        <v>70</v>
      </c>
      <c r="F62" s="15" t="s">
        <v>71</v>
      </c>
      <c r="G62" s="9" t="s">
        <v>14</v>
      </c>
      <c r="H62" s="30" t="s">
        <v>20</v>
      </c>
      <c r="I62" s="16">
        <v>1</v>
      </c>
      <c r="J62" s="16">
        <v>96051</v>
      </c>
      <c r="K62" s="16">
        <f t="shared" si="0"/>
        <v>96051</v>
      </c>
      <c r="L62" s="17"/>
      <c r="M62" s="17"/>
      <c r="N62" s="18"/>
      <c r="O62" s="11" t="s">
        <v>128</v>
      </c>
      <c r="P62" s="27">
        <v>591010000</v>
      </c>
      <c r="Q62" s="19">
        <v>0</v>
      </c>
      <c r="R62" s="22" t="s">
        <v>135</v>
      </c>
      <c r="S62" s="4"/>
    </row>
    <row r="63" spans="1:18" ht="78.75">
      <c r="A63" s="13" t="s">
        <v>0</v>
      </c>
      <c r="B63" s="13" t="s">
        <v>1</v>
      </c>
      <c r="C63" s="9" t="s">
        <v>2</v>
      </c>
      <c r="D63" s="9" t="s">
        <v>3</v>
      </c>
      <c r="E63" s="9" t="s">
        <v>4</v>
      </c>
      <c r="F63" s="9" t="s">
        <v>4</v>
      </c>
      <c r="G63" s="9" t="s">
        <v>14</v>
      </c>
      <c r="H63" s="12" t="s">
        <v>15</v>
      </c>
      <c r="I63" s="10">
        <v>1</v>
      </c>
      <c r="J63" s="10">
        <v>26339.29</v>
      </c>
      <c r="K63" s="16">
        <f t="shared" si="0"/>
        <v>26339.29</v>
      </c>
      <c r="L63" s="8"/>
      <c r="M63" s="8"/>
      <c r="N63" s="8"/>
      <c r="O63" s="9" t="s">
        <v>127</v>
      </c>
      <c r="P63" s="28">
        <v>751210000</v>
      </c>
      <c r="Q63" s="5">
        <v>0</v>
      </c>
      <c r="R63" s="22" t="s">
        <v>135</v>
      </c>
    </row>
    <row r="64" spans="1:18" ht="78.75">
      <c r="A64" s="13" t="s">
        <v>0</v>
      </c>
      <c r="B64" s="13" t="s">
        <v>1</v>
      </c>
      <c r="C64" s="9" t="s">
        <v>2</v>
      </c>
      <c r="D64" s="9" t="s">
        <v>3</v>
      </c>
      <c r="E64" s="9" t="s">
        <v>5</v>
      </c>
      <c r="F64" s="9" t="s">
        <v>5</v>
      </c>
      <c r="G64" s="9" t="s">
        <v>14</v>
      </c>
      <c r="H64" s="12" t="s">
        <v>15</v>
      </c>
      <c r="I64" s="10">
        <v>1</v>
      </c>
      <c r="J64" s="10">
        <v>47321.43</v>
      </c>
      <c r="K64" s="16">
        <f t="shared" si="0"/>
        <v>47321.43</v>
      </c>
      <c r="L64" s="8"/>
      <c r="M64" s="6"/>
      <c r="N64" s="6"/>
      <c r="O64" s="9" t="s">
        <v>127</v>
      </c>
      <c r="P64" s="28">
        <v>751210000</v>
      </c>
      <c r="Q64" s="5">
        <v>0</v>
      </c>
      <c r="R64" s="22" t="s">
        <v>135</v>
      </c>
    </row>
    <row r="65" spans="1:18" ht="78.75">
      <c r="A65" s="13" t="s">
        <v>0</v>
      </c>
      <c r="B65" s="13" t="s">
        <v>1</v>
      </c>
      <c r="C65" s="9" t="s">
        <v>2</v>
      </c>
      <c r="D65" s="9" t="s">
        <v>3</v>
      </c>
      <c r="E65" s="9" t="s">
        <v>6</v>
      </c>
      <c r="F65" s="9" t="s">
        <v>7</v>
      </c>
      <c r="G65" s="9" t="s">
        <v>14</v>
      </c>
      <c r="H65" s="12" t="s">
        <v>15</v>
      </c>
      <c r="I65" s="10">
        <v>1</v>
      </c>
      <c r="J65" s="10">
        <v>319642.86</v>
      </c>
      <c r="K65" s="16">
        <f t="shared" si="0"/>
        <v>319642.86</v>
      </c>
      <c r="L65" s="8"/>
      <c r="M65" s="5"/>
      <c r="N65" s="7"/>
      <c r="O65" s="9" t="s">
        <v>127</v>
      </c>
      <c r="P65" s="28">
        <v>751210000</v>
      </c>
      <c r="Q65" s="5">
        <v>0</v>
      </c>
      <c r="R65" s="22" t="s">
        <v>135</v>
      </c>
    </row>
    <row r="66" spans="1:18" ht="78.75">
      <c r="A66" s="13" t="s">
        <v>0</v>
      </c>
      <c r="B66" s="13" t="s">
        <v>1</v>
      </c>
      <c r="C66" s="9" t="s">
        <v>2</v>
      </c>
      <c r="D66" s="9" t="s">
        <v>3</v>
      </c>
      <c r="E66" s="9" t="s">
        <v>8</v>
      </c>
      <c r="F66" s="9" t="s">
        <v>9</v>
      </c>
      <c r="G66" s="9" t="s">
        <v>14</v>
      </c>
      <c r="H66" s="12" t="s">
        <v>15</v>
      </c>
      <c r="I66" s="10">
        <v>1</v>
      </c>
      <c r="J66" s="10">
        <v>20535.71</v>
      </c>
      <c r="K66" s="16">
        <f t="shared" si="0"/>
        <v>20535.71</v>
      </c>
      <c r="L66" s="8"/>
      <c r="M66" s="7"/>
      <c r="N66" s="7"/>
      <c r="O66" s="9" t="s">
        <v>127</v>
      </c>
      <c r="P66" s="28">
        <v>751210000</v>
      </c>
      <c r="Q66" s="5">
        <v>0</v>
      </c>
      <c r="R66" s="22" t="s">
        <v>135</v>
      </c>
    </row>
    <row r="67" spans="1:18" ht="78.75">
      <c r="A67" s="13" t="s">
        <v>0</v>
      </c>
      <c r="B67" s="13" t="s">
        <v>1</v>
      </c>
      <c r="C67" s="9" t="s">
        <v>2</v>
      </c>
      <c r="D67" s="9" t="s">
        <v>3</v>
      </c>
      <c r="E67" s="9" t="s">
        <v>10</v>
      </c>
      <c r="F67" s="9" t="s">
        <v>11</v>
      </c>
      <c r="G67" s="9" t="s">
        <v>14</v>
      </c>
      <c r="H67" s="12" t="s">
        <v>15</v>
      </c>
      <c r="I67" s="10">
        <v>1</v>
      </c>
      <c r="J67" s="10">
        <v>107142.86</v>
      </c>
      <c r="K67" s="16">
        <f t="shared" si="0"/>
        <v>107142.86</v>
      </c>
      <c r="L67" s="8"/>
      <c r="M67" s="7"/>
      <c r="N67" s="7"/>
      <c r="O67" s="9" t="s">
        <v>127</v>
      </c>
      <c r="P67" s="28">
        <v>751210000</v>
      </c>
      <c r="Q67" s="5">
        <v>0</v>
      </c>
      <c r="R67" s="22" t="s">
        <v>135</v>
      </c>
    </row>
    <row r="68" spans="1:18" ht="78.75">
      <c r="A68" s="13" t="s">
        <v>0</v>
      </c>
      <c r="B68" s="13" t="s">
        <v>1</v>
      </c>
      <c r="C68" s="9" t="s">
        <v>2</v>
      </c>
      <c r="D68" s="9" t="s">
        <v>3</v>
      </c>
      <c r="E68" s="9" t="s">
        <v>12</v>
      </c>
      <c r="F68" s="9" t="s">
        <v>12</v>
      </c>
      <c r="G68" s="9" t="s">
        <v>14</v>
      </c>
      <c r="H68" s="12" t="s">
        <v>15</v>
      </c>
      <c r="I68" s="10">
        <v>1</v>
      </c>
      <c r="J68" s="10">
        <v>28571.43</v>
      </c>
      <c r="K68" s="16">
        <f t="shared" si="0"/>
        <v>28571.43</v>
      </c>
      <c r="L68" s="8"/>
      <c r="M68" s="7"/>
      <c r="N68" s="7"/>
      <c r="O68" s="9" t="s">
        <v>127</v>
      </c>
      <c r="P68" s="28">
        <v>751210000</v>
      </c>
      <c r="Q68" s="5">
        <v>0</v>
      </c>
      <c r="R68" s="22" t="s">
        <v>135</v>
      </c>
    </row>
    <row r="69" spans="1:18" ht="123.75" customHeight="1">
      <c r="A69" s="13" t="s">
        <v>0</v>
      </c>
      <c r="B69" s="13" t="s">
        <v>1</v>
      </c>
      <c r="C69" s="9" t="s">
        <v>2</v>
      </c>
      <c r="D69" s="9" t="s">
        <v>3</v>
      </c>
      <c r="E69" s="9" t="s">
        <v>13</v>
      </c>
      <c r="F69" s="9" t="s">
        <v>13</v>
      </c>
      <c r="G69" s="12" t="s">
        <v>16</v>
      </c>
      <c r="H69" s="9" t="s">
        <v>15</v>
      </c>
      <c r="I69" s="10">
        <v>1</v>
      </c>
      <c r="J69" s="10">
        <v>86212.5</v>
      </c>
      <c r="K69" s="16">
        <f t="shared" si="0"/>
        <v>86212.5</v>
      </c>
      <c r="L69" s="8"/>
      <c r="M69" s="7"/>
      <c r="N69" s="7"/>
      <c r="O69" s="11" t="s">
        <v>124</v>
      </c>
      <c r="P69" s="28">
        <v>751210000</v>
      </c>
      <c r="Q69" s="5">
        <v>100</v>
      </c>
      <c r="R69" s="9" t="s">
        <v>133</v>
      </c>
    </row>
    <row r="70" spans="1:18" ht="123.75" customHeight="1">
      <c r="A70" s="13" t="s">
        <v>0</v>
      </c>
      <c r="B70" s="13" t="s">
        <v>1</v>
      </c>
      <c r="C70" s="9" t="s">
        <v>2</v>
      </c>
      <c r="D70" s="9" t="s">
        <v>3</v>
      </c>
      <c r="E70" s="9" t="s">
        <v>13</v>
      </c>
      <c r="F70" s="9" t="s">
        <v>13</v>
      </c>
      <c r="G70" s="12" t="s">
        <v>16</v>
      </c>
      <c r="H70" s="9" t="s">
        <v>15</v>
      </c>
      <c r="I70" s="10">
        <v>1</v>
      </c>
      <c r="J70" s="10">
        <v>100446.43</v>
      </c>
      <c r="K70" s="16">
        <f t="shared" si="0"/>
        <v>100446.43</v>
      </c>
      <c r="L70" s="8"/>
      <c r="M70" s="7"/>
      <c r="N70" s="7"/>
      <c r="O70" s="11" t="s">
        <v>123</v>
      </c>
      <c r="P70" s="28">
        <v>751210000</v>
      </c>
      <c r="Q70" s="5">
        <v>100</v>
      </c>
      <c r="R70" s="9" t="s">
        <v>133</v>
      </c>
    </row>
  </sheetData>
  <sheetProtection/>
  <autoFilter ref="A4:R70"/>
  <mergeCells count="2">
    <mergeCell ref="N1:P1"/>
    <mergeCell ref="N2:P2"/>
  </mergeCells>
  <dataValidations count="1">
    <dataValidation type="whole" allowBlank="1" showInputMessage="1" showErrorMessage="1" prompt="Укажите размер авансового платежа " error="Значение поля может быть от 0 до 100" sqref="Q63:Q70 M65">
      <formula1>0</formula1>
      <formula2>100</formula2>
    </dataValidation>
  </dataValidations>
  <printOptions/>
  <pageMargins left="0.35433070866141736" right="0.15748031496062992" top="0.984251968503937" bottom="0.984251968503937" header="0.5118110236220472" footer="0.5118110236220472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</dc:creator>
  <cp:keywords/>
  <dc:description/>
  <cp:lastModifiedBy>Dina Musakhan</cp:lastModifiedBy>
  <cp:lastPrinted>2017-06-01T04:24:26Z</cp:lastPrinted>
  <dcterms:created xsi:type="dcterms:W3CDTF">2011-03-20T07:32:44Z</dcterms:created>
  <dcterms:modified xsi:type="dcterms:W3CDTF">2017-06-02T04:13:56Z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