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'Лист1'!$A$4:$R$131</definedName>
    <definedName name="Месяц">'[1]Месяцы'!$A$1:$A$12</definedName>
    <definedName name="_xlnm.Print_Area" localSheetId="0">'Лист1'!$A$1:$S$131</definedName>
    <definedName name="Способ">'[1]Способ закупки'!$A$1:$A$14</definedName>
    <definedName name="Тип_пункта">'[1]Тип пункта плана'!$A$1:$A$3</definedName>
  </definedNames>
  <calcPr fullCalcOnLoad="1"/>
</workbook>
</file>

<file path=xl/sharedStrings.xml><?xml version="1.0" encoding="utf-8"?>
<sst xmlns="http://schemas.openxmlformats.org/spreadsheetml/2006/main" count="1381" uniqueCount="327">
  <si>
    <t>Способ закупок</t>
  </si>
  <si>
    <t>Вид предмета закупок</t>
  </si>
  <si>
    <t>Место поставки товара, выполнения работ, оказания услуг (код населенного пункта в соответствии с КАТО)</t>
  </si>
  <si>
    <t>Примечание</t>
  </si>
  <si>
    <t>Планируемый срок осуществления закупок (месяц)</t>
  </si>
  <si>
    <t>Товар</t>
  </si>
  <si>
    <t>Мерзімді баспасөз басылымдары</t>
  </si>
  <si>
    <t>Периодические печатные издания</t>
  </si>
  <si>
    <t xml:space="preserve">Системный администратор </t>
  </si>
  <si>
    <t>Штука</t>
  </si>
  <si>
    <t>Работа</t>
  </si>
  <si>
    <t>Запрос ценовых предложений без размещения объявления</t>
  </si>
  <si>
    <t>Услуга</t>
  </si>
  <si>
    <t>Наименование заказчика (организатора закупок)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</si>
  <si>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</si>
  <si>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</si>
  <si>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</si>
  <si>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Размер авансового платежа в % (процентах)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</si>
  <si>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</si>
  <si>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</si>
  <si>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</si>
  <si>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</si>
  <si>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</si>
  <si>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</si>
  <si>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</si>
  <si>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</si>
  <si>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</si>
  <si>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</si>
  <si>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</si>
  <si>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</si>
  <si>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</si>
  <si>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</si>
  <si>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</si>
  <si>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</si>
  <si>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</si>
  <si>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</si>
  <si>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</si>
  <si>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</si>
  <si>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</si>
  <si>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</si>
  <si>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</si>
  <si>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</si>
  <si>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</si>
  <si>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</si>
  <si>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Конкурс</t>
  </si>
  <si>
    <t>Запрос ценовых предложений путем размещения объявления</t>
  </si>
  <si>
    <t>Егемен Қазақстан</t>
  </si>
  <si>
    <t>Казахстанская правда</t>
  </si>
  <si>
    <t>Банки Казахстана</t>
  </si>
  <si>
    <t>Деловая неделя</t>
  </si>
  <si>
    <t>Новое поколение</t>
  </si>
  <si>
    <t>Экономика и право Казахстана</t>
  </si>
  <si>
    <t>ХОЗУ</t>
  </si>
  <si>
    <t>Июль</t>
  </si>
  <si>
    <t>Май</t>
  </si>
  <si>
    <t>Август</t>
  </si>
  <si>
    <t>Сентябрь</t>
  </si>
  <si>
    <t>Июнь</t>
  </si>
  <si>
    <t>Октябрь</t>
  </si>
  <si>
    <t>Исключение</t>
  </si>
  <si>
    <t xml:space="preserve">Дополнительная закупка </t>
  </si>
  <si>
    <t>Изменение</t>
  </si>
  <si>
    <t>ҚРҰБ қызметкерінің ант бланкі</t>
  </si>
  <si>
    <t>Бланк Присяги служащего НБРК</t>
  </si>
  <si>
    <t>Кресло</t>
  </si>
  <si>
    <t>Кеңсе креслосы</t>
  </si>
  <si>
    <t>Офисное кресло</t>
  </si>
  <si>
    <t>Конкурс с применением торгов на понижение цены</t>
  </si>
  <si>
    <t>Жарық сүзгісі (3м)</t>
  </si>
  <si>
    <t>Сетевой фильтр (3м)</t>
  </si>
  <si>
    <t>751410000</t>
  </si>
  <si>
    <t>Жарық сүзгісі (5м)</t>
  </si>
  <si>
    <t>Сетевой фильтр (5м)</t>
  </si>
  <si>
    <t>Шайға арналған табақшасы бар 6  шыны аяқ (240 мл) жиынтығы</t>
  </si>
  <si>
    <t>Набор из 6 чайных чашек (240 мл) с блюдцами</t>
  </si>
  <si>
    <t>Набор</t>
  </si>
  <si>
    <t>Дополнительная закупка (в связи с необходимостью оснащения зала Правления)</t>
  </si>
  <si>
    <t xml:space="preserve">Капучиноға арналған табақшасы бар 6  шыны аяқ (170 мл) жиынтығы </t>
  </si>
  <si>
    <t>Набор из 6 чашек  для капучино (170 мл) с блюдцами</t>
  </si>
  <si>
    <t>Кофеге арналған табақшасы бар 6  шыны аяқтан (90 мл) тұратын жиынтық</t>
  </si>
  <si>
    <t>Набор из 6 кофейных чашек (90 мл) с блюдцами</t>
  </si>
  <si>
    <t>Шай демдейтін шәйнек (900 мл)</t>
  </si>
  <si>
    <t>Чайник заварочный (900 мл)</t>
  </si>
  <si>
    <r>
      <t xml:space="preserve">Қант салғыш (340 мл) пен сүт құйғыш </t>
    </r>
    <r>
      <rPr>
        <sz val="10"/>
        <color indexed="8"/>
        <rFont val="Microsoft Sans Serif"/>
        <family val="2"/>
      </rPr>
      <t>(280 мл) жиынтығы</t>
    </r>
  </si>
  <si>
    <r>
      <t>Набор из сахарницы (340 мл) 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молочника</t>
    </r>
    <r>
      <rPr>
        <sz val="12"/>
        <color indexed="8"/>
        <rFont val="Times New Roman"/>
        <family val="1"/>
      </rPr>
      <t xml:space="preserve"> (280 мл)</t>
    </r>
  </si>
  <si>
    <t xml:space="preserve">Десертке арналған 6 тәрелкеден (20 см) тұратын жиынтық </t>
  </si>
  <si>
    <t xml:space="preserve">Набор из 6 десертных тарелок (20 см) </t>
  </si>
  <si>
    <t xml:space="preserve">Түстенуге арналған 6 тәрекелкеден (25,5 см) тұратын жиынтық </t>
  </si>
  <si>
    <t xml:space="preserve">Набор из 6 обеденных  тарелок (25,5 см) </t>
  </si>
  <si>
    <t>Сопақша табақша (35*25 см)</t>
  </si>
  <si>
    <t>Блюдо овальное (35*25 см)</t>
  </si>
  <si>
    <t xml:space="preserve">Салат салатын ыдыстар жиынтығы (7дана) </t>
  </si>
  <si>
    <t xml:space="preserve">Набор салатников (7шт) </t>
  </si>
  <si>
    <t xml:space="preserve">Шұңғыл 6 тәрелкеден (22,5 см) тұратын жиынтық  </t>
  </si>
  <si>
    <t xml:space="preserve">Набор из 6 глубоких тарелок (22,5 см)  </t>
  </si>
  <si>
    <t>Кепкен жемістерге арналған табақша</t>
  </si>
  <si>
    <t>Блюдо для сухофруктов</t>
  </si>
  <si>
    <t>Жеміс салатын ваза</t>
  </si>
  <si>
    <t>Ваза для фруктов</t>
  </si>
  <si>
    <t>Тұздық құятын ыдыс</t>
  </si>
  <si>
    <t xml:space="preserve">Соусница </t>
  </si>
  <si>
    <t>Тұз және бұрыш салуға арналған жиынтық</t>
  </si>
  <si>
    <t>Набор для соли и перца</t>
  </si>
  <si>
    <t>Майлық салғыш</t>
  </si>
  <si>
    <t>Салфетница</t>
  </si>
  <si>
    <t>Гүл салатын ваза (кең)</t>
  </si>
  <si>
    <t>Ваза для цветов (широкая)</t>
  </si>
  <si>
    <t>Гүл салатын ваза (тар)</t>
  </si>
  <si>
    <t>Ваза для цветов (узкая)</t>
  </si>
  <si>
    <t xml:space="preserve">Су құятын графин </t>
  </si>
  <si>
    <t>Графин для воды</t>
  </si>
  <si>
    <t>6 асхана пышағынан тұратын жиынтық</t>
  </si>
  <si>
    <t>Набор  из  6  столовых  ножей</t>
  </si>
  <si>
    <t>6 асхана шанышқысынан тұратын жиынтық</t>
  </si>
  <si>
    <t>Набор из 6 столовых  вилок</t>
  </si>
  <si>
    <t>6 асхана қасығынан тұратын жиынтық</t>
  </si>
  <si>
    <t>Набор  из 6 столовых ложек</t>
  </si>
  <si>
    <t>6 шай қасықтан тұратын жиынтық</t>
  </si>
  <si>
    <t>Набор из 6 чайных ложек</t>
  </si>
  <si>
    <t>Кофеге арналған 6 қасық  жиынтығы</t>
  </si>
  <si>
    <t>Набор из 6  кофейных ложек</t>
  </si>
  <si>
    <t xml:space="preserve">Десертке арналған 6 шанышқы жиынтығы </t>
  </si>
  <si>
    <t xml:space="preserve">Набор из  6 десертных вилок </t>
  </si>
  <si>
    <t>Десертке арналған 6 қасық жиынтығы</t>
  </si>
  <si>
    <t>Набор из   6 десертных ложек</t>
  </si>
  <si>
    <t xml:space="preserve">Десертке арналған 6 пышақ жиынтығы </t>
  </si>
  <si>
    <t>Набор из 6 десертных ножей</t>
  </si>
  <si>
    <t xml:space="preserve">Тортқа арналған 6 шанышқы жиынтығы </t>
  </si>
  <si>
    <t xml:space="preserve">Набор из 6 вилок для торта </t>
  </si>
  <si>
    <t xml:space="preserve">Балыққа арналған 6 шанышқы жиынтығы </t>
  </si>
  <si>
    <t xml:space="preserve">Набор из 6 рыбных вилок </t>
  </si>
  <si>
    <t>Балыққа арналған 6 пышақ жиынтығы</t>
  </si>
  <si>
    <t>Набор из 6 рыбных ножей</t>
  </si>
  <si>
    <t xml:space="preserve">Стейкке арналған 6 пышақ жиынтығы </t>
  </si>
  <si>
    <t xml:space="preserve">Набор из 6 ножей для стейка </t>
  </si>
  <si>
    <t xml:space="preserve">3  табақшадан (41*30 см, 34*24 см, 26,5*19 см) тұратын  жиынтық </t>
  </si>
  <si>
    <t xml:space="preserve">Набор из 3  подносов (41*30 см, 34*24 см, 26,5*19 см) </t>
  </si>
  <si>
    <t>Дөңгелек табақша (диаметрі 35 см)</t>
  </si>
  <si>
    <t>Поднос круглый (диаметр 35 см)</t>
  </si>
  <si>
    <t>Бөлшектеуге арналған тақтайша 20*30 см</t>
  </si>
  <si>
    <t>Разделочная доска 20*30 см</t>
  </si>
  <si>
    <t xml:space="preserve">Кесуге арналған пышақтар жиынтығы </t>
  </si>
  <si>
    <t xml:space="preserve">Набор ножей для нарезки </t>
  </si>
  <si>
    <t>6 стақаннан (17 oz/500мл) тұратын жиынтық</t>
  </si>
  <si>
    <t>Набор из 6 стаканов (17 oz/500мл)</t>
  </si>
  <si>
    <t>Термопот (5л.)</t>
  </si>
  <si>
    <t>Сағат</t>
  </si>
  <si>
    <t>Часы</t>
  </si>
  <si>
    <t>Ауыз суы</t>
  </si>
  <si>
    <t>Вода питьевая</t>
  </si>
  <si>
    <t xml:space="preserve">Вода питьевая </t>
  </si>
  <si>
    <t>Бутылка</t>
  </si>
  <si>
    <t>Қолшатырларға арналған тығыршық</t>
  </si>
  <si>
    <t>Подставка для зонтов</t>
  </si>
  <si>
    <t>ҚР Туы</t>
  </si>
  <si>
    <t>Флаг РК</t>
  </si>
  <si>
    <t>Флагштокқа арналған сақина</t>
  </si>
  <si>
    <t>Кольцо для флагштока</t>
  </si>
  <si>
    <t>ҚР Президентінің Портреті</t>
  </si>
  <si>
    <t>Портрет Президента РК</t>
  </si>
  <si>
    <t xml:space="preserve"> Ақ Орда фотосуреті</t>
  </si>
  <si>
    <t xml:space="preserve">Фотография Ак Орды </t>
  </si>
  <si>
    <t>Ролл перделері</t>
  </si>
  <si>
    <t>Ролл шторы</t>
  </si>
  <si>
    <t>Метр квадратный</t>
  </si>
  <si>
    <t>Кувертка</t>
  </si>
  <si>
    <t>Көк өзегі бар шарикті қалам (ҚРҰБ логотипі бар)</t>
  </si>
  <si>
    <t>Ручка металлическая с синей пастой (с логотипом НБРК)</t>
  </si>
  <si>
    <t>Түптеуге арналған тыс, картонан істелген, 230гр/м2 А4</t>
  </si>
  <si>
    <t>Обложка картон 230гр/м2 А4 (100)</t>
  </si>
  <si>
    <t>Упаковка</t>
  </si>
  <si>
    <t>Түптеуге арналған тыс, 200mic, A4</t>
  </si>
  <si>
    <t>Обложка прозрачная 200mic, А4 (100)</t>
  </si>
  <si>
    <t>Органайзер</t>
  </si>
  <si>
    <t>Лоток</t>
  </si>
  <si>
    <t xml:space="preserve">Лоток </t>
  </si>
  <si>
    <t>Көлденең лоток</t>
  </si>
  <si>
    <t>Лоток горизонтальный</t>
  </si>
  <si>
    <t>Қалам</t>
  </si>
  <si>
    <t xml:space="preserve">Ручка </t>
  </si>
  <si>
    <t>Көк өзег қалам</t>
  </si>
  <si>
    <t>Ручка шариковая синяя</t>
  </si>
  <si>
    <t>Қара өзег қалам</t>
  </si>
  <si>
    <t>Ручка шариковая черная</t>
  </si>
  <si>
    <t>Қызыл өзег қалам</t>
  </si>
  <si>
    <t>Ручка шариковая красная</t>
  </si>
  <si>
    <t>Құндылықтарды жеткізу жөніндегі қызмет</t>
  </si>
  <si>
    <t>Услуга по доставке ценностей</t>
  </si>
  <si>
    <t>Қабырғаға жазуларды жасау</t>
  </si>
  <si>
    <t xml:space="preserve">Изготовление настенной  надписи </t>
  </si>
  <si>
    <t>Одна услуга</t>
  </si>
  <si>
    <t>Хатшыға арналған үстел</t>
  </si>
  <si>
    <t>Стол секретаря</t>
  </si>
  <si>
    <t>Қағаз жойғыш</t>
  </si>
  <si>
    <t>Уничтожитель бумаги</t>
  </si>
  <si>
    <t>Мінбе</t>
  </si>
  <si>
    <t>Трибуна</t>
  </si>
  <si>
    <t>УИТ</t>
  </si>
  <si>
    <t>А3 ағынды сканер</t>
  </si>
  <si>
    <t>Потоковый сканер А3</t>
  </si>
  <si>
    <t xml:space="preserve">А3 форматты ағынды сканер </t>
  </si>
  <si>
    <t>Потоковый сканер формата А3</t>
  </si>
  <si>
    <t>750000000</t>
  </si>
  <si>
    <t xml:space="preserve">Электронды-цифрлық қолтаңбаларды ұсыну бойынша куәландырушы орталығының қызметі </t>
  </si>
  <si>
    <t>Услуга удостоверяющего центра по предоставлению электронно-цифровых подписей</t>
  </si>
  <si>
    <t xml:space="preserve">«CORREQTS Corporate қашықтан банк қызметін көрсету жүйесі» ЛБҚ үшін тіркеу куәліктерін шығару және қызмет көрсету бойынша қызметтер
</t>
  </si>
  <si>
    <t>Услуга по выпуску и обслуживанию регистрационных свидетельств для ЛПО «Системы дистанционного банковского обслуживания CORREQTS Corporate»</t>
  </si>
  <si>
    <t>Из одного источника путем заключения договора</t>
  </si>
  <si>
    <t>Картридж</t>
  </si>
  <si>
    <t>Xerox Phaser 3052NI принтеріне арналған түпнұсқа картриджі</t>
  </si>
  <si>
    <t>Картридж оригинальный к принтеру Xerox Phaser 3052NI</t>
  </si>
  <si>
    <t>Драм-картридж</t>
  </si>
  <si>
    <t>Xerox Phaser 3052NI принтеріне арналған түпнұсқа драм-картриджі</t>
  </si>
  <si>
    <t>Драм-картридж оригинальный к принтеру Xerox Phaser 3052NI</t>
  </si>
  <si>
    <t>XEROX WorkCentre 3615 DN принтеріне арналған түпнұсқа картриджі</t>
  </si>
  <si>
    <t>Картридж оригинальный к принтеру XEROX WorkCentre 3615 DN</t>
  </si>
  <si>
    <t>XEROX WorkCentre 3615 DN принтеріне арналған түпнұсқа драм-картриджі</t>
  </si>
  <si>
    <t>Драм-картридж оригинальный к принтеру XEROX WorkCentre 3615 DN</t>
  </si>
  <si>
    <t>HP LJ 5500/N принтеріне арналған түпнұсқа картриджі</t>
  </si>
  <si>
    <t>Картридж оригинальный к принтеру HP LJ 5500/N</t>
  </si>
  <si>
    <t>Түсті картридждер (жиынтық)</t>
  </si>
  <si>
    <t>Картриджи цветные (комплект)</t>
  </si>
  <si>
    <t>HP LJ 5500/N принтеріне арналған түпнұсқа картридждер жиынтығы</t>
  </si>
  <si>
    <t>Комплект картриджей оригинальных к принтеру HP LJ 5500/N</t>
  </si>
  <si>
    <t>Комплект</t>
  </si>
  <si>
    <t>XEROX Color Ph 6500 принтеріне арналған түпнұсқа картридждер жиынтығы</t>
  </si>
  <si>
    <t>Комплект картриджей оригинальных к принтеру XEROX Color Ph 6500</t>
  </si>
  <si>
    <t>XEROX Color Ph 6010 принтеріне арналған түпнұсқа картридждер жиынтығы</t>
  </si>
  <si>
    <t>Комплект картриджей оригинальных к принтеру XEROX Color Ph 6010</t>
  </si>
  <si>
    <t>HP Color LJ СР1515n принтеріне арналған түпнұсқа картридждер жиынтығы</t>
  </si>
  <si>
    <t>Комплект картриджей оригинальных к принтеру HP Color LJ СР1515n</t>
  </si>
  <si>
    <t>Басқа бағдарламалық қамтамас етудердің  түпнұсқалары</t>
  </si>
  <si>
    <t>Оригиналы программных обеспечений прочих</t>
  </si>
  <si>
    <t>SOYLEM электрондық аударым   бағдарламалық қамтамасыз ету</t>
  </si>
  <si>
    <t>Программное обеспечение  электронного перевода SOYLEM</t>
  </si>
  <si>
    <t>Бағдарламалық қамтамасыз етуді жаңартуға   қызмет көрсету</t>
  </si>
  <si>
    <t>Услуги по обновлению программного обеспечения</t>
  </si>
  <si>
    <t>Autodesk 3ds Max жаңартуға жазылу</t>
  </si>
  <si>
    <t xml:space="preserve">Подписка на обновление Autodesk 3ds Max </t>
  </si>
  <si>
    <t>Бизнес телефония қызметі</t>
  </si>
  <si>
    <t>Услуги бизнес телефонии</t>
  </si>
  <si>
    <t>Блейд жүйесі</t>
  </si>
  <si>
    <t>Блейд-система</t>
  </si>
  <si>
    <t>Серверлік жабдықтың жиынтығы (блейд жүйе)</t>
  </si>
  <si>
    <t>Комплект серверного оборудования (блейд-система)</t>
  </si>
  <si>
    <t>"STATA SE" жаңартуға жазылу</t>
  </si>
  <si>
    <t>Подписка на обновление "STATA SE"</t>
  </si>
  <si>
    <t>06 Июнь</t>
  </si>
  <si>
    <t>Акмолинский филиал</t>
  </si>
  <si>
    <t>Деректерлерді өндеудің орталығының ұйымдастыру үшін Ақмола филиалының әкімшілік ғимараттың қайта құруына жоба-сметалық құжаттарын әзірлеу</t>
  </si>
  <si>
    <t>Разработка ПСД на реконструкцию административного здания Акмолинского филиала для организации центра обработки данных</t>
  </si>
  <si>
    <t>Деректерлерді өндеудің орталығының ұйымдастыру үшін Ақмола филиалының әкімшілік ғимараттың қайта құруына жоба-сметалық құжаттарын сараптау</t>
  </si>
  <si>
    <t>Экспертиза ПСД на реконструкцию административного здания Акмолинского филиала для организации центра обработки данных</t>
  </si>
  <si>
    <t>Кызылординский филиал</t>
  </si>
  <si>
    <t>2-секциялық файл кабинет</t>
  </si>
  <si>
    <t>Файл-кабинет 2-х секционный</t>
  </si>
  <si>
    <t>Кадры, труд, управление в организациях</t>
  </si>
  <si>
    <t>Панорама</t>
  </si>
  <si>
    <t>Бико комплект 5+</t>
  </si>
  <si>
    <t>Ақмешіт ақшамы</t>
  </si>
  <si>
    <t>Методический сборник материалов по ЧС и ГО РК</t>
  </si>
  <si>
    <t>Кому Что</t>
  </si>
  <si>
    <t>Банкноты стран мира</t>
  </si>
  <si>
    <t>Қызылорда филиалының БЖБ (санитарлық торабын жапсыра салу) қайта құруына жоба-сметалық құжаттарын әзірлеу</t>
  </si>
  <si>
    <t>Разработка ПСД на реконструкцию КПП (пристройка сан. узла) в Кызылординском филиале</t>
  </si>
  <si>
    <t>Қызылорда филиалының БЖБ (санитарлық торабын жапсыра салу) қайта құруына жоба-сметалық құжаттарын сараптау</t>
  </si>
  <si>
    <t>Экспертиза ПСД на реконструкцию КПП (пристройка сан. узла) в Кызылординском филиале</t>
  </si>
  <si>
    <t>Автокөлікті техникалық тексеру қызметі</t>
  </si>
  <si>
    <t>Услуги по техническому осмотру автотранспорта</t>
  </si>
  <si>
    <t xml:space="preserve">"Volkswagen Transporter" автокөлігіне техникалық тексеруі 2 дана көлемінде </t>
  </si>
  <si>
    <t>Технический осмотр автотранспорта "Volkswagen Transporter" в количестве 2 единиц</t>
  </si>
  <si>
    <t>Мангистауский филиал</t>
  </si>
  <si>
    <t>Спирт</t>
  </si>
  <si>
    <t>Спирт су ерітіндісі 50 мл</t>
  </si>
  <si>
    <t>Раствор водно-спиртовой 50 мл</t>
  </si>
  <si>
    <t>Флакон</t>
  </si>
  <si>
    <t>Маска</t>
  </si>
  <si>
    <t>Дәкеден жасалған (медициналық) маска</t>
  </si>
  <si>
    <t>Маска марлевая (медицинская)</t>
  </si>
  <si>
    <t>Глицерин</t>
  </si>
  <si>
    <t>Аспирин</t>
  </si>
  <si>
    <t>Валокордин</t>
  </si>
  <si>
    <t>Мүсәтір спирті</t>
  </si>
  <si>
    <t>Нашатырный спирт</t>
  </si>
  <si>
    <t>Медициналық компрестік мақта</t>
  </si>
  <si>
    <t>Вата медицинская компрессная</t>
  </si>
  <si>
    <t>Мақта</t>
  </si>
  <si>
    <t>Вата</t>
  </si>
  <si>
    <t>Дәке бинті</t>
  </si>
  <si>
    <t>Бинт марлевый</t>
  </si>
  <si>
    <t>Бинт</t>
  </si>
  <si>
    <t>Южно-Казахстанский филиал</t>
  </si>
  <si>
    <t>Аккумулятор</t>
  </si>
  <si>
    <t>Қышқылды, стартерлік, толық жабық, қызмет көрсетілмейтін кернеуі 12V, сыйымдылығы 95Аһ</t>
  </si>
  <si>
    <t>Кислотный, стартерный, полностью закрытый, не обслуживаемый, напряжением 12V, емкостью 95Аһ</t>
  </si>
  <si>
    <t>Мөртабан</t>
  </si>
  <si>
    <t>Штамп</t>
  </si>
  <si>
    <t>Автоматты жарақты мөртабандар</t>
  </si>
  <si>
    <t>Штампы с автоматической оснасткой</t>
  </si>
  <si>
    <t>Центральный филиал (г. Астана)</t>
  </si>
  <si>
    <t>Шам</t>
  </si>
  <si>
    <t>Светильник</t>
  </si>
  <si>
    <t>60*60 Төбе шамы</t>
  </si>
  <si>
    <t>Светильник потолочный 60*60</t>
  </si>
  <si>
    <t>Калькулятор</t>
  </si>
  <si>
    <t>Бланк</t>
  </si>
  <si>
    <t>"Тіркеу күәлігі" бланкі</t>
  </si>
  <si>
    <t>Бланк "Регистрационное свидетельство"</t>
  </si>
  <si>
    <t>"Хабарлау туралы күәлік" бланкі</t>
  </si>
  <si>
    <t>Бланк "Свидетельство об уведомлении"</t>
  </si>
  <si>
    <t>Финансы и экономика. Анализ. Прогноз.</t>
  </si>
  <si>
    <t>Экономист</t>
  </si>
  <si>
    <t>Банкноты стран мира. Денежное обращение. Экспертиза. Фальсификация.</t>
  </si>
  <si>
    <t>Подлинные и фальшивые банкноты и монеты стран мира</t>
  </si>
  <si>
    <t>Комсомольская правда</t>
  </si>
  <si>
    <t>Коммерсант-деньги</t>
  </si>
  <si>
    <t>Forbes</t>
  </si>
  <si>
    <t>Аргументы и факты</t>
  </si>
  <si>
    <t>Эксперт + Эксперт Казахстана</t>
  </si>
  <si>
    <t>Банкноты стран мира. 2011,2012г.г. Каталог - справочник банкнот и монет</t>
  </si>
  <si>
    <t>Каталог-справочник/ Том 1. Подлинные банкноты и монеты стран мира. 2001-2015 гг</t>
  </si>
  <si>
    <t>Каталог-справочник/ Том 2. Подлинные банкноты и монеты стран мира. 2001-2015 гг</t>
  </si>
  <si>
    <t>CHIP</t>
  </si>
  <si>
    <t xml:space="preserve">Изменение </t>
  </si>
  <si>
    <t xml:space="preserve">Исключение </t>
  </si>
  <si>
    <t xml:space="preserve">Дополнительная закупка                             </t>
  </si>
  <si>
    <t>Дополнительная закупка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</si>
</sst>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&quot;-&quot;#,##0"/>
    <numFmt numFmtId="173" formatCode="#,##0.00;&quot;-&quot;#,##0.00"/>
    <numFmt numFmtId="174" formatCode="0;&quot;-&quot;0"/>
  </numFmts>
  <fonts count="56">
    <font>
      <sz val="10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0"/>
      <color indexed="8"/>
      <name val="Microsoft Sans Serif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 quotePrefix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53" fillId="34" borderId="10" xfId="0" applyNumberFormat="1" applyFont="1" applyFill="1" applyBorder="1" applyAlignment="1" quotePrefix="1">
      <alignment horizontal="center" vertical="center" wrapText="1"/>
    </xf>
    <xf numFmtId="173" fontId="53" fillId="34" borderId="10" xfId="0" applyNumberFormat="1" applyFont="1" applyFill="1" applyBorder="1" applyAlignment="1" quotePrefix="1">
      <alignment horizontal="center" vertical="center" wrapText="1"/>
    </xf>
    <xf numFmtId="172" fontId="54" fillId="0" borderId="10" xfId="0" applyNumberFormat="1" applyFont="1" applyFill="1" applyBorder="1" applyAlignment="1" quotePrefix="1">
      <alignment horizontal="center" vertical="center" wrapText="1"/>
    </xf>
    <xf numFmtId="173" fontId="54" fillId="0" borderId="10" xfId="0" applyNumberFormat="1" applyFont="1" applyFill="1" applyBorder="1" applyAlignment="1" quotePrefix="1">
      <alignment horizontal="center" vertical="center" wrapText="1"/>
    </xf>
    <xf numFmtId="0" fontId="53" fillId="34" borderId="10" xfId="0" applyNumberFormat="1" applyFont="1" applyFill="1" applyBorder="1" applyAlignment="1" quotePrefix="1">
      <alignment horizontal="center" vertical="center" wrapText="1"/>
    </xf>
    <xf numFmtId="0" fontId="54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54" fillId="35" borderId="10" xfId="0" applyNumberFormat="1" applyFont="1" applyFill="1" applyBorder="1" applyAlignment="1" quotePrefix="1">
      <alignment horizontal="center" vertical="center" wrapText="1"/>
    </xf>
    <xf numFmtId="172" fontId="55" fillId="0" borderId="10" xfId="0" applyNumberFormat="1" applyFont="1" applyFill="1" applyBorder="1" applyAlignment="1" quotePrefix="1">
      <alignment horizontal="center" vertical="center" wrapText="1"/>
    </xf>
    <xf numFmtId="173" fontId="54" fillId="35" borderId="10" xfId="0" applyNumberFormat="1" applyFont="1" applyFill="1" applyBorder="1" applyAlignment="1">
      <alignment horizontal="center" vertical="center" wrapText="1"/>
    </xf>
    <xf numFmtId="174" fontId="54" fillId="35" borderId="10" xfId="0" applyNumberFormat="1" applyFont="1" applyFill="1" applyBorder="1" applyAlignment="1" quotePrefix="1">
      <alignment horizontal="center" vertical="center" wrapText="1"/>
    </xf>
    <xf numFmtId="172" fontId="54" fillId="35" borderId="10" xfId="0" applyNumberFormat="1" applyFont="1" applyFill="1" applyBorder="1" applyAlignment="1">
      <alignment horizontal="center" vertical="center" wrapText="1"/>
    </xf>
    <xf numFmtId="172" fontId="55" fillId="35" borderId="10" xfId="0" applyNumberFormat="1" applyFont="1" applyFill="1" applyBorder="1" applyAlignment="1" quotePrefix="1">
      <alignment horizontal="center" vertical="center" wrapText="1"/>
    </xf>
    <xf numFmtId="174" fontId="55" fillId="35" borderId="10" xfId="0" applyNumberFormat="1" applyFont="1" applyFill="1" applyBorder="1" applyAlignment="1" quotePrefix="1">
      <alignment horizontal="center" vertical="center" wrapText="1"/>
    </xf>
    <xf numFmtId="172" fontId="55" fillId="35" borderId="10" xfId="0" applyNumberFormat="1" applyFont="1" applyFill="1" applyBorder="1" applyAlignment="1">
      <alignment horizontal="center" vertical="center" wrapText="1"/>
    </xf>
    <xf numFmtId="173" fontId="55" fillId="35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 quotePrefix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174" fontId="55" fillId="35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 quotePrefix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172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4" fontId="54" fillId="0" borderId="11" xfId="0" applyNumberFormat="1" applyFont="1" applyFill="1" applyBorder="1" applyAlignment="1" quotePrefix="1">
      <alignment horizontal="center" vertical="center" wrapText="1"/>
    </xf>
    <xf numFmtId="172" fontId="54" fillId="0" borderId="11" xfId="0" applyNumberFormat="1" applyFont="1" applyFill="1" applyBorder="1" applyAlignment="1">
      <alignment horizontal="center" vertical="center" wrapText="1"/>
    </xf>
    <xf numFmtId="172" fontId="54" fillId="36" borderId="10" xfId="0" applyNumberFormat="1" applyFont="1" applyFill="1" applyBorder="1" applyAlignment="1">
      <alignment horizontal="center" vertical="center" wrapText="1"/>
    </xf>
    <xf numFmtId="172" fontId="54" fillId="0" borderId="12" xfId="0" applyNumberFormat="1" applyFont="1" applyFill="1" applyBorder="1" applyAlignment="1">
      <alignment horizontal="center" vertical="center" wrapText="1"/>
    </xf>
    <xf numFmtId="172" fontId="54" fillId="36" borderId="10" xfId="0" applyNumberFormat="1" applyFont="1" applyFill="1" applyBorder="1" applyAlignment="1" quotePrefix="1">
      <alignment horizontal="center" vertical="center" wrapText="1"/>
    </xf>
    <xf numFmtId="174" fontId="54" fillId="36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419100</xdr:rowOff>
    </xdr:from>
    <xdr:to>
      <xdr:col>14</xdr:col>
      <xdr:colOff>800100</xdr:colOff>
      <xdr:row>1</xdr:row>
      <xdr:rowOff>942975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00800" y="581025"/>
          <a:ext cx="12925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Изменения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дополнения в П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лан закупок товаров, работ, услуг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Национального Банка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Республики Казахстан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2017 год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oneCellAnchor>
    <xdr:from>
      <xdr:col>14</xdr:col>
      <xdr:colOff>552450</xdr:colOff>
      <xdr:row>1</xdr:row>
      <xdr:rowOff>47625</xdr:rowOff>
    </xdr:from>
    <xdr:ext cx="4276725" cy="542925"/>
    <xdr:sp>
      <xdr:nvSpPr>
        <xdr:cNvPr id="2" name="Text Box 3"/>
        <xdr:cNvSpPr txBox="1">
          <a:spLocks noChangeArrowheads="1"/>
        </xdr:cNvSpPr>
      </xdr:nvSpPr>
      <xdr:spPr>
        <a:xfrm>
          <a:off x="19078575" y="209550"/>
          <a:ext cx="42767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к приказу Заместителя Председателя Национального Банка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Республики Казахстан от "15"  июня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года № 231</a:t>
          </a:r>
        </a:p>
      </xdr:txBody>
    </xdr:sp>
    <xdr:clientData/>
  </xdr:one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3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4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5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6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450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7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8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9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9525</xdr:rowOff>
    </xdr:to>
    <xdr:pic>
      <xdr:nvPicPr>
        <xdr:cNvPr id="10" name="Picture 4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14450" y="5690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На организованных электронных торгах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view="pageBreakPreview" zoomScale="70" zoomScaleSheetLayoutView="70" zoomScalePageLayoutView="0" workbookViewId="0" topLeftCell="A1">
      <selection activeCell="Q131" sqref="Q131"/>
    </sheetView>
  </sheetViews>
  <sheetFormatPr defaultColWidth="9.00390625" defaultRowHeight="12.75"/>
  <cols>
    <col min="1" max="1" width="17.25390625" style="1" customWidth="1"/>
    <col min="2" max="2" width="15.625" style="1" customWidth="1"/>
    <col min="3" max="6" width="21.125" style="1" customWidth="1"/>
    <col min="7" max="7" width="22.75390625" style="1" customWidth="1"/>
    <col min="8" max="8" width="14.75390625" style="1" customWidth="1"/>
    <col min="9" max="9" width="15.00390625" style="1" customWidth="1"/>
    <col min="10" max="10" width="14.00390625" style="1" customWidth="1"/>
    <col min="11" max="11" width="15.875" style="1" customWidth="1"/>
    <col min="12" max="12" width="16.125" style="1" customWidth="1"/>
    <col min="13" max="13" width="13.875" style="1" customWidth="1"/>
    <col min="14" max="14" width="13.375" style="1" customWidth="1"/>
    <col min="15" max="15" width="18.375" style="1" customWidth="1"/>
    <col min="16" max="16" width="14.00390625" style="16" customWidth="1"/>
    <col min="17" max="17" width="13.875" style="1" customWidth="1"/>
    <col min="18" max="18" width="23.75390625" style="1" customWidth="1"/>
    <col min="19" max="19" width="7.875" style="1" hidden="1" customWidth="1"/>
    <col min="20" max="16384" width="9.125" style="1" customWidth="1"/>
  </cols>
  <sheetData>
    <row r="1" spans="14:16" ht="12.75" customHeight="1">
      <c r="N1" s="17"/>
      <c r="O1" s="17"/>
      <c r="P1" s="17"/>
    </row>
    <row r="2" spans="3:16" ht="101.25" customHeight="1">
      <c r="C2" s="2"/>
      <c r="N2" s="17"/>
      <c r="O2" s="17"/>
      <c r="P2" s="17"/>
    </row>
    <row r="3" spans="1:19" s="3" customFormat="1" ht="192.75" customHeight="1">
      <c r="A3" s="10" t="s">
        <v>13</v>
      </c>
      <c r="B3" s="10" t="s">
        <v>1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0</v>
      </c>
      <c r="H3" s="10" t="s">
        <v>22</v>
      </c>
      <c r="I3" s="10" t="s">
        <v>23</v>
      </c>
      <c r="J3" s="11" t="s">
        <v>24</v>
      </c>
      <c r="K3" s="11" t="s">
        <v>25</v>
      </c>
      <c r="L3" s="10" t="s">
        <v>14</v>
      </c>
      <c r="M3" s="10" t="s">
        <v>15</v>
      </c>
      <c r="N3" s="10" t="s">
        <v>16</v>
      </c>
      <c r="O3" s="10" t="s">
        <v>4</v>
      </c>
      <c r="P3" s="14" t="s">
        <v>2</v>
      </c>
      <c r="Q3" s="10" t="s">
        <v>17</v>
      </c>
      <c r="R3" s="10" t="s">
        <v>3</v>
      </c>
      <c r="S3" s="4"/>
    </row>
    <row r="4" spans="1:19" s="3" customFormat="1" ht="15.75">
      <c r="A4" s="10" t="s">
        <v>26</v>
      </c>
      <c r="B4" s="10" t="s">
        <v>27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1" t="s">
        <v>35</v>
      </c>
      <c r="K4" s="11" t="s">
        <v>36</v>
      </c>
      <c r="L4" s="10" t="s">
        <v>37</v>
      </c>
      <c r="M4" s="10" t="s">
        <v>38</v>
      </c>
      <c r="N4" s="10" t="s">
        <v>39</v>
      </c>
      <c r="O4" s="10" t="s">
        <v>40</v>
      </c>
      <c r="P4" s="14" t="s">
        <v>41</v>
      </c>
      <c r="Q4" s="10" t="s">
        <v>42</v>
      </c>
      <c r="R4" s="10" t="s">
        <v>43</v>
      </c>
      <c r="S4" s="4"/>
    </row>
    <row r="5" spans="1:19" s="3" customFormat="1" ht="63">
      <c r="A5" s="12" t="s">
        <v>52</v>
      </c>
      <c r="B5" s="12" t="s">
        <v>5</v>
      </c>
      <c r="C5" s="12" t="s">
        <v>62</v>
      </c>
      <c r="D5" s="12" t="s">
        <v>63</v>
      </c>
      <c r="E5" s="12" t="s">
        <v>62</v>
      </c>
      <c r="F5" s="12" t="s">
        <v>63</v>
      </c>
      <c r="G5" s="7" t="s">
        <v>11</v>
      </c>
      <c r="H5" s="12" t="s">
        <v>9</v>
      </c>
      <c r="I5" s="8">
        <v>2500</v>
      </c>
      <c r="J5" s="13">
        <v>100</v>
      </c>
      <c r="K5" s="13">
        <f>I5*J5</f>
        <v>250000</v>
      </c>
      <c r="L5" s="12"/>
      <c r="M5" s="12"/>
      <c r="N5" s="12"/>
      <c r="O5" s="12" t="s">
        <v>58</v>
      </c>
      <c r="P5" s="15">
        <v>751410000</v>
      </c>
      <c r="Q5" s="12">
        <v>0</v>
      </c>
      <c r="R5" s="12" t="s">
        <v>60</v>
      </c>
      <c r="S5" s="4"/>
    </row>
    <row r="6" spans="1:19" s="3" customFormat="1" ht="47.25">
      <c r="A6" s="12" t="s">
        <v>52</v>
      </c>
      <c r="B6" s="12" t="s">
        <v>5</v>
      </c>
      <c r="C6" s="12" t="s">
        <v>64</v>
      </c>
      <c r="D6" s="12" t="s">
        <v>64</v>
      </c>
      <c r="E6" s="12" t="s">
        <v>65</v>
      </c>
      <c r="F6" s="12" t="s">
        <v>66</v>
      </c>
      <c r="G6" s="12" t="s">
        <v>67</v>
      </c>
      <c r="H6" s="12" t="s">
        <v>9</v>
      </c>
      <c r="I6" s="8">
        <v>500</v>
      </c>
      <c r="J6" s="13">
        <v>41575</v>
      </c>
      <c r="K6" s="13">
        <f aca="true" t="shared" si="0" ref="K6:K131">I6*J6</f>
        <v>20787500</v>
      </c>
      <c r="L6" s="12"/>
      <c r="M6" s="12"/>
      <c r="N6" s="12"/>
      <c r="O6" s="12" t="s">
        <v>58</v>
      </c>
      <c r="P6" s="15">
        <v>751410000</v>
      </c>
      <c r="Q6" s="12">
        <v>0</v>
      </c>
      <c r="R6" s="12" t="s">
        <v>61</v>
      </c>
      <c r="S6" s="4"/>
    </row>
    <row r="7" spans="1:19" s="3" customFormat="1" ht="63">
      <c r="A7" s="12" t="s">
        <v>52</v>
      </c>
      <c r="B7" s="18" t="s">
        <v>5</v>
      </c>
      <c r="C7" s="18" t="s">
        <v>68</v>
      </c>
      <c r="D7" s="18" t="s">
        <v>69</v>
      </c>
      <c r="E7" s="18" t="s">
        <v>68</v>
      </c>
      <c r="F7" s="18" t="s">
        <v>69</v>
      </c>
      <c r="G7" s="19" t="s">
        <v>45</v>
      </c>
      <c r="H7" s="18" t="s">
        <v>9</v>
      </c>
      <c r="I7" s="20">
        <v>100</v>
      </c>
      <c r="J7" s="20">
        <v>2200</v>
      </c>
      <c r="K7" s="13">
        <f t="shared" si="0"/>
        <v>220000</v>
      </c>
      <c r="L7" s="20"/>
      <c r="M7" s="20"/>
      <c r="N7" s="20"/>
      <c r="O7" s="12" t="s">
        <v>58</v>
      </c>
      <c r="P7" s="21" t="s">
        <v>70</v>
      </c>
      <c r="Q7" s="22">
        <v>0</v>
      </c>
      <c r="R7" s="12" t="s">
        <v>60</v>
      </c>
      <c r="S7" s="4"/>
    </row>
    <row r="8" spans="1:19" s="3" customFormat="1" ht="63">
      <c r="A8" s="12" t="s">
        <v>52</v>
      </c>
      <c r="B8" s="18" t="s">
        <v>5</v>
      </c>
      <c r="C8" s="18" t="s">
        <v>71</v>
      </c>
      <c r="D8" s="18" t="s">
        <v>72</v>
      </c>
      <c r="E8" s="18" t="s">
        <v>71</v>
      </c>
      <c r="F8" s="18" t="s">
        <v>72</v>
      </c>
      <c r="G8" s="19" t="s">
        <v>45</v>
      </c>
      <c r="H8" s="18" t="s">
        <v>9</v>
      </c>
      <c r="I8" s="20">
        <v>100</v>
      </c>
      <c r="J8" s="20">
        <v>3200</v>
      </c>
      <c r="K8" s="13">
        <f t="shared" si="0"/>
        <v>320000</v>
      </c>
      <c r="L8" s="20"/>
      <c r="M8" s="20"/>
      <c r="N8" s="20"/>
      <c r="O8" s="12" t="s">
        <v>58</v>
      </c>
      <c r="P8" s="21" t="s">
        <v>70</v>
      </c>
      <c r="Q8" s="22">
        <v>0</v>
      </c>
      <c r="R8" s="12" t="s">
        <v>60</v>
      </c>
      <c r="S8" s="4"/>
    </row>
    <row r="9" spans="1:19" s="3" customFormat="1" ht="63">
      <c r="A9" s="12" t="s">
        <v>52</v>
      </c>
      <c r="B9" s="23" t="s">
        <v>5</v>
      </c>
      <c r="C9" s="18" t="s">
        <v>73</v>
      </c>
      <c r="D9" s="18" t="s">
        <v>74</v>
      </c>
      <c r="E9" s="18" t="s">
        <v>73</v>
      </c>
      <c r="F9" s="18" t="s">
        <v>74</v>
      </c>
      <c r="G9" s="18" t="s">
        <v>11</v>
      </c>
      <c r="H9" s="18" t="s">
        <v>75</v>
      </c>
      <c r="I9" s="20">
        <v>7</v>
      </c>
      <c r="J9" s="20">
        <v>9570</v>
      </c>
      <c r="K9" s="13">
        <f t="shared" si="0"/>
        <v>66990</v>
      </c>
      <c r="L9" s="20"/>
      <c r="M9" s="20"/>
      <c r="N9" s="20"/>
      <c r="O9" s="12" t="s">
        <v>58</v>
      </c>
      <c r="P9" s="21" t="s">
        <v>70</v>
      </c>
      <c r="Q9" s="22">
        <v>0</v>
      </c>
      <c r="R9" s="12" t="s">
        <v>60</v>
      </c>
      <c r="S9" s="4"/>
    </row>
    <row r="10" spans="1:19" s="3" customFormat="1" ht="63">
      <c r="A10" s="12" t="s">
        <v>52</v>
      </c>
      <c r="B10" s="23" t="s">
        <v>5</v>
      </c>
      <c r="C10" s="18" t="s">
        <v>77</v>
      </c>
      <c r="D10" s="18" t="s">
        <v>78</v>
      </c>
      <c r="E10" s="18" t="s">
        <v>77</v>
      </c>
      <c r="F10" s="18" t="s">
        <v>78</v>
      </c>
      <c r="G10" s="18" t="s">
        <v>11</v>
      </c>
      <c r="H10" s="18" t="s">
        <v>75</v>
      </c>
      <c r="I10" s="20">
        <v>3</v>
      </c>
      <c r="J10" s="20">
        <v>8500</v>
      </c>
      <c r="K10" s="13">
        <f t="shared" si="0"/>
        <v>25500</v>
      </c>
      <c r="L10" s="20"/>
      <c r="M10" s="20"/>
      <c r="N10" s="20"/>
      <c r="O10" s="12" t="s">
        <v>58</v>
      </c>
      <c r="P10" s="21" t="s">
        <v>70</v>
      </c>
      <c r="Q10" s="22">
        <v>0</v>
      </c>
      <c r="R10" s="12" t="s">
        <v>60</v>
      </c>
      <c r="S10" s="4"/>
    </row>
    <row r="11" spans="1:19" s="3" customFormat="1" ht="78.75">
      <c r="A11" s="12" t="s">
        <v>52</v>
      </c>
      <c r="B11" s="23" t="s">
        <v>5</v>
      </c>
      <c r="C11" s="18" t="s">
        <v>79</v>
      </c>
      <c r="D11" s="18" t="s">
        <v>80</v>
      </c>
      <c r="E11" s="18" t="s">
        <v>79</v>
      </c>
      <c r="F11" s="18" t="s">
        <v>80</v>
      </c>
      <c r="G11" s="18" t="s">
        <v>11</v>
      </c>
      <c r="H11" s="18" t="s">
        <v>75</v>
      </c>
      <c r="I11" s="20">
        <v>2</v>
      </c>
      <c r="J11" s="20">
        <v>7500</v>
      </c>
      <c r="K11" s="13">
        <f t="shared" si="0"/>
        <v>15000</v>
      </c>
      <c r="L11" s="20"/>
      <c r="M11" s="20"/>
      <c r="N11" s="20"/>
      <c r="O11" s="12" t="s">
        <v>58</v>
      </c>
      <c r="P11" s="21" t="s">
        <v>70</v>
      </c>
      <c r="Q11" s="22">
        <v>0</v>
      </c>
      <c r="R11" s="12" t="s">
        <v>60</v>
      </c>
      <c r="S11" s="4"/>
    </row>
    <row r="12" spans="1:19" s="3" customFormat="1" ht="63">
      <c r="A12" s="12" t="s">
        <v>52</v>
      </c>
      <c r="B12" s="23" t="s">
        <v>5</v>
      </c>
      <c r="C12" s="18" t="s">
        <v>81</v>
      </c>
      <c r="D12" s="18" t="s">
        <v>82</v>
      </c>
      <c r="E12" s="18" t="s">
        <v>81</v>
      </c>
      <c r="F12" s="18" t="s">
        <v>82</v>
      </c>
      <c r="G12" s="18" t="s">
        <v>11</v>
      </c>
      <c r="H12" s="18" t="s">
        <v>9</v>
      </c>
      <c r="I12" s="20">
        <v>3</v>
      </c>
      <c r="J12" s="20">
        <v>3750</v>
      </c>
      <c r="K12" s="13">
        <f t="shared" si="0"/>
        <v>11250</v>
      </c>
      <c r="L12" s="20"/>
      <c r="M12" s="20"/>
      <c r="N12" s="20"/>
      <c r="O12" s="12" t="s">
        <v>58</v>
      </c>
      <c r="P12" s="21" t="s">
        <v>70</v>
      </c>
      <c r="Q12" s="22">
        <v>0</v>
      </c>
      <c r="R12" s="12" t="s">
        <v>60</v>
      </c>
      <c r="S12" s="4"/>
    </row>
    <row r="13" spans="1:19" s="3" customFormat="1" ht="63">
      <c r="A13" s="12" t="s">
        <v>52</v>
      </c>
      <c r="B13" s="23" t="s">
        <v>5</v>
      </c>
      <c r="C13" s="18" t="s">
        <v>83</v>
      </c>
      <c r="D13" s="18" t="s">
        <v>84</v>
      </c>
      <c r="E13" s="18" t="s">
        <v>83</v>
      </c>
      <c r="F13" s="18" t="s">
        <v>84</v>
      </c>
      <c r="G13" s="18" t="s">
        <v>11</v>
      </c>
      <c r="H13" s="18" t="s">
        <v>75</v>
      </c>
      <c r="I13" s="20">
        <v>3</v>
      </c>
      <c r="J13" s="20">
        <v>3200</v>
      </c>
      <c r="K13" s="13">
        <f t="shared" si="0"/>
        <v>9600</v>
      </c>
      <c r="L13" s="20"/>
      <c r="M13" s="20"/>
      <c r="N13" s="20"/>
      <c r="O13" s="12" t="s">
        <v>58</v>
      </c>
      <c r="P13" s="21" t="s">
        <v>70</v>
      </c>
      <c r="Q13" s="22">
        <v>0</v>
      </c>
      <c r="R13" s="12" t="s">
        <v>60</v>
      </c>
      <c r="S13" s="4"/>
    </row>
    <row r="14" spans="1:19" s="3" customFormat="1" ht="63">
      <c r="A14" s="12" t="s">
        <v>52</v>
      </c>
      <c r="B14" s="23" t="s">
        <v>5</v>
      </c>
      <c r="C14" s="18" t="s">
        <v>85</v>
      </c>
      <c r="D14" s="18" t="s">
        <v>86</v>
      </c>
      <c r="E14" s="18" t="s">
        <v>85</v>
      </c>
      <c r="F14" s="18" t="s">
        <v>86</v>
      </c>
      <c r="G14" s="18" t="s">
        <v>11</v>
      </c>
      <c r="H14" s="18" t="s">
        <v>75</v>
      </c>
      <c r="I14" s="20">
        <v>6</v>
      </c>
      <c r="J14" s="20">
        <v>7500</v>
      </c>
      <c r="K14" s="13">
        <f t="shared" si="0"/>
        <v>45000</v>
      </c>
      <c r="L14" s="20"/>
      <c r="M14" s="20"/>
      <c r="N14" s="20"/>
      <c r="O14" s="12" t="s">
        <v>58</v>
      </c>
      <c r="P14" s="21" t="s">
        <v>70</v>
      </c>
      <c r="Q14" s="22">
        <v>0</v>
      </c>
      <c r="R14" s="12" t="s">
        <v>60</v>
      </c>
      <c r="S14" s="4"/>
    </row>
    <row r="15" spans="1:19" s="3" customFormat="1" ht="63">
      <c r="A15" s="12" t="s">
        <v>52</v>
      </c>
      <c r="B15" s="23" t="s">
        <v>5</v>
      </c>
      <c r="C15" s="18" t="s">
        <v>87</v>
      </c>
      <c r="D15" s="18" t="s">
        <v>88</v>
      </c>
      <c r="E15" s="18" t="s">
        <v>87</v>
      </c>
      <c r="F15" s="18" t="s">
        <v>88</v>
      </c>
      <c r="G15" s="18" t="s">
        <v>11</v>
      </c>
      <c r="H15" s="18" t="s">
        <v>75</v>
      </c>
      <c r="I15" s="20">
        <v>6</v>
      </c>
      <c r="J15" s="20">
        <v>12750</v>
      </c>
      <c r="K15" s="13">
        <f t="shared" si="0"/>
        <v>76500</v>
      </c>
      <c r="L15" s="20"/>
      <c r="M15" s="20"/>
      <c r="N15" s="20"/>
      <c r="O15" s="12" t="s">
        <v>58</v>
      </c>
      <c r="P15" s="21" t="s">
        <v>70</v>
      </c>
      <c r="Q15" s="22">
        <v>0</v>
      </c>
      <c r="R15" s="12" t="s">
        <v>60</v>
      </c>
      <c r="S15" s="4"/>
    </row>
    <row r="16" spans="1:19" s="3" customFormat="1" ht="63">
      <c r="A16" s="12" t="s">
        <v>52</v>
      </c>
      <c r="B16" s="23" t="s">
        <v>5</v>
      </c>
      <c r="C16" s="18" t="s">
        <v>89</v>
      </c>
      <c r="D16" s="18" t="s">
        <v>90</v>
      </c>
      <c r="E16" s="18" t="s">
        <v>89</v>
      </c>
      <c r="F16" s="18" t="s">
        <v>90</v>
      </c>
      <c r="G16" s="18" t="s">
        <v>11</v>
      </c>
      <c r="H16" s="18" t="s">
        <v>9</v>
      </c>
      <c r="I16" s="20">
        <v>4</v>
      </c>
      <c r="J16" s="20">
        <v>3750</v>
      </c>
      <c r="K16" s="13">
        <f t="shared" si="0"/>
        <v>15000</v>
      </c>
      <c r="L16" s="20"/>
      <c r="M16" s="20"/>
      <c r="N16" s="20"/>
      <c r="O16" s="12" t="s">
        <v>58</v>
      </c>
      <c r="P16" s="21" t="s">
        <v>70</v>
      </c>
      <c r="Q16" s="22">
        <v>0</v>
      </c>
      <c r="R16" s="12" t="s">
        <v>60</v>
      </c>
      <c r="S16" s="4"/>
    </row>
    <row r="17" spans="1:19" s="3" customFormat="1" ht="63">
      <c r="A17" s="12" t="s">
        <v>52</v>
      </c>
      <c r="B17" s="23" t="s">
        <v>5</v>
      </c>
      <c r="C17" s="18" t="s">
        <v>91</v>
      </c>
      <c r="D17" s="18" t="s">
        <v>92</v>
      </c>
      <c r="E17" s="18" t="s">
        <v>91</v>
      </c>
      <c r="F17" s="18" t="s">
        <v>92</v>
      </c>
      <c r="G17" s="18" t="s">
        <v>11</v>
      </c>
      <c r="H17" s="18" t="s">
        <v>75</v>
      </c>
      <c r="I17" s="20">
        <v>4</v>
      </c>
      <c r="J17" s="20">
        <v>7500</v>
      </c>
      <c r="K17" s="13">
        <f t="shared" si="0"/>
        <v>30000</v>
      </c>
      <c r="L17" s="20"/>
      <c r="M17" s="20"/>
      <c r="N17" s="20"/>
      <c r="O17" s="12" t="s">
        <v>58</v>
      </c>
      <c r="P17" s="21" t="s">
        <v>70</v>
      </c>
      <c r="Q17" s="22">
        <v>0</v>
      </c>
      <c r="R17" s="12" t="s">
        <v>60</v>
      </c>
      <c r="S17" s="4"/>
    </row>
    <row r="18" spans="1:19" s="3" customFormat="1" ht="63">
      <c r="A18" s="12" t="s">
        <v>52</v>
      </c>
      <c r="B18" s="23" t="s">
        <v>5</v>
      </c>
      <c r="C18" s="18" t="s">
        <v>93</v>
      </c>
      <c r="D18" s="18" t="s">
        <v>94</v>
      </c>
      <c r="E18" s="18" t="s">
        <v>93</v>
      </c>
      <c r="F18" s="12" t="s">
        <v>94</v>
      </c>
      <c r="G18" s="12" t="s">
        <v>11</v>
      </c>
      <c r="H18" s="18" t="s">
        <v>75</v>
      </c>
      <c r="I18" s="20">
        <v>6</v>
      </c>
      <c r="J18" s="20">
        <v>12750</v>
      </c>
      <c r="K18" s="13">
        <f t="shared" si="0"/>
        <v>76500</v>
      </c>
      <c r="L18" s="20"/>
      <c r="M18" s="20"/>
      <c r="N18" s="20"/>
      <c r="O18" s="12" t="s">
        <v>58</v>
      </c>
      <c r="P18" s="21" t="s">
        <v>70</v>
      </c>
      <c r="Q18" s="22">
        <v>0</v>
      </c>
      <c r="R18" s="12" t="s">
        <v>60</v>
      </c>
      <c r="S18" s="4"/>
    </row>
    <row r="19" spans="1:19" s="3" customFormat="1" ht="63">
      <c r="A19" s="12" t="s">
        <v>52</v>
      </c>
      <c r="B19" s="23" t="s">
        <v>5</v>
      </c>
      <c r="C19" s="18" t="s">
        <v>95</v>
      </c>
      <c r="D19" s="18" t="s">
        <v>96</v>
      </c>
      <c r="E19" s="18" t="s">
        <v>95</v>
      </c>
      <c r="F19" s="18" t="s">
        <v>96</v>
      </c>
      <c r="G19" s="18" t="s">
        <v>11</v>
      </c>
      <c r="H19" s="18" t="s">
        <v>9</v>
      </c>
      <c r="I19" s="20">
        <v>4</v>
      </c>
      <c r="J19" s="20">
        <v>3900</v>
      </c>
      <c r="K19" s="13">
        <f t="shared" si="0"/>
        <v>15600</v>
      </c>
      <c r="L19" s="20"/>
      <c r="M19" s="20"/>
      <c r="N19" s="20"/>
      <c r="O19" s="12" t="s">
        <v>58</v>
      </c>
      <c r="P19" s="21" t="s">
        <v>70</v>
      </c>
      <c r="Q19" s="22">
        <v>0</v>
      </c>
      <c r="R19" s="12" t="s">
        <v>60</v>
      </c>
      <c r="S19" s="4"/>
    </row>
    <row r="20" spans="1:19" s="3" customFormat="1" ht="63">
      <c r="A20" s="12" t="s">
        <v>52</v>
      </c>
      <c r="B20" s="23" t="s">
        <v>5</v>
      </c>
      <c r="C20" s="18" t="s">
        <v>97</v>
      </c>
      <c r="D20" s="18" t="s">
        <v>98</v>
      </c>
      <c r="E20" s="18" t="s">
        <v>97</v>
      </c>
      <c r="F20" s="18" t="s">
        <v>98</v>
      </c>
      <c r="G20" s="18" t="s">
        <v>11</v>
      </c>
      <c r="H20" s="18" t="s">
        <v>9</v>
      </c>
      <c r="I20" s="20">
        <v>4</v>
      </c>
      <c r="J20" s="20">
        <v>4450</v>
      </c>
      <c r="K20" s="13">
        <f t="shared" si="0"/>
        <v>17800</v>
      </c>
      <c r="L20" s="20"/>
      <c r="M20" s="20"/>
      <c r="N20" s="20"/>
      <c r="O20" s="12" t="s">
        <v>58</v>
      </c>
      <c r="P20" s="21" t="s">
        <v>70</v>
      </c>
      <c r="Q20" s="22">
        <v>0</v>
      </c>
      <c r="R20" s="12" t="s">
        <v>60</v>
      </c>
      <c r="S20" s="4"/>
    </row>
    <row r="21" spans="1:19" s="3" customFormat="1" ht="63">
      <c r="A21" s="12" t="s">
        <v>52</v>
      </c>
      <c r="B21" s="23" t="s">
        <v>5</v>
      </c>
      <c r="C21" s="18" t="s">
        <v>99</v>
      </c>
      <c r="D21" s="18" t="s">
        <v>100</v>
      </c>
      <c r="E21" s="18" t="s">
        <v>99</v>
      </c>
      <c r="F21" s="18" t="s">
        <v>100</v>
      </c>
      <c r="G21" s="18" t="s">
        <v>11</v>
      </c>
      <c r="H21" s="18" t="s">
        <v>9</v>
      </c>
      <c r="I21" s="20">
        <v>18</v>
      </c>
      <c r="J21" s="20">
        <v>800</v>
      </c>
      <c r="K21" s="13">
        <f t="shared" si="0"/>
        <v>14400</v>
      </c>
      <c r="L21" s="20"/>
      <c r="M21" s="20"/>
      <c r="N21" s="20"/>
      <c r="O21" s="12" t="s">
        <v>58</v>
      </c>
      <c r="P21" s="21" t="s">
        <v>70</v>
      </c>
      <c r="Q21" s="22">
        <v>0</v>
      </c>
      <c r="R21" s="12" t="s">
        <v>60</v>
      </c>
      <c r="S21" s="4"/>
    </row>
    <row r="22" spans="1:19" s="3" customFormat="1" ht="63">
      <c r="A22" s="12" t="s">
        <v>52</v>
      </c>
      <c r="B22" s="23" t="s">
        <v>5</v>
      </c>
      <c r="C22" s="18" t="s">
        <v>101</v>
      </c>
      <c r="D22" s="18" t="s">
        <v>102</v>
      </c>
      <c r="E22" s="18" t="s">
        <v>101</v>
      </c>
      <c r="F22" s="18" t="s">
        <v>102</v>
      </c>
      <c r="G22" s="18" t="s">
        <v>11</v>
      </c>
      <c r="H22" s="18" t="s">
        <v>75</v>
      </c>
      <c r="I22" s="20">
        <v>6</v>
      </c>
      <c r="J22" s="20">
        <v>1600</v>
      </c>
      <c r="K22" s="13">
        <f t="shared" si="0"/>
        <v>9600</v>
      </c>
      <c r="L22" s="20"/>
      <c r="M22" s="20"/>
      <c r="N22" s="20"/>
      <c r="O22" s="12" t="s">
        <v>58</v>
      </c>
      <c r="P22" s="21" t="s">
        <v>70</v>
      </c>
      <c r="Q22" s="22">
        <v>0</v>
      </c>
      <c r="R22" s="12" t="s">
        <v>60</v>
      </c>
      <c r="S22" s="4"/>
    </row>
    <row r="23" spans="1:19" s="3" customFormat="1" ht="63">
      <c r="A23" s="12" t="s">
        <v>52</v>
      </c>
      <c r="B23" s="23" t="s">
        <v>5</v>
      </c>
      <c r="C23" s="18" t="s">
        <v>103</v>
      </c>
      <c r="D23" s="18" t="s">
        <v>104</v>
      </c>
      <c r="E23" s="18" t="s">
        <v>103</v>
      </c>
      <c r="F23" s="18" t="s">
        <v>104</v>
      </c>
      <c r="G23" s="18" t="s">
        <v>11</v>
      </c>
      <c r="H23" s="18" t="s">
        <v>9</v>
      </c>
      <c r="I23" s="20">
        <v>6</v>
      </c>
      <c r="J23" s="20">
        <v>1100</v>
      </c>
      <c r="K23" s="13">
        <f t="shared" si="0"/>
        <v>6600</v>
      </c>
      <c r="L23" s="20"/>
      <c r="M23" s="20"/>
      <c r="N23" s="20"/>
      <c r="O23" s="12" t="s">
        <v>58</v>
      </c>
      <c r="P23" s="21" t="s">
        <v>70</v>
      </c>
      <c r="Q23" s="22">
        <v>0</v>
      </c>
      <c r="R23" s="12" t="s">
        <v>60</v>
      </c>
      <c r="S23" s="4"/>
    </row>
    <row r="24" spans="1:19" s="3" customFormat="1" ht="63">
      <c r="A24" s="12" t="s">
        <v>52</v>
      </c>
      <c r="B24" s="23" t="s">
        <v>5</v>
      </c>
      <c r="C24" s="18" t="s">
        <v>105</v>
      </c>
      <c r="D24" s="18" t="s">
        <v>106</v>
      </c>
      <c r="E24" s="18" t="s">
        <v>105</v>
      </c>
      <c r="F24" s="18" t="s">
        <v>106</v>
      </c>
      <c r="G24" s="18" t="s">
        <v>11</v>
      </c>
      <c r="H24" s="18" t="s">
        <v>9</v>
      </c>
      <c r="I24" s="20">
        <v>2</v>
      </c>
      <c r="J24" s="20">
        <v>40000</v>
      </c>
      <c r="K24" s="13">
        <f t="shared" si="0"/>
        <v>80000</v>
      </c>
      <c r="L24" s="20"/>
      <c r="M24" s="20"/>
      <c r="N24" s="20"/>
      <c r="O24" s="12" t="s">
        <v>58</v>
      </c>
      <c r="P24" s="21" t="s">
        <v>70</v>
      </c>
      <c r="Q24" s="22">
        <v>0</v>
      </c>
      <c r="R24" s="12" t="s">
        <v>60</v>
      </c>
      <c r="S24" s="4"/>
    </row>
    <row r="25" spans="1:19" s="3" customFormat="1" ht="63">
      <c r="A25" s="12" t="s">
        <v>52</v>
      </c>
      <c r="B25" s="23" t="s">
        <v>5</v>
      </c>
      <c r="C25" s="18" t="s">
        <v>107</v>
      </c>
      <c r="D25" s="18" t="s">
        <v>108</v>
      </c>
      <c r="E25" s="18" t="s">
        <v>107</v>
      </c>
      <c r="F25" s="18" t="s">
        <v>108</v>
      </c>
      <c r="G25" s="18" t="s">
        <v>11</v>
      </c>
      <c r="H25" s="18" t="s">
        <v>9</v>
      </c>
      <c r="I25" s="20">
        <v>3</v>
      </c>
      <c r="J25" s="20">
        <v>20000</v>
      </c>
      <c r="K25" s="13">
        <f t="shared" si="0"/>
        <v>60000</v>
      </c>
      <c r="L25" s="20"/>
      <c r="M25" s="20"/>
      <c r="N25" s="20"/>
      <c r="O25" s="12" t="s">
        <v>58</v>
      </c>
      <c r="P25" s="21" t="s">
        <v>70</v>
      </c>
      <c r="Q25" s="22">
        <v>0</v>
      </c>
      <c r="R25" s="12" t="s">
        <v>60</v>
      </c>
      <c r="S25" s="4"/>
    </row>
    <row r="26" spans="1:19" s="3" customFormat="1" ht="63">
      <c r="A26" s="12" t="s">
        <v>52</v>
      </c>
      <c r="B26" s="23" t="s">
        <v>5</v>
      </c>
      <c r="C26" s="18" t="s">
        <v>109</v>
      </c>
      <c r="D26" s="18" t="s">
        <v>110</v>
      </c>
      <c r="E26" s="18" t="s">
        <v>109</v>
      </c>
      <c r="F26" s="18" t="s">
        <v>110</v>
      </c>
      <c r="G26" s="18" t="s">
        <v>11</v>
      </c>
      <c r="H26" s="18" t="s">
        <v>9</v>
      </c>
      <c r="I26" s="20">
        <v>4</v>
      </c>
      <c r="J26" s="20">
        <v>20000</v>
      </c>
      <c r="K26" s="13">
        <f t="shared" si="0"/>
        <v>80000</v>
      </c>
      <c r="L26" s="20"/>
      <c r="M26" s="20"/>
      <c r="N26" s="20"/>
      <c r="O26" s="12" t="s">
        <v>58</v>
      </c>
      <c r="P26" s="21" t="s">
        <v>70</v>
      </c>
      <c r="Q26" s="22">
        <v>0</v>
      </c>
      <c r="R26" s="12" t="s">
        <v>60</v>
      </c>
      <c r="S26" s="4"/>
    </row>
    <row r="27" spans="1:19" s="3" customFormat="1" ht="63">
      <c r="A27" s="12" t="s">
        <v>52</v>
      </c>
      <c r="B27" s="23" t="s">
        <v>5</v>
      </c>
      <c r="C27" s="18" t="s">
        <v>111</v>
      </c>
      <c r="D27" s="18" t="s">
        <v>112</v>
      </c>
      <c r="E27" s="18" t="s">
        <v>111</v>
      </c>
      <c r="F27" s="18" t="s">
        <v>112</v>
      </c>
      <c r="G27" s="18" t="s">
        <v>11</v>
      </c>
      <c r="H27" s="18" t="s">
        <v>75</v>
      </c>
      <c r="I27" s="20">
        <v>11</v>
      </c>
      <c r="J27" s="20">
        <v>4800</v>
      </c>
      <c r="K27" s="13">
        <f t="shared" si="0"/>
        <v>52800</v>
      </c>
      <c r="L27" s="20"/>
      <c r="M27" s="20"/>
      <c r="N27" s="20"/>
      <c r="O27" s="12" t="s">
        <v>58</v>
      </c>
      <c r="P27" s="21" t="s">
        <v>70</v>
      </c>
      <c r="Q27" s="22">
        <v>0</v>
      </c>
      <c r="R27" s="12" t="s">
        <v>60</v>
      </c>
      <c r="S27" s="4"/>
    </row>
    <row r="28" spans="1:19" s="3" customFormat="1" ht="63">
      <c r="A28" s="12" t="s">
        <v>52</v>
      </c>
      <c r="B28" s="23" t="s">
        <v>5</v>
      </c>
      <c r="C28" s="18" t="s">
        <v>113</v>
      </c>
      <c r="D28" s="18" t="s">
        <v>114</v>
      </c>
      <c r="E28" s="18" t="s">
        <v>113</v>
      </c>
      <c r="F28" s="18" t="s">
        <v>114</v>
      </c>
      <c r="G28" s="18" t="s">
        <v>11</v>
      </c>
      <c r="H28" s="18" t="s">
        <v>75</v>
      </c>
      <c r="I28" s="20">
        <v>11</v>
      </c>
      <c r="J28" s="20">
        <v>4260</v>
      </c>
      <c r="K28" s="13">
        <f t="shared" si="0"/>
        <v>46860</v>
      </c>
      <c r="L28" s="20"/>
      <c r="M28" s="20"/>
      <c r="N28" s="20"/>
      <c r="O28" s="12" t="s">
        <v>58</v>
      </c>
      <c r="P28" s="21" t="s">
        <v>70</v>
      </c>
      <c r="Q28" s="22">
        <v>0</v>
      </c>
      <c r="R28" s="12" t="s">
        <v>60</v>
      </c>
      <c r="S28" s="4"/>
    </row>
    <row r="29" spans="1:19" s="3" customFormat="1" ht="63">
      <c r="A29" s="12" t="s">
        <v>52</v>
      </c>
      <c r="B29" s="23" t="s">
        <v>5</v>
      </c>
      <c r="C29" s="18" t="s">
        <v>115</v>
      </c>
      <c r="D29" s="18" t="s">
        <v>116</v>
      </c>
      <c r="E29" s="18" t="s">
        <v>115</v>
      </c>
      <c r="F29" s="18" t="s">
        <v>116</v>
      </c>
      <c r="G29" s="18" t="s">
        <v>11</v>
      </c>
      <c r="H29" s="18" t="s">
        <v>75</v>
      </c>
      <c r="I29" s="20">
        <v>11</v>
      </c>
      <c r="J29" s="20">
        <v>4260</v>
      </c>
      <c r="K29" s="13">
        <f t="shared" si="0"/>
        <v>46860</v>
      </c>
      <c r="L29" s="20"/>
      <c r="M29" s="20"/>
      <c r="N29" s="20"/>
      <c r="O29" s="12" t="s">
        <v>58</v>
      </c>
      <c r="P29" s="21" t="s">
        <v>70</v>
      </c>
      <c r="Q29" s="22">
        <v>0</v>
      </c>
      <c r="R29" s="12" t="s">
        <v>60</v>
      </c>
      <c r="S29" s="4"/>
    </row>
    <row r="30" spans="1:19" s="3" customFormat="1" ht="63">
      <c r="A30" s="12" t="s">
        <v>52</v>
      </c>
      <c r="B30" s="23" t="s">
        <v>5</v>
      </c>
      <c r="C30" s="18" t="s">
        <v>117</v>
      </c>
      <c r="D30" s="18" t="s">
        <v>118</v>
      </c>
      <c r="E30" s="18" t="s">
        <v>117</v>
      </c>
      <c r="F30" s="18" t="s">
        <v>118</v>
      </c>
      <c r="G30" s="18" t="s">
        <v>11</v>
      </c>
      <c r="H30" s="18" t="s">
        <v>75</v>
      </c>
      <c r="I30" s="20">
        <v>14</v>
      </c>
      <c r="J30" s="20">
        <v>2700</v>
      </c>
      <c r="K30" s="13">
        <f t="shared" si="0"/>
        <v>37800</v>
      </c>
      <c r="L30" s="20"/>
      <c r="M30" s="20"/>
      <c r="N30" s="20"/>
      <c r="O30" s="12" t="s">
        <v>58</v>
      </c>
      <c r="P30" s="21" t="s">
        <v>70</v>
      </c>
      <c r="Q30" s="22">
        <v>0</v>
      </c>
      <c r="R30" s="12" t="s">
        <v>60</v>
      </c>
      <c r="S30" s="4"/>
    </row>
    <row r="31" spans="1:19" s="3" customFormat="1" ht="63">
      <c r="A31" s="12" t="s">
        <v>52</v>
      </c>
      <c r="B31" s="23" t="s">
        <v>5</v>
      </c>
      <c r="C31" s="18" t="s">
        <v>119</v>
      </c>
      <c r="D31" s="18" t="s">
        <v>120</v>
      </c>
      <c r="E31" s="18" t="s">
        <v>119</v>
      </c>
      <c r="F31" s="18" t="s">
        <v>120</v>
      </c>
      <c r="G31" s="18" t="s">
        <v>11</v>
      </c>
      <c r="H31" s="18" t="s">
        <v>75</v>
      </c>
      <c r="I31" s="20">
        <v>3</v>
      </c>
      <c r="J31" s="20">
        <v>2100</v>
      </c>
      <c r="K31" s="13">
        <f t="shared" si="0"/>
        <v>6300</v>
      </c>
      <c r="L31" s="20"/>
      <c r="M31" s="20"/>
      <c r="N31" s="20"/>
      <c r="O31" s="12" t="s">
        <v>58</v>
      </c>
      <c r="P31" s="21" t="s">
        <v>70</v>
      </c>
      <c r="Q31" s="22">
        <v>0</v>
      </c>
      <c r="R31" s="12" t="s">
        <v>60</v>
      </c>
      <c r="S31" s="4"/>
    </row>
    <row r="32" spans="1:19" s="3" customFormat="1" ht="63">
      <c r="A32" s="12" t="s">
        <v>52</v>
      </c>
      <c r="B32" s="23" t="s">
        <v>5</v>
      </c>
      <c r="C32" s="18" t="s">
        <v>121</v>
      </c>
      <c r="D32" s="18" t="s">
        <v>122</v>
      </c>
      <c r="E32" s="18" t="s">
        <v>121</v>
      </c>
      <c r="F32" s="18" t="s">
        <v>122</v>
      </c>
      <c r="G32" s="18" t="s">
        <v>11</v>
      </c>
      <c r="H32" s="18" t="s">
        <v>75</v>
      </c>
      <c r="I32" s="20">
        <v>2</v>
      </c>
      <c r="J32" s="20">
        <v>3720</v>
      </c>
      <c r="K32" s="13">
        <f t="shared" si="0"/>
        <v>7440</v>
      </c>
      <c r="L32" s="20"/>
      <c r="M32" s="20"/>
      <c r="N32" s="20"/>
      <c r="O32" s="12" t="s">
        <v>58</v>
      </c>
      <c r="P32" s="21" t="s">
        <v>70</v>
      </c>
      <c r="Q32" s="22">
        <v>0</v>
      </c>
      <c r="R32" s="12" t="s">
        <v>60</v>
      </c>
      <c r="S32" s="4"/>
    </row>
    <row r="33" spans="1:19" s="3" customFormat="1" ht="63">
      <c r="A33" s="12" t="s">
        <v>52</v>
      </c>
      <c r="B33" s="23" t="s">
        <v>5</v>
      </c>
      <c r="C33" s="18" t="s">
        <v>123</v>
      </c>
      <c r="D33" s="18" t="s">
        <v>124</v>
      </c>
      <c r="E33" s="18" t="s">
        <v>123</v>
      </c>
      <c r="F33" s="18" t="s">
        <v>124</v>
      </c>
      <c r="G33" s="18" t="s">
        <v>11</v>
      </c>
      <c r="H33" s="18" t="s">
        <v>75</v>
      </c>
      <c r="I33" s="20">
        <v>2</v>
      </c>
      <c r="J33" s="20">
        <v>3720</v>
      </c>
      <c r="K33" s="13">
        <f t="shared" si="0"/>
        <v>7440</v>
      </c>
      <c r="L33" s="20"/>
      <c r="M33" s="20"/>
      <c r="N33" s="20"/>
      <c r="O33" s="12" t="s">
        <v>58</v>
      </c>
      <c r="P33" s="21" t="s">
        <v>70</v>
      </c>
      <c r="Q33" s="22">
        <v>0</v>
      </c>
      <c r="R33" s="12" t="s">
        <v>60</v>
      </c>
      <c r="S33" s="4"/>
    </row>
    <row r="34" spans="1:19" s="3" customFormat="1" ht="63">
      <c r="A34" s="12" t="s">
        <v>52</v>
      </c>
      <c r="B34" s="23" t="s">
        <v>5</v>
      </c>
      <c r="C34" s="18" t="s">
        <v>125</v>
      </c>
      <c r="D34" s="18" t="s">
        <v>126</v>
      </c>
      <c r="E34" s="18" t="s">
        <v>125</v>
      </c>
      <c r="F34" s="18" t="s">
        <v>126</v>
      </c>
      <c r="G34" s="18" t="s">
        <v>11</v>
      </c>
      <c r="H34" s="18" t="s">
        <v>75</v>
      </c>
      <c r="I34" s="20">
        <v>2</v>
      </c>
      <c r="J34" s="20">
        <v>4260</v>
      </c>
      <c r="K34" s="13">
        <f t="shared" si="0"/>
        <v>8520</v>
      </c>
      <c r="L34" s="20"/>
      <c r="M34" s="20"/>
      <c r="N34" s="20"/>
      <c r="O34" s="12" t="s">
        <v>58</v>
      </c>
      <c r="P34" s="21" t="s">
        <v>70</v>
      </c>
      <c r="Q34" s="22">
        <v>0</v>
      </c>
      <c r="R34" s="12" t="s">
        <v>60</v>
      </c>
      <c r="S34" s="4"/>
    </row>
    <row r="35" spans="1:19" s="3" customFormat="1" ht="63">
      <c r="A35" s="12" t="s">
        <v>52</v>
      </c>
      <c r="B35" s="23" t="s">
        <v>5</v>
      </c>
      <c r="C35" s="18" t="s">
        <v>127</v>
      </c>
      <c r="D35" s="18" t="s">
        <v>128</v>
      </c>
      <c r="E35" s="18" t="s">
        <v>127</v>
      </c>
      <c r="F35" s="18" t="s">
        <v>128</v>
      </c>
      <c r="G35" s="18" t="s">
        <v>11</v>
      </c>
      <c r="H35" s="18" t="s">
        <v>75</v>
      </c>
      <c r="I35" s="20">
        <v>2</v>
      </c>
      <c r="J35" s="20">
        <v>2700</v>
      </c>
      <c r="K35" s="13">
        <f t="shared" si="0"/>
        <v>5400</v>
      </c>
      <c r="L35" s="20"/>
      <c r="M35" s="20"/>
      <c r="N35" s="20"/>
      <c r="O35" s="12" t="s">
        <v>58</v>
      </c>
      <c r="P35" s="21" t="s">
        <v>70</v>
      </c>
      <c r="Q35" s="22">
        <v>0</v>
      </c>
      <c r="R35" s="12" t="s">
        <v>60</v>
      </c>
      <c r="S35" s="4"/>
    </row>
    <row r="36" spans="1:19" s="3" customFormat="1" ht="63">
      <c r="A36" s="12" t="s">
        <v>52</v>
      </c>
      <c r="B36" s="23" t="s">
        <v>5</v>
      </c>
      <c r="C36" s="18" t="s">
        <v>129</v>
      </c>
      <c r="D36" s="18" t="s">
        <v>130</v>
      </c>
      <c r="E36" s="18" t="s">
        <v>129</v>
      </c>
      <c r="F36" s="18" t="s">
        <v>130</v>
      </c>
      <c r="G36" s="18" t="s">
        <v>11</v>
      </c>
      <c r="H36" s="18" t="s">
        <v>75</v>
      </c>
      <c r="I36" s="20">
        <v>2</v>
      </c>
      <c r="J36" s="20">
        <v>3720</v>
      </c>
      <c r="K36" s="13">
        <f t="shared" si="0"/>
        <v>7440</v>
      </c>
      <c r="L36" s="20"/>
      <c r="M36" s="20"/>
      <c r="N36" s="20"/>
      <c r="O36" s="12" t="s">
        <v>58</v>
      </c>
      <c r="P36" s="21" t="s">
        <v>70</v>
      </c>
      <c r="Q36" s="22">
        <v>0</v>
      </c>
      <c r="R36" s="12" t="s">
        <v>60</v>
      </c>
      <c r="S36" s="4"/>
    </row>
    <row r="37" spans="1:19" s="3" customFormat="1" ht="63">
      <c r="A37" s="12" t="s">
        <v>52</v>
      </c>
      <c r="B37" s="23" t="s">
        <v>5</v>
      </c>
      <c r="C37" s="18" t="s">
        <v>131</v>
      </c>
      <c r="D37" s="18" t="s">
        <v>132</v>
      </c>
      <c r="E37" s="18" t="s">
        <v>131</v>
      </c>
      <c r="F37" s="18" t="s">
        <v>132</v>
      </c>
      <c r="G37" s="18" t="s">
        <v>11</v>
      </c>
      <c r="H37" s="18" t="s">
        <v>75</v>
      </c>
      <c r="I37" s="20">
        <v>2</v>
      </c>
      <c r="J37" s="20">
        <v>3720</v>
      </c>
      <c r="K37" s="13">
        <f t="shared" si="0"/>
        <v>7440</v>
      </c>
      <c r="L37" s="20"/>
      <c r="M37" s="20"/>
      <c r="N37" s="20"/>
      <c r="O37" s="12" t="s">
        <v>58</v>
      </c>
      <c r="P37" s="21" t="s">
        <v>70</v>
      </c>
      <c r="Q37" s="22">
        <v>0</v>
      </c>
      <c r="R37" s="12" t="s">
        <v>60</v>
      </c>
      <c r="S37" s="4"/>
    </row>
    <row r="38" spans="1:19" s="3" customFormat="1" ht="63">
      <c r="A38" s="12" t="s">
        <v>52</v>
      </c>
      <c r="B38" s="23" t="s">
        <v>5</v>
      </c>
      <c r="C38" s="18" t="s">
        <v>133</v>
      </c>
      <c r="D38" s="18" t="s">
        <v>134</v>
      </c>
      <c r="E38" s="18" t="s">
        <v>133</v>
      </c>
      <c r="F38" s="18" t="s">
        <v>134</v>
      </c>
      <c r="G38" s="18" t="s">
        <v>11</v>
      </c>
      <c r="H38" s="18" t="s">
        <v>75</v>
      </c>
      <c r="I38" s="20">
        <v>2</v>
      </c>
      <c r="J38" s="20">
        <v>4800</v>
      </c>
      <c r="K38" s="13">
        <f t="shared" si="0"/>
        <v>9600</v>
      </c>
      <c r="L38" s="20"/>
      <c r="M38" s="20"/>
      <c r="N38" s="20"/>
      <c r="O38" s="12" t="s">
        <v>58</v>
      </c>
      <c r="P38" s="21" t="s">
        <v>70</v>
      </c>
      <c r="Q38" s="22">
        <v>0</v>
      </c>
      <c r="R38" s="12" t="s">
        <v>60</v>
      </c>
      <c r="S38" s="4"/>
    </row>
    <row r="39" spans="1:19" s="3" customFormat="1" ht="63">
      <c r="A39" s="12" t="s">
        <v>52</v>
      </c>
      <c r="B39" s="23" t="s">
        <v>5</v>
      </c>
      <c r="C39" s="18" t="s">
        <v>135</v>
      </c>
      <c r="D39" s="18" t="s">
        <v>136</v>
      </c>
      <c r="E39" s="18" t="s">
        <v>135</v>
      </c>
      <c r="F39" s="18" t="s">
        <v>136</v>
      </c>
      <c r="G39" s="18" t="s">
        <v>11</v>
      </c>
      <c r="H39" s="23" t="s">
        <v>75</v>
      </c>
      <c r="I39" s="20">
        <v>2</v>
      </c>
      <c r="J39" s="20">
        <v>15000</v>
      </c>
      <c r="K39" s="13">
        <f t="shared" si="0"/>
        <v>30000</v>
      </c>
      <c r="L39" s="20"/>
      <c r="M39" s="20"/>
      <c r="N39" s="20"/>
      <c r="O39" s="12" t="s">
        <v>58</v>
      </c>
      <c r="P39" s="24" t="s">
        <v>70</v>
      </c>
      <c r="Q39" s="25">
        <v>0</v>
      </c>
      <c r="R39" s="12" t="s">
        <v>60</v>
      </c>
      <c r="S39" s="4"/>
    </row>
    <row r="40" spans="1:19" s="3" customFormat="1" ht="63">
      <c r="A40" s="12" t="s">
        <v>52</v>
      </c>
      <c r="B40" s="23" t="s">
        <v>5</v>
      </c>
      <c r="C40" s="18" t="s">
        <v>137</v>
      </c>
      <c r="D40" s="18" t="s">
        <v>138</v>
      </c>
      <c r="E40" s="18" t="s">
        <v>137</v>
      </c>
      <c r="F40" s="18" t="s">
        <v>138</v>
      </c>
      <c r="G40" s="18" t="s">
        <v>11</v>
      </c>
      <c r="H40" s="23" t="s">
        <v>9</v>
      </c>
      <c r="I40" s="20">
        <v>5</v>
      </c>
      <c r="J40" s="20">
        <v>10000</v>
      </c>
      <c r="K40" s="13">
        <f t="shared" si="0"/>
        <v>50000</v>
      </c>
      <c r="L40" s="20"/>
      <c r="M40" s="20"/>
      <c r="N40" s="20"/>
      <c r="O40" s="12" t="s">
        <v>58</v>
      </c>
      <c r="P40" s="24" t="s">
        <v>70</v>
      </c>
      <c r="Q40" s="25">
        <v>0</v>
      </c>
      <c r="R40" s="12" t="s">
        <v>60</v>
      </c>
      <c r="S40" s="4"/>
    </row>
    <row r="41" spans="1:19" s="3" customFormat="1" ht="63">
      <c r="A41" s="12" t="s">
        <v>52</v>
      </c>
      <c r="B41" s="23" t="s">
        <v>5</v>
      </c>
      <c r="C41" s="18" t="s">
        <v>139</v>
      </c>
      <c r="D41" s="18" t="s">
        <v>140</v>
      </c>
      <c r="E41" s="18" t="s">
        <v>139</v>
      </c>
      <c r="F41" s="18" t="s">
        <v>140</v>
      </c>
      <c r="G41" s="18" t="s">
        <v>11</v>
      </c>
      <c r="H41" s="23" t="s">
        <v>9</v>
      </c>
      <c r="I41" s="20">
        <v>7</v>
      </c>
      <c r="J41" s="20">
        <v>5000</v>
      </c>
      <c r="K41" s="13">
        <f t="shared" si="0"/>
        <v>35000</v>
      </c>
      <c r="L41" s="20"/>
      <c r="M41" s="20"/>
      <c r="N41" s="20"/>
      <c r="O41" s="12" t="s">
        <v>58</v>
      </c>
      <c r="P41" s="24" t="s">
        <v>70</v>
      </c>
      <c r="Q41" s="25">
        <v>0</v>
      </c>
      <c r="R41" s="12" t="s">
        <v>60</v>
      </c>
      <c r="S41" s="4"/>
    </row>
    <row r="42" spans="1:19" s="3" customFormat="1" ht="63">
      <c r="A42" s="12" t="s">
        <v>52</v>
      </c>
      <c r="B42" s="23" t="s">
        <v>5</v>
      </c>
      <c r="C42" s="18" t="s">
        <v>141</v>
      </c>
      <c r="D42" s="18" t="s">
        <v>142</v>
      </c>
      <c r="E42" s="18" t="s">
        <v>141</v>
      </c>
      <c r="F42" s="18" t="s">
        <v>142</v>
      </c>
      <c r="G42" s="18" t="s">
        <v>11</v>
      </c>
      <c r="H42" s="23" t="s">
        <v>75</v>
      </c>
      <c r="I42" s="20">
        <v>6</v>
      </c>
      <c r="J42" s="20">
        <v>6000</v>
      </c>
      <c r="K42" s="13">
        <f t="shared" si="0"/>
        <v>36000</v>
      </c>
      <c r="L42" s="20"/>
      <c r="M42" s="20"/>
      <c r="N42" s="20"/>
      <c r="O42" s="12" t="s">
        <v>58</v>
      </c>
      <c r="P42" s="24" t="s">
        <v>70</v>
      </c>
      <c r="Q42" s="25">
        <v>0</v>
      </c>
      <c r="R42" s="12" t="s">
        <v>60</v>
      </c>
      <c r="S42" s="4"/>
    </row>
    <row r="43" spans="1:19" s="3" customFormat="1" ht="63">
      <c r="A43" s="12" t="s">
        <v>52</v>
      </c>
      <c r="B43" s="23" t="s">
        <v>5</v>
      </c>
      <c r="C43" s="18" t="s">
        <v>143</v>
      </c>
      <c r="D43" s="18" t="s">
        <v>144</v>
      </c>
      <c r="E43" s="18" t="s">
        <v>143</v>
      </c>
      <c r="F43" s="18" t="s">
        <v>144</v>
      </c>
      <c r="G43" s="18" t="s">
        <v>11</v>
      </c>
      <c r="H43" s="23" t="s">
        <v>75</v>
      </c>
      <c r="I43" s="20">
        <v>7</v>
      </c>
      <c r="J43" s="20">
        <v>6850</v>
      </c>
      <c r="K43" s="13">
        <f t="shared" si="0"/>
        <v>47950</v>
      </c>
      <c r="L43" s="20"/>
      <c r="M43" s="20"/>
      <c r="N43" s="20"/>
      <c r="O43" s="12" t="s">
        <v>58</v>
      </c>
      <c r="P43" s="24" t="s">
        <v>70</v>
      </c>
      <c r="Q43" s="25">
        <v>0</v>
      </c>
      <c r="R43" s="12" t="s">
        <v>60</v>
      </c>
      <c r="S43" s="4"/>
    </row>
    <row r="44" spans="1:19" s="3" customFormat="1" ht="63">
      <c r="A44" s="12" t="s">
        <v>52</v>
      </c>
      <c r="B44" s="18" t="s">
        <v>5</v>
      </c>
      <c r="C44" s="18" t="s">
        <v>145</v>
      </c>
      <c r="D44" s="18" t="s">
        <v>145</v>
      </c>
      <c r="E44" s="18" t="s">
        <v>145</v>
      </c>
      <c r="F44" s="12" t="s">
        <v>145</v>
      </c>
      <c r="G44" s="18" t="s">
        <v>11</v>
      </c>
      <c r="H44" s="18" t="s">
        <v>9</v>
      </c>
      <c r="I44" s="20">
        <v>10</v>
      </c>
      <c r="J44" s="20">
        <v>27600</v>
      </c>
      <c r="K44" s="13">
        <f t="shared" si="0"/>
        <v>276000</v>
      </c>
      <c r="L44" s="20"/>
      <c r="M44" s="20"/>
      <c r="N44" s="20"/>
      <c r="O44" s="12" t="s">
        <v>58</v>
      </c>
      <c r="P44" s="21" t="s">
        <v>70</v>
      </c>
      <c r="Q44" s="22">
        <v>0</v>
      </c>
      <c r="R44" s="12" t="s">
        <v>60</v>
      </c>
      <c r="S44" s="4"/>
    </row>
    <row r="45" spans="1:19" s="3" customFormat="1" ht="63">
      <c r="A45" s="12" t="s">
        <v>52</v>
      </c>
      <c r="B45" s="18" t="s">
        <v>5</v>
      </c>
      <c r="C45" s="18" t="s">
        <v>146</v>
      </c>
      <c r="D45" s="18" t="s">
        <v>147</v>
      </c>
      <c r="E45" s="18" t="s">
        <v>146</v>
      </c>
      <c r="F45" s="12" t="s">
        <v>147</v>
      </c>
      <c r="G45" s="18" t="s">
        <v>11</v>
      </c>
      <c r="H45" s="18" t="s">
        <v>9</v>
      </c>
      <c r="I45" s="20">
        <v>1</v>
      </c>
      <c r="J45" s="20">
        <v>3750</v>
      </c>
      <c r="K45" s="13">
        <f t="shared" si="0"/>
        <v>3750</v>
      </c>
      <c r="L45" s="20"/>
      <c r="M45" s="20"/>
      <c r="N45" s="20"/>
      <c r="O45" s="12" t="s">
        <v>58</v>
      </c>
      <c r="P45" s="21" t="s">
        <v>70</v>
      </c>
      <c r="Q45" s="22">
        <v>0</v>
      </c>
      <c r="R45" s="12" t="s">
        <v>60</v>
      </c>
      <c r="S45" s="4"/>
    </row>
    <row r="46" spans="1:19" s="3" customFormat="1" ht="63">
      <c r="A46" s="12" t="s">
        <v>52</v>
      </c>
      <c r="B46" s="18" t="s">
        <v>5</v>
      </c>
      <c r="C46" s="18" t="s">
        <v>148</v>
      </c>
      <c r="D46" s="18" t="s">
        <v>149</v>
      </c>
      <c r="E46" s="18" t="s">
        <v>148</v>
      </c>
      <c r="F46" s="12" t="s">
        <v>150</v>
      </c>
      <c r="G46" s="18" t="s">
        <v>45</v>
      </c>
      <c r="H46" s="18" t="s">
        <v>151</v>
      </c>
      <c r="I46" s="20">
        <v>4000</v>
      </c>
      <c r="J46" s="20">
        <v>321</v>
      </c>
      <c r="K46" s="13">
        <f t="shared" si="0"/>
        <v>1284000</v>
      </c>
      <c r="L46" s="20"/>
      <c r="M46" s="20"/>
      <c r="N46" s="20"/>
      <c r="O46" s="12" t="s">
        <v>58</v>
      </c>
      <c r="P46" s="21" t="s">
        <v>70</v>
      </c>
      <c r="Q46" s="22">
        <v>0</v>
      </c>
      <c r="R46" s="12" t="s">
        <v>60</v>
      </c>
      <c r="S46" s="4"/>
    </row>
    <row r="47" spans="1:19" s="3" customFormat="1" ht="63">
      <c r="A47" s="12" t="s">
        <v>52</v>
      </c>
      <c r="B47" s="18" t="s">
        <v>5</v>
      </c>
      <c r="C47" s="12" t="s">
        <v>152</v>
      </c>
      <c r="D47" s="18" t="s">
        <v>153</v>
      </c>
      <c r="E47" s="12" t="s">
        <v>152</v>
      </c>
      <c r="F47" s="12" t="s">
        <v>153</v>
      </c>
      <c r="G47" s="18" t="s">
        <v>11</v>
      </c>
      <c r="H47" s="18" t="s">
        <v>9</v>
      </c>
      <c r="I47" s="20">
        <v>1</v>
      </c>
      <c r="J47" s="20">
        <v>41000</v>
      </c>
      <c r="K47" s="13">
        <f t="shared" si="0"/>
        <v>41000</v>
      </c>
      <c r="L47" s="20"/>
      <c r="M47" s="20"/>
      <c r="N47" s="20"/>
      <c r="O47" s="12" t="s">
        <v>58</v>
      </c>
      <c r="P47" s="21" t="s">
        <v>70</v>
      </c>
      <c r="Q47" s="22">
        <v>0</v>
      </c>
      <c r="R47" s="12" t="s">
        <v>60</v>
      </c>
      <c r="S47" s="4"/>
    </row>
    <row r="48" spans="1:19" s="3" customFormat="1" ht="63">
      <c r="A48" s="12" t="s">
        <v>52</v>
      </c>
      <c r="B48" s="18" t="s">
        <v>5</v>
      </c>
      <c r="C48" s="18" t="s">
        <v>154</v>
      </c>
      <c r="D48" s="18" t="s">
        <v>155</v>
      </c>
      <c r="E48" s="18" t="s">
        <v>154</v>
      </c>
      <c r="F48" s="12" t="s">
        <v>155</v>
      </c>
      <c r="G48" s="18" t="s">
        <v>45</v>
      </c>
      <c r="H48" s="18" t="s">
        <v>9</v>
      </c>
      <c r="I48" s="20">
        <v>6</v>
      </c>
      <c r="J48" s="20">
        <v>25000</v>
      </c>
      <c r="K48" s="13">
        <f t="shared" si="0"/>
        <v>150000</v>
      </c>
      <c r="L48" s="20"/>
      <c r="M48" s="20"/>
      <c r="N48" s="20"/>
      <c r="O48" s="12" t="s">
        <v>58</v>
      </c>
      <c r="P48" s="21" t="s">
        <v>70</v>
      </c>
      <c r="Q48" s="22">
        <v>0</v>
      </c>
      <c r="R48" s="12" t="s">
        <v>60</v>
      </c>
      <c r="S48" s="4"/>
    </row>
    <row r="49" spans="1:19" s="3" customFormat="1" ht="63">
      <c r="A49" s="12" t="s">
        <v>52</v>
      </c>
      <c r="B49" s="18" t="s">
        <v>5</v>
      </c>
      <c r="C49" s="23" t="s">
        <v>156</v>
      </c>
      <c r="D49" s="18" t="s">
        <v>157</v>
      </c>
      <c r="E49" s="23" t="s">
        <v>156</v>
      </c>
      <c r="F49" s="18" t="s">
        <v>157</v>
      </c>
      <c r="G49" s="18" t="s">
        <v>45</v>
      </c>
      <c r="H49" s="18" t="s">
        <v>9</v>
      </c>
      <c r="I49" s="20">
        <v>6</v>
      </c>
      <c r="J49" s="20">
        <v>7000</v>
      </c>
      <c r="K49" s="13">
        <f t="shared" si="0"/>
        <v>42000</v>
      </c>
      <c r="L49" s="20"/>
      <c r="M49" s="20"/>
      <c r="N49" s="20"/>
      <c r="O49" s="12" t="s">
        <v>58</v>
      </c>
      <c r="P49" s="21" t="s">
        <v>70</v>
      </c>
      <c r="Q49" s="22">
        <v>0</v>
      </c>
      <c r="R49" s="12" t="s">
        <v>60</v>
      </c>
      <c r="S49" s="4"/>
    </row>
    <row r="50" spans="1:19" s="3" customFormat="1" ht="63">
      <c r="A50" s="12" t="s">
        <v>52</v>
      </c>
      <c r="B50" s="18" t="s">
        <v>5</v>
      </c>
      <c r="C50" s="23" t="s">
        <v>158</v>
      </c>
      <c r="D50" s="18" t="s">
        <v>159</v>
      </c>
      <c r="E50" s="23" t="s">
        <v>158</v>
      </c>
      <c r="F50" s="18" t="s">
        <v>159</v>
      </c>
      <c r="G50" s="18" t="s">
        <v>11</v>
      </c>
      <c r="H50" s="18" t="s">
        <v>9</v>
      </c>
      <c r="I50" s="20">
        <v>1</v>
      </c>
      <c r="J50" s="20">
        <v>63500</v>
      </c>
      <c r="K50" s="13">
        <f t="shared" si="0"/>
        <v>63500</v>
      </c>
      <c r="L50" s="20"/>
      <c r="M50" s="20"/>
      <c r="N50" s="20"/>
      <c r="O50" s="12" t="s">
        <v>58</v>
      </c>
      <c r="P50" s="21" t="s">
        <v>70</v>
      </c>
      <c r="Q50" s="22">
        <v>0</v>
      </c>
      <c r="R50" s="12" t="s">
        <v>60</v>
      </c>
      <c r="S50" s="4"/>
    </row>
    <row r="51" spans="1:19" s="3" customFormat="1" ht="63">
      <c r="A51" s="12" t="s">
        <v>52</v>
      </c>
      <c r="B51" s="18" t="s">
        <v>5</v>
      </c>
      <c r="C51" s="23" t="s">
        <v>160</v>
      </c>
      <c r="D51" s="18" t="s">
        <v>161</v>
      </c>
      <c r="E51" s="23" t="s">
        <v>160</v>
      </c>
      <c r="F51" s="18" t="s">
        <v>161</v>
      </c>
      <c r="G51" s="18" t="s">
        <v>11</v>
      </c>
      <c r="H51" s="18" t="s">
        <v>9</v>
      </c>
      <c r="I51" s="20">
        <v>1</v>
      </c>
      <c r="J51" s="20">
        <v>97600</v>
      </c>
      <c r="K51" s="13">
        <f t="shared" si="0"/>
        <v>97600</v>
      </c>
      <c r="L51" s="20"/>
      <c r="M51" s="20"/>
      <c r="N51" s="20"/>
      <c r="O51" s="12" t="s">
        <v>58</v>
      </c>
      <c r="P51" s="21" t="s">
        <v>70</v>
      </c>
      <c r="Q51" s="22">
        <v>0</v>
      </c>
      <c r="R51" s="12" t="s">
        <v>60</v>
      </c>
      <c r="S51" s="4"/>
    </row>
    <row r="52" spans="1:19" s="3" customFormat="1" ht="63">
      <c r="A52" s="12" t="s">
        <v>52</v>
      </c>
      <c r="B52" s="18" t="s">
        <v>5</v>
      </c>
      <c r="C52" s="18" t="s">
        <v>162</v>
      </c>
      <c r="D52" s="18" t="s">
        <v>163</v>
      </c>
      <c r="E52" s="18" t="s">
        <v>162</v>
      </c>
      <c r="F52" s="18" t="s">
        <v>163</v>
      </c>
      <c r="G52" s="18" t="s">
        <v>45</v>
      </c>
      <c r="H52" s="18" t="s">
        <v>164</v>
      </c>
      <c r="I52" s="20">
        <v>26</v>
      </c>
      <c r="J52" s="20">
        <v>8500</v>
      </c>
      <c r="K52" s="13">
        <f t="shared" si="0"/>
        <v>221000</v>
      </c>
      <c r="L52" s="20"/>
      <c r="M52" s="20"/>
      <c r="N52" s="20"/>
      <c r="O52" s="12" t="s">
        <v>58</v>
      </c>
      <c r="P52" s="21" t="s">
        <v>70</v>
      </c>
      <c r="Q52" s="22">
        <v>0</v>
      </c>
      <c r="R52" s="12" t="s">
        <v>60</v>
      </c>
      <c r="S52" s="4"/>
    </row>
    <row r="53" spans="1:19" s="3" customFormat="1" ht="63">
      <c r="A53" s="12" t="s">
        <v>52</v>
      </c>
      <c r="B53" s="18" t="s">
        <v>5</v>
      </c>
      <c r="C53" s="18" t="s">
        <v>165</v>
      </c>
      <c r="D53" s="18" t="s">
        <v>165</v>
      </c>
      <c r="E53" s="18" t="s">
        <v>165</v>
      </c>
      <c r="F53" s="12" t="s">
        <v>165</v>
      </c>
      <c r="G53" s="18" t="s">
        <v>11</v>
      </c>
      <c r="H53" s="18" t="s">
        <v>9</v>
      </c>
      <c r="I53" s="20">
        <v>70</v>
      </c>
      <c r="J53" s="20">
        <v>2100</v>
      </c>
      <c r="K53" s="13">
        <f t="shared" si="0"/>
        <v>147000</v>
      </c>
      <c r="L53" s="20"/>
      <c r="M53" s="20"/>
      <c r="N53" s="20"/>
      <c r="O53" s="12" t="s">
        <v>58</v>
      </c>
      <c r="P53" s="21" t="s">
        <v>70</v>
      </c>
      <c r="Q53" s="22">
        <v>0</v>
      </c>
      <c r="R53" s="12" t="s">
        <v>60</v>
      </c>
      <c r="S53" s="4"/>
    </row>
    <row r="54" spans="1:19" s="3" customFormat="1" ht="63">
      <c r="A54" s="12" t="s">
        <v>52</v>
      </c>
      <c r="B54" s="18" t="s">
        <v>5</v>
      </c>
      <c r="C54" s="18" t="s">
        <v>165</v>
      </c>
      <c r="D54" s="18" t="s">
        <v>165</v>
      </c>
      <c r="E54" s="18" t="s">
        <v>165</v>
      </c>
      <c r="F54" s="12" t="s">
        <v>165</v>
      </c>
      <c r="G54" s="18" t="s">
        <v>11</v>
      </c>
      <c r="H54" s="18" t="s">
        <v>9</v>
      </c>
      <c r="I54" s="20">
        <v>30</v>
      </c>
      <c r="J54" s="20">
        <v>1900</v>
      </c>
      <c r="K54" s="13">
        <f t="shared" si="0"/>
        <v>57000</v>
      </c>
      <c r="L54" s="20"/>
      <c r="M54" s="20"/>
      <c r="N54" s="20"/>
      <c r="O54" s="12" t="s">
        <v>58</v>
      </c>
      <c r="P54" s="21" t="s">
        <v>70</v>
      </c>
      <c r="Q54" s="22">
        <v>0</v>
      </c>
      <c r="R54" s="12" t="s">
        <v>60</v>
      </c>
      <c r="S54" s="4"/>
    </row>
    <row r="55" spans="1:19" s="3" customFormat="1" ht="63">
      <c r="A55" s="12" t="s">
        <v>52</v>
      </c>
      <c r="B55" s="18" t="s">
        <v>5</v>
      </c>
      <c r="C55" s="18" t="s">
        <v>166</v>
      </c>
      <c r="D55" s="18" t="s">
        <v>167</v>
      </c>
      <c r="E55" s="18" t="s">
        <v>166</v>
      </c>
      <c r="F55" s="18" t="s">
        <v>167</v>
      </c>
      <c r="G55" s="18" t="s">
        <v>45</v>
      </c>
      <c r="H55" s="18" t="s">
        <v>9</v>
      </c>
      <c r="I55" s="20">
        <v>500</v>
      </c>
      <c r="J55" s="20">
        <v>650</v>
      </c>
      <c r="K55" s="13">
        <f t="shared" si="0"/>
        <v>325000</v>
      </c>
      <c r="L55" s="20"/>
      <c r="M55" s="20"/>
      <c r="N55" s="20"/>
      <c r="O55" s="12" t="s">
        <v>58</v>
      </c>
      <c r="P55" s="21" t="s">
        <v>70</v>
      </c>
      <c r="Q55" s="22">
        <v>0</v>
      </c>
      <c r="R55" s="12" t="s">
        <v>60</v>
      </c>
      <c r="S55" s="4"/>
    </row>
    <row r="56" spans="1:19" s="3" customFormat="1" ht="63">
      <c r="A56" s="12" t="s">
        <v>52</v>
      </c>
      <c r="B56" s="18" t="s">
        <v>5</v>
      </c>
      <c r="C56" s="19" t="s">
        <v>168</v>
      </c>
      <c r="D56" s="12" t="s">
        <v>169</v>
      </c>
      <c r="E56" s="19" t="s">
        <v>168</v>
      </c>
      <c r="F56" s="12" t="s">
        <v>169</v>
      </c>
      <c r="G56" s="12" t="s">
        <v>11</v>
      </c>
      <c r="H56" s="12" t="s">
        <v>170</v>
      </c>
      <c r="I56" s="20">
        <v>10</v>
      </c>
      <c r="J56" s="20">
        <v>2678.57</v>
      </c>
      <c r="K56" s="13">
        <f t="shared" si="0"/>
        <v>26785.7</v>
      </c>
      <c r="L56" s="20"/>
      <c r="M56" s="20"/>
      <c r="N56" s="20"/>
      <c r="O56" s="12" t="s">
        <v>58</v>
      </c>
      <c r="P56" s="21" t="s">
        <v>70</v>
      </c>
      <c r="Q56" s="22">
        <v>0</v>
      </c>
      <c r="R56" s="22" t="s">
        <v>323</v>
      </c>
      <c r="S56" s="4"/>
    </row>
    <row r="57" spans="1:19" s="3" customFormat="1" ht="63">
      <c r="A57" s="12" t="s">
        <v>52</v>
      </c>
      <c r="B57" s="18" t="s">
        <v>5</v>
      </c>
      <c r="C57" s="19" t="s">
        <v>171</v>
      </c>
      <c r="D57" s="12" t="s">
        <v>172</v>
      </c>
      <c r="E57" s="19" t="s">
        <v>171</v>
      </c>
      <c r="F57" s="12" t="s">
        <v>172</v>
      </c>
      <c r="G57" s="12" t="s">
        <v>11</v>
      </c>
      <c r="H57" s="12" t="s">
        <v>170</v>
      </c>
      <c r="I57" s="20">
        <v>10</v>
      </c>
      <c r="J57" s="20">
        <v>2678.57</v>
      </c>
      <c r="K57" s="13">
        <f t="shared" si="0"/>
        <v>26785.7</v>
      </c>
      <c r="L57" s="20"/>
      <c r="M57" s="20"/>
      <c r="N57" s="20"/>
      <c r="O57" s="12" t="s">
        <v>58</v>
      </c>
      <c r="P57" s="21" t="s">
        <v>70</v>
      </c>
      <c r="Q57" s="22">
        <v>0</v>
      </c>
      <c r="R57" s="22" t="s">
        <v>323</v>
      </c>
      <c r="S57" s="4"/>
    </row>
    <row r="58" spans="1:19" s="3" customFormat="1" ht="63">
      <c r="A58" s="12" t="s">
        <v>52</v>
      </c>
      <c r="B58" s="18" t="s">
        <v>5</v>
      </c>
      <c r="C58" s="12" t="s">
        <v>173</v>
      </c>
      <c r="D58" s="12" t="s">
        <v>173</v>
      </c>
      <c r="E58" s="12" t="s">
        <v>173</v>
      </c>
      <c r="F58" s="12" t="s">
        <v>173</v>
      </c>
      <c r="G58" s="12" t="s">
        <v>11</v>
      </c>
      <c r="H58" s="23" t="s">
        <v>9</v>
      </c>
      <c r="I58" s="20">
        <v>2</v>
      </c>
      <c r="J58" s="20">
        <v>40000</v>
      </c>
      <c r="K58" s="13">
        <f t="shared" si="0"/>
        <v>80000</v>
      </c>
      <c r="L58" s="20"/>
      <c r="M58" s="20"/>
      <c r="N58" s="20"/>
      <c r="O58" s="12" t="s">
        <v>58</v>
      </c>
      <c r="P58" s="21" t="s">
        <v>70</v>
      </c>
      <c r="Q58" s="22">
        <v>0</v>
      </c>
      <c r="R58" s="22" t="s">
        <v>60</v>
      </c>
      <c r="S58" s="4"/>
    </row>
    <row r="59" spans="1:19" s="3" customFormat="1" ht="63">
      <c r="A59" s="12" t="s">
        <v>52</v>
      </c>
      <c r="B59" s="23" t="s">
        <v>5</v>
      </c>
      <c r="C59" s="23" t="s">
        <v>174</v>
      </c>
      <c r="D59" s="23" t="s">
        <v>175</v>
      </c>
      <c r="E59" s="23" t="s">
        <v>176</v>
      </c>
      <c r="F59" s="23" t="s">
        <v>177</v>
      </c>
      <c r="G59" s="23" t="s">
        <v>11</v>
      </c>
      <c r="H59" s="23" t="s">
        <v>9</v>
      </c>
      <c r="I59" s="26">
        <v>200</v>
      </c>
      <c r="J59" s="27">
        <v>775</v>
      </c>
      <c r="K59" s="13">
        <f t="shared" si="0"/>
        <v>155000</v>
      </c>
      <c r="L59" s="26"/>
      <c r="M59" s="26"/>
      <c r="N59" s="26"/>
      <c r="O59" s="12" t="s">
        <v>58</v>
      </c>
      <c r="P59" s="24" t="s">
        <v>70</v>
      </c>
      <c r="Q59" s="25">
        <v>0</v>
      </c>
      <c r="R59" s="25" t="s">
        <v>61</v>
      </c>
      <c r="S59" s="4"/>
    </row>
    <row r="60" spans="1:19" s="3" customFormat="1" ht="63">
      <c r="A60" s="12" t="s">
        <v>52</v>
      </c>
      <c r="B60" s="19" t="s">
        <v>5</v>
      </c>
      <c r="C60" s="19" t="s">
        <v>178</v>
      </c>
      <c r="D60" s="19" t="s">
        <v>179</v>
      </c>
      <c r="E60" s="19" t="s">
        <v>180</v>
      </c>
      <c r="F60" s="19" t="s">
        <v>181</v>
      </c>
      <c r="G60" s="19" t="s">
        <v>45</v>
      </c>
      <c r="H60" s="19" t="s">
        <v>9</v>
      </c>
      <c r="I60" s="27">
        <v>10000</v>
      </c>
      <c r="J60" s="27">
        <v>132</v>
      </c>
      <c r="K60" s="13">
        <f t="shared" si="0"/>
        <v>1320000</v>
      </c>
      <c r="L60" s="27"/>
      <c r="M60" s="27"/>
      <c r="N60" s="27"/>
      <c r="O60" s="12" t="s">
        <v>58</v>
      </c>
      <c r="P60" s="28" t="s">
        <v>70</v>
      </c>
      <c r="Q60" s="29">
        <v>0</v>
      </c>
      <c r="R60" s="25" t="s">
        <v>323</v>
      </c>
      <c r="S60" s="4"/>
    </row>
    <row r="61" spans="1:19" s="3" customFormat="1" ht="63">
      <c r="A61" s="12" t="s">
        <v>52</v>
      </c>
      <c r="B61" s="19" t="s">
        <v>5</v>
      </c>
      <c r="C61" s="19" t="s">
        <v>178</v>
      </c>
      <c r="D61" s="19" t="s">
        <v>179</v>
      </c>
      <c r="E61" s="19" t="s">
        <v>182</v>
      </c>
      <c r="F61" s="19" t="s">
        <v>183</v>
      </c>
      <c r="G61" s="19" t="s">
        <v>45</v>
      </c>
      <c r="H61" s="19" t="s">
        <v>9</v>
      </c>
      <c r="I61" s="27">
        <v>500</v>
      </c>
      <c r="J61" s="27">
        <v>132</v>
      </c>
      <c r="K61" s="13">
        <f t="shared" si="0"/>
        <v>66000</v>
      </c>
      <c r="L61" s="27"/>
      <c r="M61" s="27"/>
      <c r="N61" s="27"/>
      <c r="O61" s="12" t="s">
        <v>58</v>
      </c>
      <c r="P61" s="28" t="s">
        <v>70</v>
      </c>
      <c r="Q61" s="29">
        <v>0</v>
      </c>
      <c r="R61" s="25" t="s">
        <v>61</v>
      </c>
      <c r="S61" s="4"/>
    </row>
    <row r="62" spans="1:19" s="3" customFormat="1" ht="63">
      <c r="A62" s="12" t="s">
        <v>52</v>
      </c>
      <c r="B62" s="19" t="s">
        <v>5</v>
      </c>
      <c r="C62" s="19" t="s">
        <v>178</v>
      </c>
      <c r="D62" s="19" t="s">
        <v>179</v>
      </c>
      <c r="E62" s="19" t="s">
        <v>184</v>
      </c>
      <c r="F62" s="19" t="s">
        <v>185</v>
      </c>
      <c r="G62" s="19" t="s">
        <v>45</v>
      </c>
      <c r="H62" s="19" t="s">
        <v>9</v>
      </c>
      <c r="I62" s="27">
        <v>500</v>
      </c>
      <c r="J62" s="27">
        <v>132</v>
      </c>
      <c r="K62" s="13">
        <f t="shared" si="0"/>
        <v>66000</v>
      </c>
      <c r="L62" s="27"/>
      <c r="M62" s="27"/>
      <c r="N62" s="27"/>
      <c r="O62" s="12" t="s">
        <v>58</v>
      </c>
      <c r="P62" s="28" t="s">
        <v>70</v>
      </c>
      <c r="Q62" s="29">
        <v>0</v>
      </c>
      <c r="R62" s="25" t="s">
        <v>61</v>
      </c>
      <c r="S62" s="4"/>
    </row>
    <row r="63" spans="1:19" s="3" customFormat="1" ht="63">
      <c r="A63" s="12" t="s">
        <v>52</v>
      </c>
      <c r="B63" s="23" t="s">
        <v>12</v>
      </c>
      <c r="C63" s="23" t="s">
        <v>186</v>
      </c>
      <c r="D63" s="23" t="s">
        <v>187</v>
      </c>
      <c r="E63" s="23" t="s">
        <v>186</v>
      </c>
      <c r="F63" s="23" t="s">
        <v>187</v>
      </c>
      <c r="G63" s="23" t="s">
        <v>11</v>
      </c>
      <c r="H63" s="23" t="s">
        <v>12</v>
      </c>
      <c r="I63" s="26">
        <v>1</v>
      </c>
      <c r="J63" s="26">
        <v>44642.86</v>
      </c>
      <c r="K63" s="13">
        <f t="shared" si="0"/>
        <v>44642.86</v>
      </c>
      <c r="L63" s="26"/>
      <c r="M63" s="26"/>
      <c r="N63" s="26"/>
      <c r="O63" s="12" t="s">
        <v>58</v>
      </c>
      <c r="P63" s="30"/>
      <c r="Q63" s="25">
        <v>0</v>
      </c>
      <c r="R63" s="29" t="s">
        <v>324</v>
      </c>
      <c r="S63" s="4"/>
    </row>
    <row r="64" spans="1:19" s="3" customFormat="1" ht="63">
      <c r="A64" s="12" t="s">
        <v>52</v>
      </c>
      <c r="B64" s="18" t="s">
        <v>12</v>
      </c>
      <c r="C64" s="23" t="s">
        <v>188</v>
      </c>
      <c r="D64" s="18" t="s">
        <v>189</v>
      </c>
      <c r="E64" s="23" t="s">
        <v>188</v>
      </c>
      <c r="F64" s="18" t="s">
        <v>189</v>
      </c>
      <c r="G64" s="18" t="s">
        <v>11</v>
      </c>
      <c r="H64" s="18" t="s">
        <v>190</v>
      </c>
      <c r="I64" s="20">
        <v>1</v>
      </c>
      <c r="J64" s="20">
        <v>270000</v>
      </c>
      <c r="K64" s="13">
        <f t="shared" si="0"/>
        <v>270000</v>
      </c>
      <c r="L64" s="20"/>
      <c r="M64" s="20"/>
      <c r="N64" s="20"/>
      <c r="O64" s="12" t="s">
        <v>58</v>
      </c>
      <c r="P64" s="21" t="s">
        <v>70</v>
      </c>
      <c r="Q64" s="22">
        <v>0</v>
      </c>
      <c r="R64" s="22" t="s">
        <v>60</v>
      </c>
      <c r="S64" s="4"/>
    </row>
    <row r="65" spans="1:19" s="3" customFormat="1" ht="47.25">
      <c r="A65" s="12" t="s">
        <v>52</v>
      </c>
      <c r="B65" s="18" t="s">
        <v>5</v>
      </c>
      <c r="C65" s="18" t="s">
        <v>191</v>
      </c>
      <c r="D65" s="18" t="s">
        <v>192</v>
      </c>
      <c r="E65" s="18" t="s">
        <v>191</v>
      </c>
      <c r="F65" s="18" t="s">
        <v>192</v>
      </c>
      <c r="G65" s="23" t="s">
        <v>67</v>
      </c>
      <c r="H65" s="18" t="s">
        <v>9</v>
      </c>
      <c r="I65" s="20">
        <v>1</v>
      </c>
      <c r="J65" s="20">
        <v>178571.43</v>
      </c>
      <c r="K65" s="13">
        <f t="shared" si="0"/>
        <v>178571.43</v>
      </c>
      <c r="L65" s="20"/>
      <c r="M65" s="20"/>
      <c r="N65" s="20"/>
      <c r="O65" s="12" t="s">
        <v>58</v>
      </c>
      <c r="P65" s="21" t="s">
        <v>70</v>
      </c>
      <c r="Q65" s="22">
        <v>0</v>
      </c>
      <c r="R65" s="22" t="s">
        <v>60</v>
      </c>
      <c r="S65" s="4"/>
    </row>
    <row r="66" spans="1:19" s="3" customFormat="1" ht="63">
      <c r="A66" s="12" t="s">
        <v>52</v>
      </c>
      <c r="B66" s="18" t="s">
        <v>5</v>
      </c>
      <c r="C66" s="23" t="s">
        <v>193</v>
      </c>
      <c r="D66" s="23" t="s">
        <v>194</v>
      </c>
      <c r="E66" s="23" t="s">
        <v>193</v>
      </c>
      <c r="F66" s="18" t="s">
        <v>194</v>
      </c>
      <c r="G66" s="23" t="s">
        <v>45</v>
      </c>
      <c r="H66" s="18" t="s">
        <v>9</v>
      </c>
      <c r="I66" s="20">
        <v>6</v>
      </c>
      <c r="J66" s="20">
        <v>146200</v>
      </c>
      <c r="K66" s="13">
        <f t="shared" si="0"/>
        <v>877200</v>
      </c>
      <c r="L66" s="20"/>
      <c r="M66" s="20"/>
      <c r="N66" s="20"/>
      <c r="O66" s="12" t="s">
        <v>58</v>
      </c>
      <c r="P66" s="21" t="s">
        <v>70</v>
      </c>
      <c r="Q66" s="22">
        <v>0</v>
      </c>
      <c r="R66" s="29" t="s">
        <v>323</v>
      </c>
      <c r="S66" s="4"/>
    </row>
    <row r="67" spans="1:19" s="3" customFormat="1" ht="78.75">
      <c r="A67" s="12" t="s">
        <v>52</v>
      </c>
      <c r="B67" s="18" t="s">
        <v>5</v>
      </c>
      <c r="C67" s="23" t="s">
        <v>195</v>
      </c>
      <c r="D67" s="23" t="s">
        <v>196</v>
      </c>
      <c r="E67" s="23" t="s">
        <v>195</v>
      </c>
      <c r="F67" s="18" t="s">
        <v>196</v>
      </c>
      <c r="G67" s="23" t="s">
        <v>45</v>
      </c>
      <c r="H67" s="18" t="s">
        <v>9</v>
      </c>
      <c r="I67" s="20">
        <v>1</v>
      </c>
      <c r="J67" s="20">
        <v>420000</v>
      </c>
      <c r="K67" s="13">
        <f t="shared" si="0"/>
        <v>420000</v>
      </c>
      <c r="L67" s="20"/>
      <c r="M67" s="20"/>
      <c r="N67" s="20"/>
      <c r="O67" s="12" t="s">
        <v>58</v>
      </c>
      <c r="P67" s="21" t="s">
        <v>70</v>
      </c>
      <c r="Q67" s="22">
        <v>0</v>
      </c>
      <c r="R67" s="22" t="s">
        <v>76</v>
      </c>
      <c r="S67" s="4"/>
    </row>
    <row r="68" spans="1:19" s="3" customFormat="1" ht="31.5">
      <c r="A68" s="12" t="s">
        <v>197</v>
      </c>
      <c r="B68" s="12" t="s">
        <v>5</v>
      </c>
      <c r="C68" s="12" t="s">
        <v>198</v>
      </c>
      <c r="D68" s="12" t="s">
        <v>199</v>
      </c>
      <c r="E68" s="12" t="s">
        <v>200</v>
      </c>
      <c r="F68" s="12" t="s">
        <v>201</v>
      </c>
      <c r="G68" s="12" t="s">
        <v>44</v>
      </c>
      <c r="H68" s="12" t="s">
        <v>9</v>
      </c>
      <c r="I68" s="20">
        <v>2</v>
      </c>
      <c r="J68" s="20">
        <v>1850231.58</v>
      </c>
      <c r="K68" s="13">
        <f t="shared" si="0"/>
        <v>3700463.16</v>
      </c>
      <c r="L68" s="31"/>
      <c r="M68" s="31"/>
      <c r="N68" s="12"/>
      <c r="O68" s="12" t="s">
        <v>53</v>
      </c>
      <c r="P68" s="32" t="s">
        <v>202</v>
      </c>
      <c r="Q68" s="33">
        <v>0</v>
      </c>
      <c r="R68" s="12" t="s">
        <v>323</v>
      </c>
      <c r="S68" s="4"/>
    </row>
    <row r="69" spans="1:19" s="3" customFormat="1" ht="157.5">
      <c r="A69" s="12" t="s">
        <v>197</v>
      </c>
      <c r="B69" s="12" t="s">
        <v>12</v>
      </c>
      <c r="C69" s="12" t="s">
        <v>203</v>
      </c>
      <c r="D69" s="34" t="s">
        <v>204</v>
      </c>
      <c r="E69" s="35" t="s">
        <v>205</v>
      </c>
      <c r="F69" s="36" t="s">
        <v>206</v>
      </c>
      <c r="G69" s="6" t="s">
        <v>207</v>
      </c>
      <c r="H69" s="12" t="s">
        <v>12</v>
      </c>
      <c r="I69" s="31">
        <v>1</v>
      </c>
      <c r="J69" s="31">
        <v>151125</v>
      </c>
      <c r="K69" s="13">
        <f t="shared" si="0"/>
        <v>151125</v>
      </c>
      <c r="L69" s="37"/>
      <c r="M69" s="37"/>
      <c r="N69" s="37"/>
      <c r="O69" s="38" t="s">
        <v>57</v>
      </c>
      <c r="P69" s="39" t="s">
        <v>202</v>
      </c>
      <c r="Q69" s="40">
        <v>0</v>
      </c>
      <c r="R69" s="41" t="s">
        <v>60</v>
      </c>
      <c r="S69" s="4"/>
    </row>
    <row r="70" spans="1:19" s="3" customFormat="1" ht="63">
      <c r="A70" s="12" t="s">
        <v>197</v>
      </c>
      <c r="B70" s="18" t="s">
        <v>5</v>
      </c>
      <c r="C70" s="18" t="s">
        <v>208</v>
      </c>
      <c r="D70" s="18" t="s">
        <v>208</v>
      </c>
      <c r="E70" s="12" t="s">
        <v>209</v>
      </c>
      <c r="F70" s="12" t="s">
        <v>210</v>
      </c>
      <c r="G70" s="12" t="s">
        <v>44</v>
      </c>
      <c r="H70" s="12" t="s">
        <v>9</v>
      </c>
      <c r="I70" s="31">
        <v>75</v>
      </c>
      <c r="J70" s="31">
        <v>30051.71</v>
      </c>
      <c r="K70" s="13">
        <f t="shared" si="0"/>
        <v>2253878.25</v>
      </c>
      <c r="L70" s="31"/>
      <c r="M70" s="31"/>
      <c r="N70" s="12"/>
      <c r="O70" s="38" t="s">
        <v>57</v>
      </c>
      <c r="P70" s="32" t="s">
        <v>202</v>
      </c>
      <c r="Q70" s="22">
        <v>0</v>
      </c>
      <c r="R70" s="12" t="s">
        <v>323</v>
      </c>
      <c r="S70" s="4"/>
    </row>
    <row r="71" spans="1:19" s="3" customFormat="1" ht="200.25" customHeight="1">
      <c r="A71" s="12" t="s">
        <v>197</v>
      </c>
      <c r="B71" s="18" t="s">
        <v>5</v>
      </c>
      <c r="C71" s="18" t="s">
        <v>211</v>
      </c>
      <c r="D71" s="18" t="s">
        <v>211</v>
      </c>
      <c r="E71" s="12" t="s">
        <v>212</v>
      </c>
      <c r="F71" s="12" t="s">
        <v>213</v>
      </c>
      <c r="G71" s="12" t="s">
        <v>44</v>
      </c>
      <c r="H71" s="12" t="s">
        <v>9</v>
      </c>
      <c r="I71" s="31">
        <v>54</v>
      </c>
      <c r="J71" s="31">
        <v>21250.58</v>
      </c>
      <c r="K71" s="13">
        <f t="shared" si="0"/>
        <v>1147531.32</v>
      </c>
      <c r="L71" s="31"/>
      <c r="M71" s="31"/>
      <c r="N71" s="12"/>
      <c r="O71" s="38" t="s">
        <v>57</v>
      </c>
      <c r="P71" s="32" t="s">
        <v>202</v>
      </c>
      <c r="Q71" s="22">
        <v>0</v>
      </c>
      <c r="R71" s="12" t="s">
        <v>323</v>
      </c>
      <c r="S71" s="4"/>
    </row>
    <row r="72" spans="1:19" s="3" customFormat="1" ht="78.75">
      <c r="A72" s="12" t="s">
        <v>197</v>
      </c>
      <c r="B72" s="18" t="s">
        <v>5</v>
      </c>
      <c r="C72" s="18" t="s">
        <v>208</v>
      </c>
      <c r="D72" s="18" t="s">
        <v>208</v>
      </c>
      <c r="E72" s="12" t="s">
        <v>214</v>
      </c>
      <c r="F72" s="12" t="s">
        <v>215</v>
      </c>
      <c r="G72" s="12" t="s">
        <v>44</v>
      </c>
      <c r="H72" s="12" t="s">
        <v>9</v>
      </c>
      <c r="I72" s="31">
        <v>273</v>
      </c>
      <c r="J72" s="31">
        <v>63400.37</v>
      </c>
      <c r="K72" s="13">
        <f t="shared" si="0"/>
        <v>17308301.01</v>
      </c>
      <c r="L72" s="31"/>
      <c r="M72" s="31"/>
      <c r="N72" s="12"/>
      <c r="O72" s="38" t="s">
        <v>57</v>
      </c>
      <c r="P72" s="32" t="s">
        <v>202</v>
      </c>
      <c r="Q72" s="22">
        <v>0</v>
      </c>
      <c r="R72" s="12" t="s">
        <v>61</v>
      </c>
      <c r="S72" s="4"/>
    </row>
    <row r="73" spans="1:19" s="3" customFormat="1" ht="78.75">
      <c r="A73" s="12" t="s">
        <v>197</v>
      </c>
      <c r="B73" s="18" t="s">
        <v>5</v>
      </c>
      <c r="C73" s="18" t="s">
        <v>211</v>
      </c>
      <c r="D73" s="18" t="s">
        <v>211</v>
      </c>
      <c r="E73" s="12" t="s">
        <v>216</v>
      </c>
      <c r="F73" s="12" t="s">
        <v>217</v>
      </c>
      <c r="G73" s="12" t="s">
        <v>44</v>
      </c>
      <c r="H73" s="12" t="s">
        <v>9</v>
      </c>
      <c r="I73" s="31">
        <v>91</v>
      </c>
      <c r="J73" s="31">
        <v>37719.41</v>
      </c>
      <c r="K73" s="13">
        <f t="shared" si="0"/>
        <v>3432466.3100000005</v>
      </c>
      <c r="L73" s="31"/>
      <c r="M73" s="31"/>
      <c r="N73" s="12"/>
      <c r="O73" s="38" t="s">
        <v>57</v>
      </c>
      <c r="P73" s="32" t="s">
        <v>202</v>
      </c>
      <c r="Q73" s="22">
        <v>0</v>
      </c>
      <c r="R73" s="12" t="s">
        <v>61</v>
      </c>
      <c r="S73" s="4"/>
    </row>
    <row r="74" spans="1:19" s="3" customFormat="1" ht="95.25" customHeight="1">
      <c r="A74" s="12" t="s">
        <v>197</v>
      </c>
      <c r="B74" s="18" t="s">
        <v>5</v>
      </c>
      <c r="C74" s="18" t="s">
        <v>208</v>
      </c>
      <c r="D74" s="18" t="s">
        <v>208</v>
      </c>
      <c r="E74" s="12" t="s">
        <v>218</v>
      </c>
      <c r="F74" s="12" t="s">
        <v>219</v>
      </c>
      <c r="G74" s="12" t="s">
        <v>44</v>
      </c>
      <c r="H74" s="12" t="s">
        <v>9</v>
      </c>
      <c r="I74" s="31">
        <v>6</v>
      </c>
      <c r="J74" s="31">
        <v>90409.08</v>
      </c>
      <c r="K74" s="13">
        <f t="shared" si="0"/>
        <v>542454.48</v>
      </c>
      <c r="L74" s="31"/>
      <c r="M74" s="31"/>
      <c r="N74" s="12"/>
      <c r="O74" s="38" t="s">
        <v>57</v>
      </c>
      <c r="P74" s="32" t="s">
        <v>202</v>
      </c>
      <c r="Q74" s="22">
        <v>0</v>
      </c>
      <c r="R74" s="12" t="s">
        <v>61</v>
      </c>
      <c r="S74" s="4"/>
    </row>
    <row r="75" spans="1:19" s="3" customFormat="1" ht="95.25" customHeight="1">
      <c r="A75" s="12" t="s">
        <v>197</v>
      </c>
      <c r="B75" s="18" t="s">
        <v>5</v>
      </c>
      <c r="C75" s="18" t="s">
        <v>220</v>
      </c>
      <c r="D75" s="18" t="s">
        <v>221</v>
      </c>
      <c r="E75" s="12" t="s">
        <v>222</v>
      </c>
      <c r="F75" s="12" t="s">
        <v>223</v>
      </c>
      <c r="G75" s="12" t="s">
        <v>44</v>
      </c>
      <c r="H75" s="12" t="s">
        <v>224</v>
      </c>
      <c r="I75" s="31">
        <v>3</v>
      </c>
      <c r="J75" s="31">
        <v>418459.09</v>
      </c>
      <c r="K75" s="13">
        <f t="shared" si="0"/>
        <v>1255377.27</v>
      </c>
      <c r="L75" s="31"/>
      <c r="M75" s="31"/>
      <c r="N75" s="12"/>
      <c r="O75" s="38" t="s">
        <v>57</v>
      </c>
      <c r="P75" s="32" t="s">
        <v>202</v>
      </c>
      <c r="Q75" s="22">
        <v>0</v>
      </c>
      <c r="R75" s="12" t="s">
        <v>61</v>
      </c>
      <c r="S75" s="4"/>
    </row>
    <row r="76" spans="1:19" s="3" customFormat="1" ht="95.25" customHeight="1">
      <c r="A76" s="12" t="s">
        <v>197</v>
      </c>
      <c r="B76" s="18" t="s">
        <v>5</v>
      </c>
      <c r="C76" s="18" t="s">
        <v>220</v>
      </c>
      <c r="D76" s="18" t="s">
        <v>221</v>
      </c>
      <c r="E76" s="12" t="s">
        <v>225</v>
      </c>
      <c r="F76" s="12" t="s">
        <v>226</v>
      </c>
      <c r="G76" s="12" t="s">
        <v>44</v>
      </c>
      <c r="H76" s="12" t="s">
        <v>224</v>
      </c>
      <c r="I76" s="31">
        <v>20</v>
      </c>
      <c r="J76" s="31">
        <v>142497.36</v>
      </c>
      <c r="K76" s="13">
        <f t="shared" si="0"/>
        <v>2849947.1999999997</v>
      </c>
      <c r="L76" s="31"/>
      <c r="M76" s="31"/>
      <c r="N76" s="12"/>
      <c r="O76" s="38" t="s">
        <v>57</v>
      </c>
      <c r="P76" s="32" t="s">
        <v>202</v>
      </c>
      <c r="Q76" s="22">
        <v>0</v>
      </c>
      <c r="R76" s="12" t="s">
        <v>61</v>
      </c>
      <c r="S76" s="4"/>
    </row>
    <row r="77" spans="1:19" s="3" customFormat="1" ht="95.25" customHeight="1">
      <c r="A77" s="12" t="s">
        <v>197</v>
      </c>
      <c r="B77" s="18" t="s">
        <v>5</v>
      </c>
      <c r="C77" s="18" t="s">
        <v>220</v>
      </c>
      <c r="D77" s="18" t="s">
        <v>221</v>
      </c>
      <c r="E77" s="12" t="s">
        <v>227</v>
      </c>
      <c r="F77" s="12" t="s">
        <v>228</v>
      </c>
      <c r="G77" s="12" t="s">
        <v>44</v>
      </c>
      <c r="H77" s="12" t="s">
        <v>224</v>
      </c>
      <c r="I77" s="31">
        <v>1</v>
      </c>
      <c r="J77" s="31">
        <v>86712</v>
      </c>
      <c r="K77" s="13">
        <f t="shared" si="0"/>
        <v>86712</v>
      </c>
      <c r="L77" s="31"/>
      <c r="M77" s="31"/>
      <c r="N77" s="12"/>
      <c r="O77" s="38" t="s">
        <v>57</v>
      </c>
      <c r="P77" s="32" t="s">
        <v>202</v>
      </c>
      <c r="Q77" s="22">
        <v>0</v>
      </c>
      <c r="R77" s="12" t="s">
        <v>61</v>
      </c>
      <c r="S77" s="4"/>
    </row>
    <row r="78" spans="1:19" s="3" customFormat="1" ht="95.25" customHeight="1">
      <c r="A78" s="12" t="s">
        <v>197</v>
      </c>
      <c r="B78" s="12" t="s">
        <v>5</v>
      </c>
      <c r="C78" s="12" t="s">
        <v>220</v>
      </c>
      <c r="D78" s="12" t="s">
        <v>221</v>
      </c>
      <c r="E78" s="12" t="s">
        <v>229</v>
      </c>
      <c r="F78" s="12" t="s">
        <v>230</v>
      </c>
      <c r="G78" s="12" t="s">
        <v>44</v>
      </c>
      <c r="H78" s="12" t="s">
        <v>224</v>
      </c>
      <c r="I78" s="31">
        <v>2</v>
      </c>
      <c r="J78" s="31">
        <v>101472.35</v>
      </c>
      <c r="K78" s="13">
        <f t="shared" si="0"/>
        <v>202944.7</v>
      </c>
      <c r="L78" s="31"/>
      <c r="M78" s="31"/>
      <c r="N78" s="12"/>
      <c r="O78" s="38" t="s">
        <v>57</v>
      </c>
      <c r="P78" s="32" t="s">
        <v>202</v>
      </c>
      <c r="Q78" s="33">
        <v>0</v>
      </c>
      <c r="R78" s="12" t="s">
        <v>61</v>
      </c>
      <c r="S78" s="4"/>
    </row>
    <row r="79" spans="1:19" s="3" customFormat="1" ht="95.25" customHeight="1">
      <c r="A79" s="12" t="s">
        <v>197</v>
      </c>
      <c r="B79" s="12" t="s">
        <v>5</v>
      </c>
      <c r="C79" s="12" t="s">
        <v>231</v>
      </c>
      <c r="D79" s="12" t="s">
        <v>232</v>
      </c>
      <c r="E79" s="12" t="s">
        <v>233</v>
      </c>
      <c r="F79" s="12" t="s">
        <v>234</v>
      </c>
      <c r="G79" s="12" t="s">
        <v>207</v>
      </c>
      <c r="H79" s="12" t="s">
        <v>9</v>
      </c>
      <c r="I79" s="31">
        <v>1</v>
      </c>
      <c r="J79" s="31">
        <v>12000000</v>
      </c>
      <c r="K79" s="13">
        <f t="shared" si="0"/>
        <v>12000000</v>
      </c>
      <c r="L79" s="31"/>
      <c r="M79" s="31"/>
      <c r="N79" s="12"/>
      <c r="O79" s="12" t="s">
        <v>54</v>
      </c>
      <c r="P79" s="32" t="s">
        <v>202</v>
      </c>
      <c r="Q79" s="33">
        <v>0</v>
      </c>
      <c r="R79" s="42" t="s">
        <v>324</v>
      </c>
      <c r="S79" s="4"/>
    </row>
    <row r="80" spans="1:19" s="3" customFormat="1" ht="95.25" customHeight="1">
      <c r="A80" s="12" t="s">
        <v>197</v>
      </c>
      <c r="B80" s="12" t="s">
        <v>12</v>
      </c>
      <c r="C80" s="12" t="s">
        <v>235</v>
      </c>
      <c r="D80" s="12" t="s">
        <v>236</v>
      </c>
      <c r="E80" s="12" t="s">
        <v>237</v>
      </c>
      <c r="F80" s="12" t="s">
        <v>238</v>
      </c>
      <c r="G80" s="12" t="s">
        <v>45</v>
      </c>
      <c r="H80" s="12" t="s">
        <v>12</v>
      </c>
      <c r="I80" s="31">
        <v>1</v>
      </c>
      <c r="J80" s="31">
        <v>453856.7</v>
      </c>
      <c r="K80" s="13">
        <f t="shared" si="0"/>
        <v>453856.7</v>
      </c>
      <c r="L80" s="31"/>
      <c r="M80" s="31"/>
      <c r="N80" s="12"/>
      <c r="O80" s="12" t="s">
        <v>54</v>
      </c>
      <c r="P80" s="32" t="s">
        <v>202</v>
      </c>
      <c r="Q80" s="33">
        <v>0</v>
      </c>
      <c r="R80" s="42" t="s">
        <v>324</v>
      </c>
      <c r="S80" s="4"/>
    </row>
    <row r="81" spans="1:19" s="3" customFormat="1" ht="95.25" customHeight="1">
      <c r="A81" s="12" t="s">
        <v>197</v>
      </c>
      <c r="B81" s="18" t="s">
        <v>12</v>
      </c>
      <c r="C81" s="43" t="s">
        <v>239</v>
      </c>
      <c r="D81" s="43" t="s">
        <v>240</v>
      </c>
      <c r="E81" s="43" t="s">
        <v>239</v>
      </c>
      <c r="F81" s="43" t="s">
        <v>240</v>
      </c>
      <c r="G81" s="43" t="s">
        <v>45</v>
      </c>
      <c r="H81" s="43" t="s">
        <v>12</v>
      </c>
      <c r="I81" s="20">
        <v>1</v>
      </c>
      <c r="J81" s="20">
        <v>1800000</v>
      </c>
      <c r="K81" s="13">
        <f t="shared" si="0"/>
        <v>1800000</v>
      </c>
      <c r="L81" s="41"/>
      <c r="M81" s="41"/>
      <c r="N81" s="43"/>
      <c r="O81" s="12" t="s">
        <v>56</v>
      </c>
      <c r="P81" s="44" t="s">
        <v>202</v>
      </c>
      <c r="Q81" s="22">
        <v>0</v>
      </c>
      <c r="R81" s="12" t="s">
        <v>61</v>
      </c>
      <c r="S81" s="4"/>
    </row>
    <row r="82" spans="1:19" s="3" customFormat="1" ht="95.25" customHeight="1">
      <c r="A82" s="12" t="s">
        <v>197</v>
      </c>
      <c r="B82" s="18" t="s">
        <v>5</v>
      </c>
      <c r="C82" s="18" t="s">
        <v>241</v>
      </c>
      <c r="D82" s="18" t="s">
        <v>242</v>
      </c>
      <c r="E82" s="18" t="s">
        <v>243</v>
      </c>
      <c r="F82" s="18" t="s">
        <v>244</v>
      </c>
      <c r="G82" s="18" t="s">
        <v>44</v>
      </c>
      <c r="H82" s="18" t="s">
        <v>224</v>
      </c>
      <c r="I82" s="20">
        <v>2</v>
      </c>
      <c r="J82" s="20">
        <v>75000000</v>
      </c>
      <c r="K82" s="13">
        <f t="shared" si="0"/>
        <v>150000000</v>
      </c>
      <c r="L82" s="20"/>
      <c r="M82" s="20"/>
      <c r="N82" s="18"/>
      <c r="O82" s="12" t="s">
        <v>53</v>
      </c>
      <c r="P82" s="21" t="s">
        <v>202</v>
      </c>
      <c r="Q82" s="22">
        <v>0</v>
      </c>
      <c r="R82" s="12" t="s">
        <v>61</v>
      </c>
      <c r="S82" s="4"/>
    </row>
    <row r="83" spans="1:19" s="3" customFormat="1" ht="95.25" customHeight="1">
      <c r="A83" s="12" t="s">
        <v>197</v>
      </c>
      <c r="B83" s="18" t="s">
        <v>12</v>
      </c>
      <c r="C83" s="18" t="s">
        <v>235</v>
      </c>
      <c r="D83" s="18" t="s">
        <v>236</v>
      </c>
      <c r="E83" s="18" t="s">
        <v>245</v>
      </c>
      <c r="F83" s="18" t="s">
        <v>246</v>
      </c>
      <c r="G83" s="18" t="s">
        <v>45</v>
      </c>
      <c r="H83" s="18" t="s">
        <v>12</v>
      </c>
      <c r="I83" s="20">
        <v>1</v>
      </c>
      <c r="J83" s="20">
        <v>528397</v>
      </c>
      <c r="K83" s="13">
        <v>528397</v>
      </c>
      <c r="L83" s="20"/>
      <c r="M83" s="20"/>
      <c r="N83" s="18"/>
      <c r="O83" s="12" t="s">
        <v>247</v>
      </c>
      <c r="P83" s="21">
        <v>750000000</v>
      </c>
      <c r="Q83" s="22">
        <v>0</v>
      </c>
      <c r="R83" s="12" t="s">
        <v>325</v>
      </c>
      <c r="S83" s="4"/>
    </row>
    <row r="84" spans="1:19" s="3" customFormat="1" ht="95.25" customHeight="1">
      <c r="A84" s="12" t="s">
        <v>248</v>
      </c>
      <c r="B84" s="12" t="s">
        <v>10</v>
      </c>
      <c r="C84" s="12" t="s">
        <v>249</v>
      </c>
      <c r="D84" s="12" t="s">
        <v>250</v>
      </c>
      <c r="E84" s="12" t="s">
        <v>249</v>
      </c>
      <c r="F84" s="12" t="s">
        <v>250</v>
      </c>
      <c r="G84" s="18" t="s">
        <v>44</v>
      </c>
      <c r="H84" s="12" t="s">
        <v>10</v>
      </c>
      <c r="I84" s="8">
        <v>1</v>
      </c>
      <c r="J84" s="13">
        <v>17857142.86</v>
      </c>
      <c r="K84" s="13">
        <f t="shared" si="0"/>
        <v>17857142.86</v>
      </c>
      <c r="L84" s="12"/>
      <c r="M84" s="12"/>
      <c r="N84" s="12"/>
      <c r="O84" s="12" t="s">
        <v>53</v>
      </c>
      <c r="P84" s="15">
        <v>111010000</v>
      </c>
      <c r="Q84" s="12">
        <v>3</v>
      </c>
      <c r="R84" s="12" t="s">
        <v>323</v>
      </c>
      <c r="S84" s="4"/>
    </row>
    <row r="85" spans="1:19" s="3" customFormat="1" ht="189">
      <c r="A85" s="12" t="s">
        <v>248</v>
      </c>
      <c r="B85" s="12" t="s">
        <v>12</v>
      </c>
      <c r="C85" s="12" t="s">
        <v>251</v>
      </c>
      <c r="D85" s="12" t="s">
        <v>252</v>
      </c>
      <c r="E85" s="12" t="s">
        <v>251</v>
      </c>
      <c r="F85" s="12" t="s">
        <v>252</v>
      </c>
      <c r="G85" s="12" t="s">
        <v>207</v>
      </c>
      <c r="H85" s="12" t="s">
        <v>12</v>
      </c>
      <c r="I85" s="8">
        <v>1</v>
      </c>
      <c r="J85" s="13">
        <v>1373739.29</v>
      </c>
      <c r="K85" s="13">
        <f t="shared" si="0"/>
        <v>1373739.29</v>
      </c>
      <c r="L85" s="12"/>
      <c r="M85" s="12"/>
      <c r="N85" s="12"/>
      <c r="O85" s="12" t="s">
        <v>56</v>
      </c>
      <c r="P85" s="15">
        <v>111010000</v>
      </c>
      <c r="Q85" s="12">
        <v>100</v>
      </c>
      <c r="R85" s="12" t="s">
        <v>323</v>
      </c>
      <c r="S85" s="4"/>
    </row>
    <row r="86" spans="1:19" s="3" customFormat="1" ht="63">
      <c r="A86" s="12" t="s">
        <v>253</v>
      </c>
      <c r="B86" s="12" t="s">
        <v>5</v>
      </c>
      <c r="C86" s="12" t="s">
        <v>254</v>
      </c>
      <c r="D86" s="5" t="s">
        <v>255</v>
      </c>
      <c r="E86" s="12" t="s">
        <v>254</v>
      </c>
      <c r="F86" s="5" t="s">
        <v>255</v>
      </c>
      <c r="G86" s="23" t="s">
        <v>11</v>
      </c>
      <c r="H86" s="12" t="s">
        <v>9</v>
      </c>
      <c r="I86" s="8">
        <v>4</v>
      </c>
      <c r="J86" s="13">
        <v>45446.43</v>
      </c>
      <c r="K86" s="13">
        <f t="shared" si="0"/>
        <v>181785.72</v>
      </c>
      <c r="L86" s="12"/>
      <c r="M86" s="12"/>
      <c r="N86" s="12"/>
      <c r="O86" s="12" t="s">
        <v>55</v>
      </c>
      <c r="P86" s="15">
        <v>431010000</v>
      </c>
      <c r="Q86" s="12">
        <v>0</v>
      </c>
      <c r="R86" s="12" t="s">
        <v>60</v>
      </c>
      <c r="S86" s="4"/>
    </row>
    <row r="87" spans="1:19" s="3" customFormat="1" ht="47.25">
      <c r="A87" s="12" t="s">
        <v>253</v>
      </c>
      <c r="B87" s="12" t="s">
        <v>5</v>
      </c>
      <c r="C87" s="5" t="s">
        <v>6</v>
      </c>
      <c r="D87" s="5" t="s">
        <v>7</v>
      </c>
      <c r="E87" s="12" t="s">
        <v>49</v>
      </c>
      <c r="F87" s="12" t="s">
        <v>49</v>
      </c>
      <c r="G87" s="12" t="s">
        <v>207</v>
      </c>
      <c r="H87" s="12" t="s">
        <v>9</v>
      </c>
      <c r="I87" s="8">
        <v>2</v>
      </c>
      <c r="J87" s="13">
        <v>5301.29</v>
      </c>
      <c r="K87" s="13">
        <f t="shared" si="0"/>
        <v>10602.58</v>
      </c>
      <c r="L87" s="12"/>
      <c r="M87" s="12"/>
      <c r="N87" s="12"/>
      <c r="O87" s="12" t="s">
        <v>57</v>
      </c>
      <c r="P87" s="15">
        <v>431010000</v>
      </c>
      <c r="Q87" s="12">
        <v>100</v>
      </c>
      <c r="R87" s="12" t="s">
        <v>324</v>
      </c>
      <c r="S87" s="4"/>
    </row>
    <row r="88" spans="1:19" s="3" customFormat="1" ht="47.25">
      <c r="A88" s="12" t="s">
        <v>253</v>
      </c>
      <c r="B88" s="12" t="s">
        <v>5</v>
      </c>
      <c r="C88" s="5" t="s">
        <v>6</v>
      </c>
      <c r="D88" s="5" t="s">
        <v>7</v>
      </c>
      <c r="E88" s="12" t="s">
        <v>256</v>
      </c>
      <c r="F88" s="12" t="s">
        <v>256</v>
      </c>
      <c r="G88" s="12" t="s">
        <v>207</v>
      </c>
      <c r="H88" s="12" t="s">
        <v>9</v>
      </c>
      <c r="I88" s="8">
        <v>1</v>
      </c>
      <c r="J88" s="13">
        <v>16513.66</v>
      </c>
      <c r="K88" s="13">
        <f t="shared" si="0"/>
        <v>16513.66</v>
      </c>
      <c r="L88" s="12"/>
      <c r="M88" s="12"/>
      <c r="N88" s="12"/>
      <c r="O88" s="12" t="s">
        <v>57</v>
      </c>
      <c r="P88" s="15">
        <v>431010000</v>
      </c>
      <c r="Q88" s="12">
        <v>100</v>
      </c>
      <c r="R88" s="12" t="s">
        <v>324</v>
      </c>
      <c r="S88" s="4"/>
    </row>
    <row r="89" spans="1:19" s="3" customFormat="1" ht="47.25">
      <c r="A89" s="12" t="s">
        <v>253</v>
      </c>
      <c r="B89" s="12" t="s">
        <v>5</v>
      </c>
      <c r="C89" s="5" t="s">
        <v>6</v>
      </c>
      <c r="D89" s="5" t="s">
        <v>7</v>
      </c>
      <c r="E89" s="12" t="s">
        <v>257</v>
      </c>
      <c r="F89" s="12" t="s">
        <v>257</v>
      </c>
      <c r="G89" s="12" t="s">
        <v>207</v>
      </c>
      <c r="H89" s="12" t="s">
        <v>9</v>
      </c>
      <c r="I89" s="8">
        <v>3</v>
      </c>
      <c r="J89" s="13">
        <v>2893.28</v>
      </c>
      <c r="K89" s="13">
        <f t="shared" si="0"/>
        <v>8679.84</v>
      </c>
      <c r="L89" s="12"/>
      <c r="M89" s="12"/>
      <c r="N89" s="12"/>
      <c r="O89" s="12" t="s">
        <v>57</v>
      </c>
      <c r="P89" s="15">
        <v>431010000</v>
      </c>
      <c r="Q89" s="12">
        <v>100</v>
      </c>
      <c r="R89" s="12" t="s">
        <v>324</v>
      </c>
      <c r="S89" s="4"/>
    </row>
    <row r="90" spans="1:19" s="3" customFormat="1" ht="47.25">
      <c r="A90" s="12" t="s">
        <v>253</v>
      </c>
      <c r="B90" s="12" t="s">
        <v>5</v>
      </c>
      <c r="C90" s="5" t="s">
        <v>6</v>
      </c>
      <c r="D90" s="5" t="s">
        <v>7</v>
      </c>
      <c r="E90" s="12" t="s">
        <v>258</v>
      </c>
      <c r="F90" s="12" t="s">
        <v>258</v>
      </c>
      <c r="G90" s="12" t="s">
        <v>207</v>
      </c>
      <c r="H90" s="12" t="s">
        <v>9</v>
      </c>
      <c r="I90" s="8">
        <v>1</v>
      </c>
      <c r="J90" s="13">
        <v>53620.72</v>
      </c>
      <c r="K90" s="13">
        <f>I90*J90</f>
        <v>53620.72</v>
      </c>
      <c r="L90" s="12"/>
      <c r="M90" s="12"/>
      <c r="N90" s="12"/>
      <c r="O90" s="12" t="s">
        <v>57</v>
      </c>
      <c r="P90" s="15">
        <v>431010000</v>
      </c>
      <c r="Q90" s="12">
        <v>100</v>
      </c>
      <c r="R90" s="12" t="s">
        <v>324</v>
      </c>
      <c r="S90" s="4"/>
    </row>
    <row r="91" spans="1:19" s="3" customFormat="1" ht="47.25">
      <c r="A91" s="12" t="s">
        <v>253</v>
      </c>
      <c r="B91" s="12" t="s">
        <v>5</v>
      </c>
      <c r="C91" s="5" t="s">
        <v>6</v>
      </c>
      <c r="D91" s="5" t="s">
        <v>7</v>
      </c>
      <c r="E91" s="12" t="s">
        <v>50</v>
      </c>
      <c r="F91" s="12" t="s">
        <v>50</v>
      </c>
      <c r="G91" s="12" t="s">
        <v>207</v>
      </c>
      <c r="H91" s="12" t="s">
        <v>9</v>
      </c>
      <c r="I91" s="8">
        <v>3</v>
      </c>
      <c r="J91" s="13">
        <v>2160.94</v>
      </c>
      <c r="K91" s="13">
        <f t="shared" si="0"/>
        <v>6482.82</v>
      </c>
      <c r="L91" s="12"/>
      <c r="M91" s="12"/>
      <c r="N91" s="12"/>
      <c r="O91" s="12" t="s">
        <v>57</v>
      </c>
      <c r="P91" s="15">
        <v>431010000</v>
      </c>
      <c r="Q91" s="12">
        <v>100</v>
      </c>
      <c r="R91" s="12" t="s">
        <v>324</v>
      </c>
      <c r="S91" s="4"/>
    </row>
    <row r="92" spans="1:19" s="3" customFormat="1" ht="120.75" customHeight="1">
      <c r="A92" s="12" t="s">
        <v>253</v>
      </c>
      <c r="B92" s="12" t="s">
        <v>5</v>
      </c>
      <c r="C92" s="5" t="s">
        <v>6</v>
      </c>
      <c r="D92" s="5" t="s">
        <v>7</v>
      </c>
      <c r="E92" s="12" t="s">
        <v>46</v>
      </c>
      <c r="F92" s="12" t="s">
        <v>46</v>
      </c>
      <c r="G92" s="12" t="s">
        <v>207</v>
      </c>
      <c r="H92" s="12" t="s">
        <v>9</v>
      </c>
      <c r="I92" s="8">
        <v>3</v>
      </c>
      <c r="J92" s="13">
        <v>5476.48</v>
      </c>
      <c r="K92" s="13">
        <f t="shared" si="0"/>
        <v>16429.44</v>
      </c>
      <c r="L92" s="12"/>
      <c r="M92" s="12"/>
      <c r="N92" s="12"/>
      <c r="O92" s="12" t="s">
        <v>57</v>
      </c>
      <c r="P92" s="15">
        <v>431010000</v>
      </c>
      <c r="Q92" s="12">
        <v>100</v>
      </c>
      <c r="R92" s="12" t="s">
        <v>324</v>
      </c>
      <c r="S92" s="4"/>
    </row>
    <row r="93" spans="1:19" s="3" customFormat="1" ht="120.75" customHeight="1">
      <c r="A93" s="12" t="s">
        <v>253</v>
      </c>
      <c r="B93" s="12" t="s">
        <v>5</v>
      </c>
      <c r="C93" s="5" t="s">
        <v>6</v>
      </c>
      <c r="D93" s="5" t="s">
        <v>7</v>
      </c>
      <c r="E93" s="12" t="s">
        <v>47</v>
      </c>
      <c r="F93" s="12" t="s">
        <v>47</v>
      </c>
      <c r="G93" s="12" t="s">
        <v>207</v>
      </c>
      <c r="H93" s="12" t="s">
        <v>9</v>
      </c>
      <c r="I93" s="8">
        <v>6</v>
      </c>
      <c r="J93" s="13">
        <v>4756.8</v>
      </c>
      <c r="K93" s="13">
        <f t="shared" si="0"/>
        <v>28540.800000000003</v>
      </c>
      <c r="L93" s="12"/>
      <c r="M93" s="12"/>
      <c r="N93" s="12"/>
      <c r="O93" s="12" t="s">
        <v>57</v>
      </c>
      <c r="P93" s="15">
        <v>431010000</v>
      </c>
      <c r="Q93" s="12">
        <v>100</v>
      </c>
      <c r="R93" s="12" t="s">
        <v>324</v>
      </c>
      <c r="S93" s="4"/>
    </row>
    <row r="94" spans="1:19" s="3" customFormat="1" ht="120.75" customHeight="1">
      <c r="A94" s="12" t="s">
        <v>253</v>
      </c>
      <c r="B94" s="12" t="s">
        <v>5</v>
      </c>
      <c r="C94" s="5" t="s">
        <v>6</v>
      </c>
      <c r="D94" s="5" t="s">
        <v>7</v>
      </c>
      <c r="E94" s="12" t="s">
        <v>48</v>
      </c>
      <c r="F94" s="12" t="s">
        <v>48</v>
      </c>
      <c r="G94" s="12" t="s">
        <v>207</v>
      </c>
      <c r="H94" s="12" t="s">
        <v>9</v>
      </c>
      <c r="I94" s="8">
        <v>2</v>
      </c>
      <c r="J94" s="13">
        <v>13092.71</v>
      </c>
      <c r="K94" s="13">
        <f t="shared" si="0"/>
        <v>26185.42</v>
      </c>
      <c r="L94" s="12"/>
      <c r="M94" s="12"/>
      <c r="N94" s="12"/>
      <c r="O94" s="12" t="s">
        <v>57</v>
      </c>
      <c r="P94" s="15">
        <v>431010000</v>
      </c>
      <c r="Q94" s="12">
        <v>100</v>
      </c>
      <c r="R94" s="12" t="s">
        <v>324</v>
      </c>
      <c r="S94" s="4"/>
    </row>
    <row r="95" spans="1:19" s="3" customFormat="1" ht="120.75" customHeight="1">
      <c r="A95" s="12" t="s">
        <v>253</v>
      </c>
      <c r="B95" s="12" t="s">
        <v>5</v>
      </c>
      <c r="C95" s="5" t="s">
        <v>6</v>
      </c>
      <c r="D95" s="5" t="s">
        <v>7</v>
      </c>
      <c r="E95" s="12" t="s">
        <v>259</v>
      </c>
      <c r="F95" s="12" t="s">
        <v>259</v>
      </c>
      <c r="G95" s="12" t="s">
        <v>207</v>
      </c>
      <c r="H95" s="12" t="s">
        <v>9</v>
      </c>
      <c r="I95" s="8">
        <v>1</v>
      </c>
      <c r="J95" s="13">
        <v>4173</v>
      </c>
      <c r="K95" s="13">
        <f t="shared" si="0"/>
        <v>4173</v>
      </c>
      <c r="L95" s="12"/>
      <c r="M95" s="12"/>
      <c r="N95" s="12"/>
      <c r="O95" s="12" t="s">
        <v>57</v>
      </c>
      <c r="P95" s="15">
        <v>431010000</v>
      </c>
      <c r="Q95" s="12">
        <v>100</v>
      </c>
      <c r="R95" s="12" t="s">
        <v>324</v>
      </c>
      <c r="S95" s="4"/>
    </row>
    <row r="96" spans="1:19" s="3" customFormat="1" ht="239.25" customHeight="1">
      <c r="A96" s="12" t="s">
        <v>253</v>
      </c>
      <c r="B96" s="12" t="s">
        <v>5</v>
      </c>
      <c r="C96" s="5" t="s">
        <v>6</v>
      </c>
      <c r="D96" s="5" t="s">
        <v>7</v>
      </c>
      <c r="E96" s="12" t="s">
        <v>260</v>
      </c>
      <c r="F96" s="12" t="s">
        <v>260</v>
      </c>
      <c r="G96" s="12" t="s">
        <v>207</v>
      </c>
      <c r="H96" s="12" t="s">
        <v>9</v>
      </c>
      <c r="I96" s="8">
        <v>1</v>
      </c>
      <c r="J96" s="13">
        <v>2225.4</v>
      </c>
      <c r="K96" s="13">
        <f t="shared" si="0"/>
        <v>2225.4</v>
      </c>
      <c r="L96" s="12"/>
      <c r="M96" s="12"/>
      <c r="N96" s="12"/>
      <c r="O96" s="12" t="s">
        <v>57</v>
      </c>
      <c r="P96" s="15">
        <v>431010000</v>
      </c>
      <c r="Q96" s="12">
        <v>100</v>
      </c>
      <c r="R96" s="12" t="s">
        <v>324</v>
      </c>
      <c r="S96" s="4"/>
    </row>
    <row r="97" spans="1:19" s="3" customFormat="1" ht="47.25">
      <c r="A97" s="12" t="s">
        <v>253</v>
      </c>
      <c r="B97" s="12" t="s">
        <v>5</v>
      </c>
      <c r="C97" s="5" t="s">
        <v>6</v>
      </c>
      <c r="D97" s="5" t="s">
        <v>7</v>
      </c>
      <c r="E97" s="12" t="s">
        <v>51</v>
      </c>
      <c r="F97" s="12" t="s">
        <v>51</v>
      </c>
      <c r="G97" s="12" t="s">
        <v>207</v>
      </c>
      <c r="H97" s="12" t="s">
        <v>9</v>
      </c>
      <c r="I97" s="8">
        <v>2</v>
      </c>
      <c r="J97" s="13">
        <v>7586.56</v>
      </c>
      <c r="K97" s="13">
        <f t="shared" si="0"/>
        <v>15173.12</v>
      </c>
      <c r="L97" s="12"/>
      <c r="M97" s="12"/>
      <c r="N97" s="12"/>
      <c r="O97" s="12" t="s">
        <v>57</v>
      </c>
      <c r="P97" s="15">
        <v>431010000</v>
      </c>
      <c r="Q97" s="12">
        <v>100</v>
      </c>
      <c r="R97" s="12" t="s">
        <v>324</v>
      </c>
      <c r="S97" s="4"/>
    </row>
    <row r="98" spans="1:19" s="3" customFormat="1" ht="47.25">
      <c r="A98" s="12" t="s">
        <v>253</v>
      </c>
      <c r="B98" s="12" t="s">
        <v>5</v>
      </c>
      <c r="C98" s="5" t="s">
        <v>6</v>
      </c>
      <c r="D98" s="5" t="s">
        <v>7</v>
      </c>
      <c r="E98" s="12" t="s">
        <v>261</v>
      </c>
      <c r="F98" s="12" t="s">
        <v>261</v>
      </c>
      <c r="G98" s="12" t="s">
        <v>207</v>
      </c>
      <c r="H98" s="12" t="s">
        <v>9</v>
      </c>
      <c r="I98" s="8">
        <v>4</v>
      </c>
      <c r="J98" s="13">
        <v>1733.4</v>
      </c>
      <c r="K98" s="13">
        <f t="shared" si="0"/>
        <v>6933.6</v>
      </c>
      <c r="L98" s="12"/>
      <c r="M98" s="12"/>
      <c r="N98" s="12"/>
      <c r="O98" s="12" t="s">
        <v>57</v>
      </c>
      <c r="P98" s="15">
        <v>431010000</v>
      </c>
      <c r="Q98" s="12">
        <v>100</v>
      </c>
      <c r="R98" s="12" t="s">
        <v>324</v>
      </c>
      <c r="S98" s="4"/>
    </row>
    <row r="99" spans="1:19" s="3" customFormat="1" ht="47.25">
      <c r="A99" s="12" t="s">
        <v>253</v>
      </c>
      <c r="B99" s="12" t="s">
        <v>5</v>
      </c>
      <c r="C99" s="5" t="s">
        <v>6</v>
      </c>
      <c r="D99" s="5" t="s">
        <v>7</v>
      </c>
      <c r="E99" s="12" t="s">
        <v>262</v>
      </c>
      <c r="F99" s="12" t="s">
        <v>262</v>
      </c>
      <c r="G99" s="12" t="s">
        <v>207</v>
      </c>
      <c r="H99" s="12" t="s">
        <v>9</v>
      </c>
      <c r="I99" s="8">
        <v>1</v>
      </c>
      <c r="J99" s="13">
        <v>59786.28</v>
      </c>
      <c r="K99" s="13">
        <f t="shared" si="0"/>
        <v>59786.28</v>
      </c>
      <c r="L99" s="12"/>
      <c r="M99" s="12"/>
      <c r="N99" s="12"/>
      <c r="O99" s="12" t="s">
        <v>57</v>
      </c>
      <c r="P99" s="15">
        <v>431010000</v>
      </c>
      <c r="Q99" s="12">
        <v>100</v>
      </c>
      <c r="R99" s="12" t="s">
        <v>324</v>
      </c>
      <c r="S99" s="4"/>
    </row>
    <row r="100" spans="1:19" s="3" customFormat="1" ht="110.25">
      <c r="A100" s="12" t="s">
        <v>253</v>
      </c>
      <c r="B100" s="12" t="s">
        <v>10</v>
      </c>
      <c r="C100" s="12" t="s">
        <v>263</v>
      </c>
      <c r="D100" s="12" t="s">
        <v>264</v>
      </c>
      <c r="E100" s="12" t="s">
        <v>263</v>
      </c>
      <c r="F100" s="12" t="s">
        <v>264</v>
      </c>
      <c r="G100" s="43" t="s">
        <v>45</v>
      </c>
      <c r="H100" s="12" t="s">
        <v>10</v>
      </c>
      <c r="I100" s="8">
        <v>1</v>
      </c>
      <c r="J100" s="13">
        <v>446428.57</v>
      </c>
      <c r="K100" s="13">
        <f t="shared" si="0"/>
        <v>446428.57</v>
      </c>
      <c r="L100" s="12"/>
      <c r="M100" s="12"/>
      <c r="N100" s="12"/>
      <c r="O100" s="12" t="s">
        <v>54</v>
      </c>
      <c r="P100" s="15">
        <v>431010000</v>
      </c>
      <c r="Q100" s="12">
        <v>3</v>
      </c>
      <c r="R100" s="12" t="s">
        <v>324</v>
      </c>
      <c r="S100" s="4"/>
    </row>
    <row r="101" spans="1:19" s="3" customFormat="1" ht="126">
      <c r="A101" s="12" t="s">
        <v>253</v>
      </c>
      <c r="B101" s="12" t="s">
        <v>12</v>
      </c>
      <c r="C101" s="12" t="s">
        <v>265</v>
      </c>
      <c r="D101" s="12" t="s">
        <v>266</v>
      </c>
      <c r="E101" s="12" t="s">
        <v>265</v>
      </c>
      <c r="F101" s="12" t="s">
        <v>266</v>
      </c>
      <c r="G101" s="12" t="s">
        <v>207</v>
      </c>
      <c r="H101" s="12" t="s">
        <v>12</v>
      </c>
      <c r="I101" s="8">
        <v>1</v>
      </c>
      <c r="J101" s="13">
        <v>89285.71</v>
      </c>
      <c r="K101" s="13">
        <f t="shared" si="0"/>
        <v>89285.71</v>
      </c>
      <c r="L101" s="12"/>
      <c r="M101" s="12"/>
      <c r="N101" s="12"/>
      <c r="O101" s="12" t="s">
        <v>55</v>
      </c>
      <c r="P101" s="15">
        <v>431010000</v>
      </c>
      <c r="Q101" s="12">
        <v>5</v>
      </c>
      <c r="R101" s="12" t="s">
        <v>324</v>
      </c>
      <c r="S101" s="4"/>
    </row>
    <row r="102" spans="1:19" s="3" customFormat="1" ht="110.25">
      <c r="A102" s="12" t="s">
        <v>253</v>
      </c>
      <c r="B102" s="12" t="s">
        <v>12</v>
      </c>
      <c r="C102" s="12" t="s">
        <v>267</v>
      </c>
      <c r="D102" s="12" t="s">
        <v>268</v>
      </c>
      <c r="E102" s="12" t="s">
        <v>269</v>
      </c>
      <c r="F102" s="12" t="s">
        <v>270</v>
      </c>
      <c r="G102" s="19" t="s">
        <v>11</v>
      </c>
      <c r="H102" s="12" t="s">
        <v>12</v>
      </c>
      <c r="I102" s="9">
        <v>1</v>
      </c>
      <c r="J102" s="13">
        <v>5357.14</v>
      </c>
      <c r="K102" s="13">
        <f t="shared" si="0"/>
        <v>5357.14</v>
      </c>
      <c r="L102" s="12"/>
      <c r="M102" s="12"/>
      <c r="N102" s="12"/>
      <c r="O102" s="12" t="s">
        <v>55</v>
      </c>
      <c r="P102" s="15">
        <v>431010000</v>
      </c>
      <c r="Q102" s="12">
        <v>0</v>
      </c>
      <c r="R102" s="12" t="s">
        <v>60</v>
      </c>
      <c r="S102" s="4"/>
    </row>
    <row r="103" spans="1:19" s="3" customFormat="1" ht="63">
      <c r="A103" s="12" t="s">
        <v>271</v>
      </c>
      <c r="B103" s="12" t="s">
        <v>5</v>
      </c>
      <c r="C103" s="12" t="s">
        <v>272</v>
      </c>
      <c r="D103" s="12" t="s">
        <v>272</v>
      </c>
      <c r="E103" s="12" t="s">
        <v>273</v>
      </c>
      <c r="F103" s="12" t="s">
        <v>274</v>
      </c>
      <c r="G103" s="23" t="s">
        <v>11</v>
      </c>
      <c r="H103" s="12" t="s">
        <v>275</v>
      </c>
      <c r="I103" s="8">
        <v>30</v>
      </c>
      <c r="J103" s="13">
        <v>80.35733</v>
      </c>
      <c r="K103" s="13">
        <f t="shared" si="0"/>
        <v>2410.7199</v>
      </c>
      <c r="L103" s="12"/>
      <c r="M103" s="12"/>
      <c r="N103" s="12"/>
      <c r="O103" s="12" t="s">
        <v>55</v>
      </c>
      <c r="P103" s="15">
        <v>471010000</v>
      </c>
      <c r="Q103" s="12">
        <v>0</v>
      </c>
      <c r="R103" s="12" t="s">
        <v>323</v>
      </c>
      <c r="S103" s="4"/>
    </row>
    <row r="104" spans="1:19" s="3" customFormat="1" ht="63">
      <c r="A104" s="12" t="s">
        <v>271</v>
      </c>
      <c r="B104" s="12" t="s">
        <v>5</v>
      </c>
      <c r="C104" s="12" t="s">
        <v>276</v>
      </c>
      <c r="D104" s="12" t="s">
        <v>276</v>
      </c>
      <c r="E104" s="12" t="s">
        <v>277</v>
      </c>
      <c r="F104" s="12" t="s">
        <v>278</v>
      </c>
      <c r="G104" s="23" t="s">
        <v>11</v>
      </c>
      <c r="H104" s="12" t="s">
        <v>9</v>
      </c>
      <c r="I104" s="8">
        <v>324</v>
      </c>
      <c r="J104" s="13">
        <v>17.85716</v>
      </c>
      <c r="K104" s="13">
        <f>I104*J104</f>
        <v>5785.71984</v>
      </c>
      <c r="L104" s="12"/>
      <c r="M104" s="12"/>
      <c r="N104" s="12"/>
      <c r="O104" s="12" t="s">
        <v>55</v>
      </c>
      <c r="P104" s="15">
        <v>471010000</v>
      </c>
      <c r="Q104" s="12">
        <v>0</v>
      </c>
      <c r="R104" s="12" t="s">
        <v>323</v>
      </c>
      <c r="S104" s="4"/>
    </row>
    <row r="105" spans="1:19" s="3" customFormat="1" ht="63">
      <c r="A105" s="12" t="s">
        <v>271</v>
      </c>
      <c r="B105" s="12" t="s">
        <v>5</v>
      </c>
      <c r="C105" s="12" t="s">
        <v>279</v>
      </c>
      <c r="D105" s="12" t="s">
        <v>279</v>
      </c>
      <c r="E105" s="12" t="s">
        <v>279</v>
      </c>
      <c r="F105" s="12" t="s">
        <v>279</v>
      </c>
      <c r="G105" s="23" t="s">
        <v>11</v>
      </c>
      <c r="H105" s="12" t="s">
        <v>9</v>
      </c>
      <c r="I105" s="8">
        <v>80</v>
      </c>
      <c r="J105" s="13">
        <v>66.965</v>
      </c>
      <c r="K105" s="13">
        <f t="shared" si="0"/>
        <v>5357.200000000001</v>
      </c>
      <c r="L105" s="12"/>
      <c r="M105" s="12"/>
      <c r="N105" s="12"/>
      <c r="O105" s="12" t="s">
        <v>55</v>
      </c>
      <c r="P105" s="15">
        <v>471010000</v>
      </c>
      <c r="Q105" s="12">
        <v>0</v>
      </c>
      <c r="R105" s="12" t="s">
        <v>323</v>
      </c>
      <c r="S105" s="4"/>
    </row>
    <row r="106" spans="1:19" s="3" customFormat="1" ht="63">
      <c r="A106" s="12" t="s">
        <v>271</v>
      </c>
      <c r="B106" s="12" t="s">
        <v>5</v>
      </c>
      <c r="C106" s="12" t="s">
        <v>280</v>
      </c>
      <c r="D106" s="12" t="s">
        <v>280</v>
      </c>
      <c r="E106" s="12" t="s">
        <v>280</v>
      </c>
      <c r="F106" s="12" t="s">
        <v>280</v>
      </c>
      <c r="G106" s="23" t="s">
        <v>11</v>
      </c>
      <c r="H106" s="12" t="s">
        <v>170</v>
      </c>
      <c r="I106" s="8">
        <v>6</v>
      </c>
      <c r="J106" s="13">
        <v>47.32166</v>
      </c>
      <c r="K106" s="13">
        <f t="shared" si="0"/>
        <v>283.92996</v>
      </c>
      <c r="L106" s="12"/>
      <c r="M106" s="12"/>
      <c r="N106" s="12"/>
      <c r="O106" s="12" t="s">
        <v>55</v>
      </c>
      <c r="P106" s="15">
        <v>471010000</v>
      </c>
      <c r="Q106" s="12">
        <v>0</v>
      </c>
      <c r="R106" s="12" t="s">
        <v>323</v>
      </c>
      <c r="S106" s="4"/>
    </row>
    <row r="107" spans="1:19" s="3" customFormat="1" ht="63">
      <c r="A107" s="12" t="s">
        <v>271</v>
      </c>
      <c r="B107" s="12" t="s">
        <v>5</v>
      </c>
      <c r="C107" s="12" t="s">
        <v>281</v>
      </c>
      <c r="D107" s="12" t="s">
        <v>281</v>
      </c>
      <c r="E107" s="12" t="s">
        <v>281</v>
      </c>
      <c r="F107" s="12" t="s">
        <v>281</v>
      </c>
      <c r="G107" s="23" t="s">
        <v>11</v>
      </c>
      <c r="H107" s="12" t="s">
        <v>275</v>
      </c>
      <c r="I107" s="8">
        <v>6</v>
      </c>
      <c r="J107" s="13">
        <v>1071.43</v>
      </c>
      <c r="K107" s="13">
        <f t="shared" si="0"/>
        <v>6428.58</v>
      </c>
      <c r="L107" s="12"/>
      <c r="M107" s="12"/>
      <c r="N107" s="12"/>
      <c r="O107" s="12" t="s">
        <v>55</v>
      </c>
      <c r="P107" s="15">
        <v>471010000</v>
      </c>
      <c r="Q107" s="12">
        <v>0</v>
      </c>
      <c r="R107" s="12" t="s">
        <v>323</v>
      </c>
      <c r="S107" s="4"/>
    </row>
    <row r="108" spans="1:19" s="3" customFormat="1" ht="63">
      <c r="A108" s="12" t="s">
        <v>271</v>
      </c>
      <c r="B108" s="12" t="s">
        <v>5</v>
      </c>
      <c r="C108" s="12" t="s">
        <v>282</v>
      </c>
      <c r="D108" s="12" t="s">
        <v>283</v>
      </c>
      <c r="E108" s="12" t="s">
        <v>282</v>
      </c>
      <c r="F108" s="12" t="s">
        <v>283</v>
      </c>
      <c r="G108" s="23" t="s">
        <v>11</v>
      </c>
      <c r="H108" s="12" t="s">
        <v>275</v>
      </c>
      <c r="I108" s="8">
        <v>6</v>
      </c>
      <c r="J108" s="13">
        <v>66.965</v>
      </c>
      <c r="K108" s="13">
        <f t="shared" si="0"/>
        <v>401.79</v>
      </c>
      <c r="L108" s="12"/>
      <c r="M108" s="12"/>
      <c r="N108" s="12"/>
      <c r="O108" s="12" t="s">
        <v>55</v>
      </c>
      <c r="P108" s="15">
        <v>471010000</v>
      </c>
      <c r="Q108" s="12">
        <v>0</v>
      </c>
      <c r="R108" s="12" t="s">
        <v>323</v>
      </c>
      <c r="S108" s="4"/>
    </row>
    <row r="109" spans="1:19" s="3" customFormat="1" ht="63">
      <c r="A109" s="12" t="s">
        <v>271</v>
      </c>
      <c r="B109" s="12" t="s">
        <v>5</v>
      </c>
      <c r="C109" s="12" t="s">
        <v>284</v>
      </c>
      <c r="D109" s="12" t="s">
        <v>285</v>
      </c>
      <c r="E109" s="12" t="s">
        <v>286</v>
      </c>
      <c r="F109" s="12" t="s">
        <v>287</v>
      </c>
      <c r="G109" s="23" t="s">
        <v>11</v>
      </c>
      <c r="H109" s="12" t="s">
        <v>170</v>
      </c>
      <c r="I109" s="8">
        <v>6</v>
      </c>
      <c r="J109" s="13">
        <v>120.5366</v>
      </c>
      <c r="K109" s="13">
        <f t="shared" si="0"/>
        <v>723.2196</v>
      </c>
      <c r="L109" s="12"/>
      <c r="M109" s="12"/>
      <c r="N109" s="12"/>
      <c r="O109" s="12" t="s">
        <v>55</v>
      </c>
      <c r="P109" s="15">
        <v>471010000</v>
      </c>
      <c r="Q109" s="12">
        <v>0</v>
      </c>
      <c r="R109" s="12" t="s">
        <v>323</v>
      </c>
      <c r="S109" s="4"/>
    </row>
    <row r="110" spans="1:19" s="3" customFormat="1" ht="63">
      <c r="A110" s="12" t="s">
        <v>271</v>
      </c>
      <c r="B110" s="12" t="s">
        <v>5</v>
      </c>
      <c r="C110" s="12" t="s">
        <v>288</v>
      </c>
      <c r="D110" s="12" t="s">
        <v>289</v>
      </c>
      <c r="E110" s="12" t="s">
        <v>290</v>
      </c>
      <c r="F110" s="12" t="s">
        <v>290</v>
      </c>
      <c r="G110" s="23" t="s">
        <v>11</v>
      </c>
      <c r="H110" s="12" t="s">
        <v>9</v>
      </c>
      <c r="I110" s="8">
        <v>6</v>
      </c>
      <c r="J110" s="13">
        <v>66.965</v>
      </c>
      <c r="K110" s="13">
        <f t="shared" si="0"/>
        <v>401.79</v>
      </c>
      <c r="L110" s="12"/>
      <c r="M110" s="12"/>
      <c r="N110" s="12"/>
      <c r="O110" s="12" t="s">
        <v>55</v>
      </c>
      <c r="P110" s="15">
        <v>471010000</v>
      </c>
      <c r="Q110" s="12">
        <v>0</v>
      </c>
      <c r="R110" s="12" t="s">
        <v>323</v>
      </c>
      <c r="S110" s="4"/>
    </row>
    <row r="111" spans="1:19" s="3" customFormat="1" ht="110.25">
      <c r="A111" s="12" t="s">
        <v>291</v>
      </c>
      <c r="B111" s="12" t="s">
        <v>5</v>
      </c>
      <c r="C111" s="12" t="s">
        <v>292</v>
      </c>
      <c r="D111" s="12" t="s">
        <v>292</v>
      </c>
      <c r="E111" s="12" t="s">
        <v>293</v>
      </c>
      <c r="F111" s="12" t="s">
        <v>294</v>
      </c>
      <c r="G111" s="12" t="s">
        <v>45</v>
      </c>
      <c r="H111" s="12" t="s">
        <v>9</v>
      </c>
      <c r="I111" s="8">
        <v>1</v>
      </c>
      <c r="J111" s="13">
        <v>56286</v>
      </c>
      <c r="K111" s="13">
        <f t="shared" si="0"/>
        <v>56286</v>
      </c>
      <c r="L111" s="12"/>
      <c r="M111" s="12"/>
      <c r="N111" s="12"/>
      <c r="O111" s="12" t="s">
        <v>53</v>
      </c>
      <c r="P111" s="15">
        <v>511010000</v>
      </c>
      <c r="Q111" s="12">
        <v>0</v>
      </c>
      <c r="R111" s="12" t="s">
        <v>326</v>
      </c>
      <c r="S111" s="4"/>
    </row>
    <row r="112" spans="1:19" s="3" customFormat="1" ht="63">
      <c r="A112" s="12" t="s">
        <v>291</v>
      </c>
      <c r="B112" s="12" t="s">
        <v>5</v>
      </c>
      <c r="C112" s="12" t="s">
        <v>295</v>
      </c>
      <c r="D112" s="12" t="s">
        <v>296</v>
      </c>
      <c r="E112" s="12" t="s">
        <v>297</v>
      </c>
      <c r="F112" s="12" t="s">
        <v>298</v>
      </c>
      <c r="G112" s="12" t="s">
        <v>45</v>
      </c>
      <c r="H112" s="12" t="s">
        <v>9</v>
      </c>
      <c r="I112" s="8">
        <v>11</v>
      </c>
      <c r="J112" s="13">
        <v>4500</v>
      </c>
      <c r="K112" s="13">
        <f t="shared" si="0"/>
        <v>49500</v>
      </c>
      <c r="L112" s="12"/>
      <c r="M112" s="12"/>
      <c r="N112" s="12"/>
      <c r="O112" s="12" t="s">
        <v>53</v>
      </c>
      <c r="P112" s="15">
        <v>511010000</v>
      </c>
      <c r="Q112" s="12">
        <v>0</v>
      </c>
      <c r="R112" s="12" t="s">
        <v>60</v>
      </c>
      <c r="S112" s="4"/>
    </row>
    <row r="113" spans="1:19" s="3" customFormat="1" ht="63">
      <c r="A113" s="12" t="s">
        <v>291</v>
      </c>
      <c r="B113" s="12" t="s">
        <v>5</v>
      </c>
      <c r="C113" s="12" t="s">
        <v>295</v>
      </c>
      <c r="D113" s="12" t="s">
        <v>296</v>
      </c>
      <c r="E113" s="12" t="s">
        <v>297</v>
      </c>
      <c r="F113" s="12" t="s">
        <v>298</v>
      </c>
      <c r="G113" s="12" t="s">
        <v>45</v>
      </c>
      <c r="H113" s="12" t="s">
        <v>9</v>
      </c>
      <c r="I113" s="8">
        <v>7</v>
      </c>
      <c r="J113" s="13">
        <v>15000</v>
      </c>
      <c r="K113" s="13">
        <f t="shared" si="0"/>
        <v>105000</v>
      </c>
      <c r="L113" s="12"/>
      <c r="M113" s="12"/>
      <c r="N113" s="12"/>
      <c r="O113" s="12" t="s">
        <v>53</v>
      </c>
      <c r="P113" s="15">
        <v>511010000</v>
      </c>
      <c r="Q113" s="12">
        <v>0</v>
      </c>
      <c r="R113" s="12" t="s">
        <v>60</v>
      </c>
      <c r="S113" s="4"/>
    </row>
    <row r="114" spans="1:19" s="3" customFormat="1" ht="63">
      <c r="A114" s="12" t="s">
        <v>299</v>
      </c>
      <c r="B114" s="12" t="s">
        <v>5</v>
      </c>
      <c r="C114" s="12" t="s">
        <v>300</v>
      </c>
      <c r="D114" s="12" t="s">
        <v>301</v>
      </c>
      <c r="E114" s="12" t="s">
        <v>302</v>
      </c>
      <c r="F114" s="12" t="s">
        <v>303</v>
      </c>
      <c r="G114" s="12" t="s">
        <v>45</v>
      </c>
      <c r="H114" s="12" t="s">
        <v>9</v>
      </c>
      <c r="I114" s="9">
        <v>50</v>
      </c>
      <c r="J114" s="13">
        <v>10795.54</v>
      </c>
      <c r="K114" s="13">
        <f t="shared" si="0"/>
        <v>539777</v>
      </c>
      <c r="L114" s="12"/>
      <c r="M114" s="12"/>
      <c r="N114" s="12"/>
      <c r="O114" s="12" t="s">
        <v>57</v>
      </c>
      <c r="P114" s="15">
        <v>710000000</v>
      </c>
      <c r="Q114" s="12">
        <v>0</v>
      </c>
      <c r="R114" s="12" t="s">
        <v>323</v>
      </c>
      <c r="S114" s="4"/>
    </row>
    <row r="115" spans="1:19" s="3" customFormat="1" ht="63">
      <c r="A115" s="12" t="s">
        <v>299</v>
      </c>
      <c r="B115" s="12" t="s">
        <v>5</v>
      </c>
      <c r="C115" s="12" t="s">
        <v>304</v>
      </c>
      <c r="D115" s="12" t="s">
        <v>304</v>
      </c>
      <c r="E115" s="12" t="s">
        <v>304</v>
      </c>
      <c r="F115" s="12" t="s">
        <v>304</v>
      </c>
      <c r="G115" s="23" t="s">
        <v>11</v>
      </c>
      <c r="H115" s="12" t="s">
        <v>9</v>
      </c>
      <c r="I115" s="8">
        <v>15</v>
      </c>
      <c r="J115" s="13">
        <v>4955.36</v>
      </c>
      <c r="K115" s="13">
        <f t="shared" si="0"/>
        <v>74330.4</v>
      </c>
      <c r="L115" s="12"/>
      <c r="M115" s="12"/>
      <c r="N115" s="12"/>
      <c r="O115" s="12" t="s">
        <v>54</v>
      </c>
      <c r="P115" s="15">
        <v>710000000</v>
      </c>
      <c r="Q115" s="12">
        <v>0</v>
      </c>
      <c r="R115" s="12" t="s">
        <v>324</v>
      </c>
      <c r="S115" s="4"/>
    </row>
    <row r="116" spans="1:19" s="3" customFormat="1" ht="63">
      <c r="A116" s="12" t="s">
        <v>299</v>
      </c>
      <c r="B116" s="12" t="s">
        <v>5</v>
      </c>
      <c r="C116" s="12" t="s">
        <v>305</v>
      </c>
      <c r="D116" s="12" t="s">
        <v>305</v>
      </c>
      <c r="E116" s="12" t="s">
        <v>306</v>
      </c>
      <c r="F116" s="12" t="s">
        <v>307</v>
      </c>
      <c r="G116" s="43" t="s">
        <v>45</v>
      </c>
      <c r="H116" s="12" t="s">
        <v>9</v>
      </c>
      <c r="I116" s="9">
        <v>400</v>
      </c>
      <c r="J116" s="13">
        <v>75</v>
      </c>
      <c r="K116" s="13">
        <f t="shared" si="0"/>
        <v>30000</v>
      </c>
      <c r="L116" s="12"/>
      <c r="M116" s="12"/>
      <c r="N116" s="12"/>
      <c r="O116" s="12" t="s">
        <v>57</v>
      </c>
      <c r="P116" s="15">
        <v>710000000</v>
      </c>
      <c r="Q116" s="12">
        <v>0</v>
      </c>
      <c r="R116" s="12" t="s">
        <v>323</v>
      </c>
      <c r="S116" s="4"/>
    </row>
    <row r="117" spans="1:19" s="3" customFormat="1" ht="63">
      <c r="A117" s="12" t="s">
        <v>299</v>
      </c>
      <c r="B117" s="12" t="s">
        <v>5</v>
      </c>
      <c r="C117" s="12" t="s">
        <v>305</v>
      </c>
      <c r="D117" s="12" t="s">
        <v>305</v>
      </c>
      <c r="E117" s="12" t="s">
        <v>308</v>
      </c>
      <c r="F117" s="12" t="s">
        <v>309</v>
      </c>
      <c r="G117" s="43" t="s">
        <v>45</v>
      </c>
      <c r="H117" s="12" t="s">
        <v>9</v>
      </c>
      <c r="I117" s="9">
        <v>50</v>
      </c>
      <c r="J117" s="13">
        <v>75</v>
      </c>
      <c r="K117" s="13">
        <f t="shared" si="0"/>
        <v>3750</v>
      </c>
      <c r="L117" s="12"/>
      <c r="M117" s="12"/>
      <c r="N117" s="12"/>
      <c r="O117" s="12" t="s">
        <v>57</v>
      </c>
      <c r="P117" s="15">
        <v>710000000</v>
      </c>
      <c r="Q117" s="12">
        <v>0</v>
      </c>
      <c r="R117" s="12" t="s">
        <v>323</v>
      </c>
      <c r="S117" s="4"/>
    </row>
    <row r="118" spans="1:19" s="3" customFormat="1" ht="63">
      <c r="A118" s="12" t="s">
        <v>299</v>
      </c>
      <c r="B118" s="12" t="s">
        <v>5</v>
      </c>
      <c r="C118" s="5" t="s">
        <v>6</v>
      </c>
      <c r="D118" s="5" t="s">
        <v>7</v>
      </c>
      <c r="E118" s="12" t="s">
        <v>310</v>
      </c>
      <c r="F118" s="12" t="s">
        <v>310</v>
      </c>
      <c r="G118" s="23" t="s">
        <v>11</v>
      </c>
      <c r="H118" s="12" t="s">
        <v>9</v>
      </c>
      <c r="I118" s="8">
        <v>1</v>
      </c>
      <c r="J118" s="13">
        <v>358232.14</v>
      </c>
      <c r="K118" s="13">
        <f t="shared" si="0"/>
        <v>358232.14</v>
      </c>
      <c r="L118" s="12"/>
      <c r="M118" s="12"/>
      <c r="N118" s="12"/>
      <c r="O118" s="12" t="s">
        <v>57</v>
      </c>
      <c r="P118" s="15">
        <v>710000000</v>
      </c>
      <c r="Q118" s="12">
        <v>100</v>
      </c>
      <c r="R118" s="12" t="s">
        <v>323</v>
      </c>
      <c r="S118" s="4"/>
    </row>
    <row r="119" spans="1:19" s="3" customFormat="1" ht="63">
      <c r="A119" s="12" t="s">
        <v>299</v>
      </c>
      <c r="B119" s="12" t="s">
        <v>5</v>
      </c>
      <c r="C119" s="5" t="s">
        <v>6</v>
      </c>
      <c r="D119" s="5" t="s">
        <v>7</v>
      </c>
      <c r="E119" s="12" t="s">
        <v>311</v>
      </c>
      <c r="F119" s="12" t="s">
        <v>311</v>
      </c>
      <c r="G119" s="23" t="s">
        <v>11</v>
      </c>
      <c r="H119" s="12" t="s">
        <v>9</v>
      </c>
      <c r="I119" s="8">
        <v>1</v>
      </c>
      <c r="J119" s="13">
        <v>32716.07</v>
      </c>
      <c r="K119" s="13">
        <f t="shared" si="0"/>
        <v>32716.07</v>
      </c>
      <c r="L119" s="12"/>
      <c r="M119" s="12"/>
      <c r="N119" s="12"/>
      <c r="O119" s="12" t="s">
        <v>57</v>
      </c>
      <c r="P119" s="15">
        <v>710000000</v>
      </c>
      <c r="Q119" s="12">
        <v>100</v>
      </c>
      <c r="R119" s="12" t="s">
        <v>323</v>
      </c>
      <c r="S119" s="4"/>
    </row>
    <row r="120" spans="1:19" s="3" customFormat="1" ht="78.75">
      <c r="A120" s="12" t="s">
        <v>299</v>
      </c>
      <c r="B120" s="12" t="s">
        <v>5</v>
      </c>
      <c r="C120" s="5" t="s">
        <v>6</v>
      </c>
      <c r="D120" s="5" t="s">
        <v>7</v>
      </c>
      <c r="E120" s="12" t="s">
        <v>312</v>
      </c>
      <c r="F120" s="12" t="s">
        <v>312</v>
      </c>
      <c r="G120" s="23" t="s">
        <v>11</v>
      </c>
      <c r="H120" s="12" t="s">
        <v>9</v>
      </c>
      <c r="I120" s="8">
        <v>1</v>
      </c>
      <c r="J120" s="13">
        <v>74721.43</v>
      </c>
      <c r="K120" s="13">
        <f t="shared" si="0"/>
        <v>74721.43</v>
      </c>
      <c r="L120" s="12"/>
      <c r="M120" s="12"/>
      <c r="N120" s="12"/>
      <c r="O120" s="12" t="s">
        <v>57</v>
      </c>
      <c r="P120" s="15">
        <v>710000000</v>
      </c>
      <c r="Q120" s="12">
        <v>100</v>
      </c>
      <c r="R120" s="12" t="s">
        <v>323</v>
      </c>
      <c r="S120" s="4"/>
    </row>
    <row r="121" spans="1:19" s="3" customFormat="1" ht="63">
      <c r="A121" s="12" t="s">
        <v>299</v>
      </c>
      <c r="B121" s="12" t="s">
        <v>5</v>
      </c>
      <c r="C121" s="5" t="s">
        <v>6</v>
      </c>
      <c r="D121" s="5" t="s">
        <v>7</v>
      </c>
      <c r="E121" s="12" t="s">
        <v>313</v>
      </c>
      <c r="F121" s="12" t="s">
        <v>313</v>
      </c>
      <c r="G121" s="23" t="s">
        <v>11</v>
      </c>
      <c r="H121" s="12" t="s">
        <v>9</v>
      </c>
      <c r="I121" s="8">
        <v>1</v>
      </c>
      <c r="J121" s="13">
        <v>38980.5</v>
      </c>
      <c r="K121" s="13">
        <f t="shared" si="0"/>
        <v>38980.5</v>
      </c>
      <c r="L121" s="12"/>
      <c r="M121" s="12"/>
      <c r="N121" s="12"/>
      <c r="O121" s="12" t="s">
        <v>57</v>
      </c>
      <c r="P121" s="15">
        <v>710000000</v>
      </c>
      <c r="Q121" s="12">
        <v>100</v>
      </c>
      <c r="R121" s="12" t="s">
        <v>323</v>
      </c>
      <c r="S121" s="4"/>
    </row>
    <row r="122" spans="1:19" s="3" customFormat="1" ht="135.75" customHeight="1">
      <c r="A122" s="12" t="s">
        <v>299</v>
      </c>
      <c r="B122" s="12" t="s">
        <v>5</v>
      </c>
      <c r="C122" s="5" t="s">
        <v>6</v>
      </c>
      <c r="D122" s="5" t="s">
        <v>7</v>
      </c>
      <c r="E122" s="12" t="s">
        <v>314</v>
      </c>
      <c r="F122" s="12" t="s">
        <v>314</v>
      </c>
      <c r="G122" s="12" t="s">
        <v>207</v>
      </c>
      <c r="H122" s="12" t="s">
        <v>9</v>
      </c>
      <c r="I122" s="8">
        <v>2</v>
      </c>
      <c r="J122" s="13">
        <v>8729.46</v>
      </c>
      <c r="K122" s="13">
        <f t="shared" si="0"/>
        <v>17458.92</v>
      </c>
      <c r="L122" s="12"/>
      <c r="M122" s="12"/>
      <c r="N122" s="12"/>
      <c r="O122" s="12" t="s">
        <v>54</v>
      </c>
      <c r="P122" s="15">
        <v>710000000</v>
      </c>
      <c r="Q122" s="12">
        <v>100</v>
      </c>
      <c r="R122" s="12" t="s">
        <v>59</v>
      </c>
      <c r="S122" s="4"/>
    </row>
    <row r="123" spans="1:19" s="3" customFormat="1" ht="143.25" customHeight="1">
      <c r="A123" s="12" t="s">
        <v>299</v>
      </c>
      <c r="B123" s="12" t="s">
        <v>5</v>
      </c>
      <c r="C123" s="5" t="s">
        <v>6</v>
      </c>
      <c r="D123" s="5" t="s">
        <v>7</v>
      </c>
      <c r="E123" s="12" t="s">
        <v>315</v>
      </c>
      <c r="F123" s="12" t="s">
        <v>315</v>
      </c>
      <c r="G123" s="12" t="s">
        <v>207</v>
      </c>
      <c r="H123" s="12" t="s">
        <v>9</v>
      </c>
      <c r="I123" s="8">
        <v>1</v>
      </c>
      <c r="J123" s="13">
        <v>7730.36</v>
      </c>
      <c r="K123" s="13">
        <f t="shared" si="0"/>
        <v>7730.36</v>
      </c>
      <c r="L123" s="12"/>
      <c r="M123" s="12"/>
      <c r="N123" s="12"/>
      <c r="O123" s="12" t="s">
        <v>54</v>
      </c>
      <c r="P123" s="15">
        <v>710000000</v>
      </c>
      <c r="Q123" s="12">
        <v>100</v>
      </c>
      <c r="R123" s="12" t="s">
        <v>324</v>
      </c>
      <c r="S123" s="4"/>
    </row>
    <row r="124" spans="1:19" s="3" customFormat="1" ht="137.25" customHeight="1">
      <c r="A124" s="12" t="s">
        <v>299</v>
      </c>
      <c r="B124" s="12" t="s">
        <v>5</v>
      </c>
      <c r="C124" s="5" t="s">
        <v>6</v>
      </c>
      <c r="D124" s="5" t="s">
        <v>7</v>
      </c>
      <c r="E124" s="12" t="s">
        <v>316</v>
      </c>
      <c r="F124" s="12" t="s">
        <v>316</v>
      </c>
      <c r="G124" s="12" t="s">
        <v>207</v>
      </c>
      <c r="H124" s="12" t="s">
        <v>9</v>
      </c>
      <c r="I124" s="8">
        <v>1</v>
      </c>
      <c r="J124" s="13">
        <v>6392.86</v>
      </c>
      <c r="K124" s="13">
        <f t="shared" si="0"/>
        <v>6392.86</v>
      </c>
      <c r="L124" s="12"/>
      <c r="M124" s="12"/>
      <c r="N124" s="12"/>
      <c r="O124" s="12" t="s">
        <v>54</v>
      </c>
      <c r="P124" s="15">
        <v>710000000</v>
      </c>
      <c r="Q124" s="12">
        <v>100</v>
      </c>
      <c r="R124" s="12" t="s">
        <v>59</v>
      </c>
      <c r="S124" s="4"/>
    </row>
    <row r="125" spans="1:19" s="3" customFormat="1" ht="166.5" customHeight="1">
      <c r="A125" s="12" t="s">
        <v>299</v>
      </c>
      <c r="B125" s="12" t="s">
        <v>5</v>
      </c>
      <c r="C125" s="5" t="s">
        <v>6</v>
      </c>
      <c r="D125" s="5" t="s">
        <v>7</v>
      </c>
      <c r="E125" s="12" t="s">
        <v>317</v>
      </c>
      <c r="F125" s="12" t="s">
        <v>317</v>
      </c>
      <c r="G125" s="23" t="s">
        <v>11</v>
      </c>
      <c r="H125" s="12" t="s">
        <v>9</v>
      </c>
      <c r="I125" s="8">
        <v>1</v>
      </c>
      <c r="J125" s="13">
        <v>1671.43</v>
      </c>
      <c r="K125" s="13">
        <f>I125*J125</f>
        <v>1671.43</v>
      </c>
      <c r="L125" s="12"/>
      <c r="M125" s="12"/>
      <c r="N125" s="12"/>
      <c r="O125" s="12" t="s">
        <v>57</v>
      </c>
      <c r="P125" s="15">
        <v>710000000</v>
      </c>
      <c r="Q125" s="12">
        <v>100</v>
      </c>
      <c r="R125" s="12" t="s">
        <v>60</v>
      </c>
      <c r="S125" s="4"/>
    </row>
    <row r="126" spans="1:19" s="3" customFormat="1" ht="153" customHeight="1">
      <c r="A126" s="12" t="s">
        <v>299</v>
      </c>
      <c r="B126" s="12" t="s">
        <v>5</v>
      </c>
      <c r="C126" s="5" t="s">
        <v>6</v>
      </c>
      <c r="D126" s="5" t="s">
        <v>7</v>
      </c>
      <c r="E126" s="12" t="s">
        <v>318</v>
      </c>
      <c r="F126" s="12" t="s">
        <v>318</v>
      </c>
      <c r="G126" s="23" t="s">
        <v>11</v>
      </c>
      <c r="H126" s="12" t="s">
        <v>9</v>
      </c>
      <c r="I126" s="8">
        <v>1</v>
      </c>
      <c r="J126" s="13">
        <v>12594.64</v>
      </c>
      <c r="K126" s="13">
        <f>I126*J126</f>
        <v>12594.64</v>
      </c>
      <c r="L126" s="12"/>
      <c r="M126" s="12"/>
      <c r="N126" s="12"/>
      <c r="O126" s="12" t="s">
        <v>57</v>
      </c>
      <c r="P126" s="15">
        <v>710000000</v>
      </c>
      <c r="Q126" s="12">
        <v>100</v>
      </c>
      <c r="R126" s="12" t="s">
        <v>60</v>
      </c>
      <c r="S126" s="4"/>
    </row>
    <row r="127" spans="1:19" s="3" customFormat="1" ht="78.75">
      <c r="A127" s="12" t="s">
        <v>299</v>
      </c>
      <c r="B127" s="12" t="s">
        <v>5</v>
      </c>
      <c r="C127" s="5" t="s">
        <v>6</v>
      </c>
      <c r="D127" s="5" t="s">
        <v>7</v>
      </c>
      <c r="E127" s="12" t="s">
        <v>319</v>
      </c>
      <c r="F127" s="12" t="s">
        <v>319</v>
      </c>
      <c r="G127" s="23" t="s">
        <v>11</v>
      </c>
      <c r="H127" s="12" t="s">
        <v>9</v>
      </c>
      <c r="I127" s="8">
        <v>1</v>
      </c>
      <c r="J127" s="13">
        <v>4729.3</v>
      </c>
      <c r="K127" s="13">
        <f>I127*J127</f>
        <v>4729.3</v>
      </c>
      <c r="L127" s="12"/>
      <c r="M127" s="12"/>
      <c r="N127" s="12"/>
      <c r="O127" s="12" t="s">
        <v>57</v>
      </c>
      <c r="P127" s="15">
        <v>710000000</v>
      </c>
      <c r="Q127" s="12">
        <v>100</v>
      </c>
      <c r="R127" s="12" t="s">
        <v>60</v>
      </c>
      <c r="S127" s="4"/>
    </row>
    <row r="128" spans="1:19" s="3" customFormat="1" ht="94.5">
      <c r="A128" s="12" t="s">
        <v>299</v>
      </c>
      <c r="B128" s="12" t="s">
        <v>5</v>
      </c>
      <c r="C128" s="5" t="s">
        <v>6</v>
      </c>
      <c r="D128" s="5" t="s">
        <v>7</v>
      </c>
      <c r="E128" s="12" t="s">
        <v>320</v>
      </c>
      <c r="F128" s="12" t="s">
        <v>320</v>
      </c>
      <c r="G128" s="12" t="s">
        <v>207</v>
      </c>
      <c r="H128" s="12" t="s">
        <v>9</v>
      </c>
      <c r="I128" s="8">
        <v>1</v>
      </c>
      <c r="J128" s="13">
        <v>150480.36</v>
      </c>
      <c r="K128" s="13">
        <f t="shared" si="0"/>
        <v>150480.36</v>
      </c>
      <c r="L128" s="12"/>
      <c r="M128" s="12"/>
      <c r="N128" s="12"/>
      <c r="O128" s="12" t="s">
        <v>54</v>
      </c>
      <c r="P128" s="15">
        <v>710000000</v>
      </c>
      <c r="Q128" s="12">
        <v>100</v>
      </c>
      <c r="R128" s="12" t="s">
        <v>324</v>
      </c>
      <c r="S128" s="4"/>
    </row>
    <row r="129" spans="1:18" ht="94.5">
      <c r="A129" s="12" t="s">
        <v>299</v>
      </c>
      <c r="B129" s="12" t="s">
        <v>5</v>
      </c>
      <c r="C129" s="5" t="s">
        <v>6</v>
      </c>
      <c r="D129" s="5" t="s">
        <v>7</v>
      </c>
      <c r="E129" s="12" t="s">
        <v>321</v>
      </c>
      <c r="F129" s="12" t="s">
        <v>321</v>
      </c>
      <c r="G129" s="12" t="s">
        <v>207</v>
      </c>
      <c r="H129" s="12" t="s">
        <v>9</v>
      </c>
      <c r="I129" s="8">
        <v>1</v>
      </c>
      <c r="J129" s="13">
        <v>86617.86</v>
      </c>
      <c r="K129" s="13">
        <f t="shared" si="0"/>
        <v>86617.86</v>
      </c>
      <c r="L129" s="12"/>
      <c r="M129" s="12"/>
      <c r="N129" s="12"/>
      <c r="O129" s="12" t="s">
        <v>54</v>
      </c>
      <c r="P129" s="15">
        <v>710000000</v>
      </c>
      <c r="Q129" s="12">
        <v>100</v>
      </c>
      <c r="R129" s="12" t="s">
        <v>324</v>
      </c>
    </row>
    <row r="130" spans="1:18" ht="47.25">
      <c r="A130" s="12" t="s">
        <v>299</v>
      </c>
      <c r="B130" s="12" t="s">
        <v>5</v>
      </c>
      <c r="C130" s="5" t="s">
        <v>6</v>
      </c>
      <c r="D130" s="5" t="s">
        <v>7</v>
      </c>
      <c r="E130" s="12" t="s">
        <v>8</v>
      </c>
      <c r="F130" s="12" t="s">
        <v>8</v>
      </c>
      <c r="G130" s="12" t="s">
        <v>207</v>
      </c>
      <c r="H130" s="12" t="s">
        <v>9</v>
      </c>
      <c r="I130" s="8">
        <v>1</v>
      </c>
      <c r="J130" s="13">
        <v>18596.43</v>
      </c>
      <c r="K130" s="13">
        <f t="shared" si="0"/>
        <v>18596.43</v>
      </c>
      <c r="L130" s="12"/>
      <c r="M130" s="12"/>
      <c r="N130" s="12"/>
      <c r="O130" s="12" t="s">
        <v>54</v>
      </c>
      <c r="P130" s="15">
        <v>710000000</v>
      </c>
      <c r="Q130" s="12">
        <v>100</v>
      </c>
      <c r="R130" s="12" t="s">
        <v>324</v>
      </c>
    </row>
    <row r="131" spans="1:18" ht="47.25">
      <c r="A131" s="12" t="s">
        <v>299</v>
      </c>
      <c r="B131" s="12" t="s">
        <v>5</v>
      </c>
      <c r="C131" s="5" t="s">
        <v>6</v>
      </c>
      <c r="D131" s="5" t="s">
        <v>7</v>
      </c>
      <c r="E131" s="12" t="s">
        <v>322</v>
      </c>
      <c r="F131" s="12" t="s">
        <v>322</v>
      </c>
      <c r="G131" s="12" t="s">
        <v>207</v>
      </c>
      <c r="H131" s="12" t="s">
        <v>9</v>
      </c>
      <c r="I131" s="8">
        <v>1</v>
      </c>
      <c r="J131" s="13">
        <v>5870.54</v>
      </c>
      <c r="K131" s="13">
        <f t="shared" si="0"/>
        <v>5870.54</v>
      </c>
      <c r="L131" s="12"/>
      <c r="M131" s="12"/>
      <c r="N131" s="12"/>
      <c r="O131" s="12" t="s">
        <v>54</v>
      </c>
      <c r="P131" s="15">
        <v>710000000</v>
      </c>
      <c r="Q131" s="12">
        <v>100</v>
      </c>
      <c r="R131" s="12" t="s">
        <v>324</v>
      </c>
    </row>
  </sheetData>
  <sheetProtection/>
  <autoFilter ref="A4:R131"/>
  <mergeCells count="2">
    <mergeCell ref="N1:P1"/>
    <mergeCell ref="N2:P2"/>
  </mergeCells>
  <printOptions/>
  <pageMargins left="0.35433070866141736" right="0.15748031496062992" top="0.984251968503937" bottom="0.984251968503937" header="0.5118110236220472" footer="0.5118110236220472"/>
  <pageSetup fitToHeight="0" fitToWidth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b5</dc:creator>
  <cp:keywords/>
  <dc:description/>
  <cp:lastModifiedBy>Madina Tegisbayeva</cp:lastModifiedBy>
  <cp:lastPrinted>2017-06-01T04:24:26Z</cp:lastPrinted>
  <dcterms:created xsi:type="dcterms:W3CDTF">2011-03-20T07:32:44Z</dcterms:created>
  <dcterms:modified xsi:type="dcterms:W3CDTF">2017-06-19T03:56:57Z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