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25440" windowHeight="1177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'Лист1'!$A$1:$M$25</definedName>
  </definedNames>
  <calcPr fullCalcOnLoad="1"/>
</workbook>
</file>

<file path=xl/sharedStrings.xml><?xml version="1.0" encoding="utf-8"?>
<sst xmlns="http://schemas.openxmlformats.org/spreadsheetml/2006/main" count="142" uniqueCount="48">
  <si>
    <t>1</t>
  </si>
  <si>
    <t>Тендер</t>
  </si>
  <si>
    <t>Интеграциялық сервистіқ шина және оны енгізу бойынша қосалқы жұмыстарымен</t>
  </si>
  <si>
    <t xml:space="preserve"> Интеграционная сервисная шина с сопутствующими работами по ее внедрению</t>
  </si>
  <si>
    <t>Дауыстық шлюз</t>
  </si>
  <si>
    <t>Голосовой шлюз</t>
  </si>
  <si>
    <t>Пакеттерді коммутациялау құрылғысы</t>
  </si>
  <si>
    <t>Устройство коммутации пакетов</t>
  </si>
  <si>
    <t>Автокөлікті ерікті сақтандыру</t>
  </si>
  <si>
    <t>Добровольное страхование автотранспорта</t>
  </si>
  <si>
    <t>Қосымша сатып алу</t>
  </si>
  <si>
    <t>IV тоқсан</t>
  </si>
  <si>
    <t>Ақпараттық технологиялар басқармасы</t>
  </si>
  <si>
    <t>Ақмола филиалы</t>
  </si>
  <si>
    <t>Ақтөбе филиалы</t>
  </si>
  <si>
    <t>Алматы облыстық филиалы</t>
  </si>
  <si>
    <t>Атырау филиалы</t>
  </si>
  <si>
    <t>Шығыс Қазақстан филиалы</t>
  </si>
  <si>
    <t>Жамбыл филиалы</t>
  </si>
  <si>
    <t>Батыс Қазақстан филиалы</t>
  </si>
  <si>
    <t>Қарағанды филиалы</t>
  </si>
  <si>
    <t>Қостанай филиалы</t>
  </si>
  <si>
    <t>Қызылорда филиалы</t>
  </si>
  <si>
    <t>Маңғыстау филиалы</t>
  </si>
  <si>
    <t>Павлодар филиалы</t>
  </si>
  <si>
    <t>Солтүстік Қазақстан филиалы</t>
  </si>
  <si>
    <t>Орталық филиал      (Астана қ.)</t>
  </si>
  <si>
    <t>Онтүстік Қазақстан филиалы</t>
  </si>
  <si>
    <t xml:space="preserve">Шартты тікелей жасасу </t>
  </si>
  <si>
    <t>Баға ұсыныстарын сұрату</t>
  </si>
  <si>
    <t>Дана</t>
  </si>
  <si>
    <t>Қызмет</t>
  </si>
  <si>
    <t>Тапсырыс берушінің (сатып алуды ұйымдастырушының) атауы</t>
  </si>
  <si>
    <t>Тауарлардың, жұмыстардың, қызметтердің мемлекеттік тілдегі атауы</t>
  </si>
  <si>
    <t>Тауарлардың, жұмыстардың, қызметтердің орыс тілдегі атауы</t>
  </si>
  <si>
    <t>Сатып алу тәсілі</t>
  </si>
  <si>
    <t>Өлшем бірлігі</t>
  </si>
  <si>
    <t>Саны, көлемі</t>
  </si>
  <si>
    <t>Бір бірлігі үшін баға (теңге) ҚҚС-н есепке алусыз</t>
  </si>
  <si>
    <t>Сатып алу үшін бекітілген жалпы сома (теңге)ҚҚС-н есепке алусыз</t>
  </si>
  <si>
    <t>ҚҚС-н есепке алусыз үш жылғы кезеңнің бірінші жылына бекітілген сома (теңге)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</si>
  <si>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</si>
  <si>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</si>
  <si>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(тоқсан</t>
  </si>
  <si>
    <t>Ескерту</t>
  </si>
  <si>
    <t>Қазақстан Республикасы Ұлттық Банкінің 2018 жылға арналған тауарларды, жұмыстарды, көрсетілетін қызметтерді сатып алу жоспарына өзгерістер мен толықтырулар</t>
  </si>
  <si>
    <t>2018 жылғы "25" қазандағы №414 Қазақстан Республикасы Ұлттық Банкі Төраға орынбасарының бұйрығына қосымшасы</t>
  </si>
  <si>
    <t>Өзгеріс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</si>
</sst>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;&quot;-&quot;#,##0"/>
    <numFmt numFmtId="165" formatCode="#,##0.00;&quot;-&quot;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b/>
      <sz val="14"/>
      <color rgb="FF00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17" fillId="25" borderId="0" applyNumberFormat="0" applyBorder="0" applyAlignment="0" applyProtection="0"/>
    <xf numFmtId="0" fontId="25" fillId="26" borderId="0" applyNumberFormat="0" applyBorder="0" applyAlignment="0" applyProtection="0"/>
    <xf numFmtId="0" fontId="17" fillId="17" borderId="0" applyNumberFormat="0" applyBorder="0" applyAlignment="0" applyProtection="0"/>
    <xf numFmtId="0" fontId="25" fillId="27" borderId="0" applyNumberFormat="0" applyBorder="0" applyAlignment="0" applyProtection="0"/>
    <xf numFmtId="0" fontId="17" fillId="19" borderId="0" applyNumberFormat="0" applyBorder="0" applyAlignment="0" applyProtection="0"/>
    <xf numFmtId="0" fontId="25" fillId="28" borderId="0" applyNumberFormat="0" applyBorder="0" applyAlignment="0" applyProtection="0"/>
    <xf numFmtId="0" fontId="17" fillId="29" borderId="0" applyNumberFormat="0" applyBorder="0" applyAlignment="0" applyProtection="0"/>
    <xf numFmtId="0" fontId="25" fillId="30" borderId="0" applyNumberFormat="0" applyBorder="0" applyAlignment="0" applyProtection="0"/>
    <xf numFmtId="0" fontId="17" fillId="31" borderId="0" applyNumberFormat="0" applyBorder="0" applyAlignment="0" applyProtection="0"/>
    <xf numFmtId="0" fontId="25" fillId="32" borderId="0" applyNumberFormat="0" applyBorder="0" applyAlignment="0" applyProtection="0"/>
    <xf numFmtId="0" fontId="17" fillId="33" borderId="0" applyNumberFormat="0" applyBorder="0" applyAlignment="0" applyProtection="0"/>
    <xf numFmtId="0" fontId="25" fillId="34" borderId="0" applyNumberFormat="0" applyBorder="0" applyAlignment="0" applyProtection="0"/>
    <xf numFmtId="0" fontId="17" fillId="35" borderId="0" applyNumberFormat="0" applyBorder="0" applyAlignment="0" applyProtection="0"/>
    <xf numFmtId="0" fontId="25" fillId="36" borderId="0" applyNumberFormat="0" applyBorder="0" applyAlignment="0" applyProtection="0"/>
    <xf numFmtId="0" fontId="17" fillId="37" borderId="0" applyNumberFormat="0" applyBorder="0" applyAlignment="0" applyProtection="0"/>
    <xf numFmtId="0" fontId="25" fillId="38" borderId="0" applyNumberFormat="0" applyBorder="0" applyAlignment="0" applyProtection="0"/>
    <xf numFmtId="0" fontId="17" fillId="39" borderId="0" applyNumberFormat="0" applyBorder="0" applyAlignment="0" applyProtection="0"/>
    <xf numFmtId="0" fontId="25" fillId="40" borderId="0" applyNumberFormat="0" applyBorder="0" applyAlignment="0" applyProtection="0"/>
    <xf numFmtId="0" fontId="17" fillId="29" borderId="0" applyNumberFormat="0" applyBorder="0" applyAlignment="0" applyProtection="0"/>
    <xf numFmtId="0" fontId="25" fillId="41" borderId="0" applyNumberFormat="0" applyBorder="0" applyAlignment="0" applyProtection="0"/>
    <xf numFmtId="0" fontId="17" fillId="31" borderId="0" applyNumberFormat="0" applyBorder="0" applyAlignment="0" applyProtection="0"/>
    <xf numFmtId="0" fontId="25" fillId="42" borderId="0" applyNumberFormat="0" applyBorder="0" applyAlignment="0" applyProtection="0"/>
    <xf numFmtId="0" fontId="17" fillId="43" borderId="0" applyNumberFormat="0" applyBorder="0" applyAlignment="0" applyProtection="0"/>
    <xf numFmtId="0" fontId="26" fillId="44" borderId="1" applyNumberFormat="0" applyAlignment="0" applyProtection="0"/>
    <xf numFmtId="0" fontId="9" fillId="13" borderId="2" applyNumberFormat="0" applyAlignment="0" applyProtection="0"/>
    <xf numFmtId="0" fontId="27" fillId="45" borderId="3" applyNumberFormat="0" applyAlignment="0" applyProtection="0"/>
    <xf numFmtId="0" fontId="10" fillId="46" borderId="4" applyNumberFormat="0" applyAlignment="0" applyProtection="0"/>
    <xf numFmtId="0" fontId="28" fillId="45" borderId="1" applyNumberFormat="0" applyAlignment="0" applyProtection="0"/>
    <xf numFmtId="0" fontId="11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" fillId="0" borderId="6" applyNumberFormat="0" applyFill="0" applyAlignment="0" applyProtection="0"/>
    <xf numFmtId="0" fontId="30" fillId="0" borderId="7" applyNumberFormat="0" applyFill="0" applyAlignment="0" applyProtection="0"/>
    <xf numFmtId="0" fontId="4" fillId="0" borderId="8" applyNumberFormat="0" applyFill="0" applyAlignment="0" applyProtection="0"/>
    <xf numFmtId="0" fontId="31" fillId="0" borderId="9" applyNumberFormat="0" applyFill="0" applyAlignment="0" applyProtection="0"/>
    <xf numFmtId="0" fontId="5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16" fillId="0" borderId="12" applyNumberFormat="0" applyFill="0" applyAlignment="0" applyProtection="0"/>
    <xf numFmtId="0" fontId="33" fillId="47" borderId="13" applyNumberFormat="0" applyAlignment="0" applyProtection="0"/>
    <xf numFmtId="0" fontId="13" fillId="48" borderId="14" applyNumberFormat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49" borderId="0" applyNumberFormat="0" applyBorder="0" applyAlignment="0" applyProtection="0"/>
    <xf numFmtId="0" fontId="8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36" fillId="51" borderId="0" applyNumberFormat="0" applyBorder="0" applyAlignment="0" applyProtection="0"/>
    <xf numFmtId="0" fontId="7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38" fillId="0" borderId="17" applyNumberFormat="0" applyFill="0" applyAlignment="0" applyProtection="0"/>
    <xf numFmtId="0" fontId="12" fillId="0" borderId="18" applyNumberFormat="0" applyFill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54" borderId="0" applyNumberFormat="0" applyBorder="0" applyAlignment="0" applyProtection="0"/>
    <xf numFmtId="0" fontId="6" fillId="7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164" fontId="41" fillId="55" borderId="19" xfId="91" applyNumberFormat="1" applyFont="1" applyFill="1" applyBorder="1" applyAlignment="1" quotePrefix="1">
      <alignment horizontal="center" vertical="center" wrapText="1"/>
      <protection/>
    </xf>
    <xf numFmtId="165" fontId="41" fillId="55" borderId="19" xfId="91" applyNumberFormat="1" applyFont="1" applyFill="1" applyBorder="1" applyAlignment="1" quotePrefix="1">
      <alignment horizontal="center" vertical="center" wrapText="1"/>
      <protection/>
    </xf>
    <xf numFmtId="0" fontId="42" fillId="0" borderId="19" xfId="0" applyFont="1" applyBorder="1" applyAlignment="1">
      <alignment horizontal="center" vertical="center" wrapText="1"/>
    </xf>
    <xf numFmtId="0" fontId="42" fillId="56" borderId="19" xfId="0" applyFont="1" applyFill="1" applyBorder="1" applyAlignment="1">
      <alignment horizontal="center" vertical="center" wrapText="1"/>
    </xf>
    <xf numFmtId="164" fontId="43" fillId="56" borderId="19" xfId="0" applyNumberFormat="1" applyFont="1" applyFill="1" applyBorder="1" applyAlignment="1" quotePrefix="1">
      <alignment horizontal="center" vertical="center" wrapText="1"/>
    </xf>
    <xf numFmtId="3" fontId="42" fillId="56" borderId="19" xfId="0" applyNumberFormat="1" applyFont="1" applyFill="1" applyBorder="1" applyAlignment="1">
      <alignment horizontal="center" vertical="center" wrapText="1"/>
    </xf>
    <xf numFmtId="165" fontId="19" fillId="56" borderId="19" xfId="0" applyNumberFormat="1" applyFont="1" applyFill="1" applyBorder="1" applyAlignment="1">
      <alignment horizontal="center" vertical="center" wrapText="1"/>
    </xf>
    <xf numFmtId="164" fontId="19" fillId="56" borderId="19" xfId="91" applyNumberFormat="1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/>
    </xf>
    <xf numFmtId="165" fontId="19" fillId="56" borderId="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9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2 3" xfId="89"/>
    <cellStyle name="Обычный 3" xfId="90"/>
    <cellStyle name="Обычный 71" xfId="91"/>
    <cellStyle name="Плохой" xfId="92"/>
    <cellStyle name="Плохой 2" xfId="93"/>
    <cellStyle name="Пояснение" xfId="94"/>
    <cellStyle name="Пояснение 2" xfId="95"/>
    <cellStyle name="Примечание" xfId="96"/>
    <cellStyle name="Примечание 2" xfId="97"/>
    <cellStyle name="Percent" xfId="98"/>
    <cellStyle name="Связанная ячейка" xfId="99"/>
    <cellStyle name="Связанная ячейка 2" xfId="100"/>
    <cellStyle name="Текст предупреждения" xfId="101"/>
    <cellStyle name="Текст предупреждения 2" xfId="102"/>
    <cellStyle name="Comma" xfId="103"/>
    <cellStyle name="Comma [0]" xfId="104"/>
    <cellStyle name="Хороший" xfId="105"/>
    <cellStyle name="Хороший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view="pageBreakPreview" zoomScale="80" zoomScaleSheetLayoutView="80" zoomScalePageLayoutView="0" workbookViewId="0" topLeftCell="A1">
      <selection activeCell="M11" sqref="M11"/>
    </sheetView>
  </sheetViews>
  <sheetFormatPr defaultColWidth="9.140625" defaultRowHeight="15"/>
  <cols>
    <col min="1" max="1" width="25.7109375" style="0" customWidth="1"/>
    <col min="2" max="3" width="31.7109375" style="0" customWidth="1"/>
    <col min="4" max="13" width="18.8515625" style="0" customWidth="1"/>
  </cols>
  <sheetData>
    <row r="1" spans="10:13" ht="30.75" customHeight="1">
      <c r="J1" s="13" t="s">
        <v>46</v>
      </c>
      <c r="K1" s="13"/>
      <c r="L1" s="13"/>
      <c r="M1" s="13"/>
    </row>
    <row r="2" ht="15">
      <c r="K2" s="11"/>
    </row>
    <row r="4" spans="1:13" ht="18.75">
      <c r="A4" s="12" t="s">
        <v>45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6" spans="1:13" ht="126">
      <c r="A6" s="1" t="s">
        <v>32</v>
      </c>
      <c r="B6" s="1" t="s">
        <v>33</v>
      </c>
      <c r="C6" s="1" t="s">
        <v>34</v>
      </c>
      <c r="D6" s="1" t="s">
        <v>35</v>
      </c>
      <c r="E6" s="1" t="s">
        <v>36</v>
      </c>
      <c r="F6" s="1" t="s">
        <v>37</v>
      </c>
      <c r="G6" s="2" t="s">
        <v>38</v>
      </c>
      <c r="H6" s="1" t="s">
        <v>39</v>
      </c>
      <c r="I6" s="1" t="s">
        <v>40</v>
      </c>
      <c r="J6" s="1" t="s">
        <v>41</v>
      </c>
      <c r="K6" s="1" t="s">
        <v>42</v>
      </c>
      <c r="L6" s="1" t="s">
        <v>43</v>
      </c>
      <c r="M6" s="1" t="s">
        <v>44</v>
      </c>
    </row>
    <row r="7" spans="1:13" ht="15.75">
      <c r="A7" s="1" t="s">
        <v>0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</row>
    <row r="8" spans="1:13" ht="47.25">
      <c r="A8" s="4" t="s">
        <v>12</v>
      </c>
      <c r="B8" s="5" t="s">
        <v>4</v>
      </c>
      <c r="C8" s="5" t="s">
        <v>5</v>
      </c>
      <c r="D8" s="4" t="s">
        <v>29</v>
      </c>
      <c r="E8" s="3" t="s">
        <v>30</v>
      </c>
      <c r="F8" s="6">
        <v>2</v>
      </c>
      <c r="G8" s="7">
        <v>2364693.196428572</v>
      </c>
      <c r="H8" s="7">
        <f>F8*G8</f>
        <v>4729386.392857144</v>
      </c>
      <c r="I8" s="4"/>
      <c r="J8" s="4"/>
      <c r="K8" s="4"/>
      <c r="L8" s="4" t="s">
        <v>11</v>
      </c>
      <c r="M8" s="8" t="s">
        <v>10</v>
      </c>
    </row>
    <row r="9" spans="1:13" ht="47.25">
      <c r="A9" s="4" t="s">
        <v>12</v>
      </c>
      <c r="B9" s="5" t="s">
        <v>6</v>
      </c>
      <c r="C9" s="5" t="s">
        <v>7</v>
      </c>
      <c r="D9" s="4" t="s">
        <v>29</v>
      </c>
      <c r="E9" s="3" t="s">
        <v>30</v>
      </c>
      <c r="F9" s="6">
        <v>2</v>
      </c>
      <c r="G9" s="7">
        <v>2516810.375</v>
      </c>
      <c r="H9" s="7">
        <f>F9*G9</f>
        <v>5033620.75</v>
      </c>
      <c r="I9" s="4"/>
      <c r="J9" s="4"/>
      <c r="K9" s="4"/>
      <c r="L9" s="4" t="s">
        <v>11</v>
      </c>
      <c r="M9" s="8" t="s">
        <v>10</v>
      </c>
    </row>
    <row r="10" spans="1:13" ht="63">
      <c r="A10" s="4" t="s">
        <v>12</v>
      </c>
      <c r="B10" s="5" t="s">
        <v>2</v>
      </c>
      <c r="C10" s="5" t="s">
        <v>3</v>
      </c>
      <c r="D10" s="4" t="s">
        <v>1</v>
      </c>
      <c r="E10" s="3" t="s">
        <v>30</v>
      </c>
      <c r="F10" s="6">
        <v>1</v>
      </c>
      <c r="G10" s="7">
        <v>100000000</v>
      </c>
      <c r="H10" s="7">
        <f>F10*G10</f>
        <v>100000000</v>
      </c>
      <c r="I10" s="4"/>
      <c r="J10" s="4"/>
      <c r="K10" s="4"/>
      <c r="L10" s="4" t="s">
        <v>11</v>
      </c>
      <c r="M10" s="8" t="s">
        <v>47</v>
      </c>
    </row>
    <row r="11" spans="1:13" ht="47.25">
      <c r="A11" s="4" t="s">
        <v>13</v>
      </c>
      <c r="B11" s="5" t="s">
        <v>8</v>
      </c>
      <c r="C11" s="5" t="s">
        <v>9</v>
      </c>
      <c r="D11" s="4" t="s">
        <v>29</v>
      </c>
      <c r="E11" s="3" t="s">
        <v>31</v>
      </c>
      <c r="F11" s="6">
        <v>1</v>
      </c>
      <c r="G11" s="7">
        <v>1694151</v>
      </c>
      <c r="H11" s="7">
        <f aca="true" t="shared" si="0" ref="H11:H25">F11*G11</f>
        <v>1694151</v>
      </c>
      <c r="I11" s="4"/>
      <c r="J11" s="4"/>
      <c r="K11" s="4"/>
      <c r="L11" s="4" t="s">
        <v>11</v>
      </c>
      <c r="M11" s="8" t="s">
        <v>10</v>
      </c>
    </row>
    <row r="12" spans="1:13" ht="47.25">
      <c r="A12" s="4" t="s">
        <v>14</v>
      </c>
      <c r="B12" s="5" t="s">
        <v>8</v>
      </c>
      <c r="C12" s="5" t="s">
        <v>9</v>
      </c>
      <c r="D12" s="4" t="s">
        <v>29</v>
      </c>
      <c r="E12" s="3" t="s">
        <v>31</v>
      </c>
      <c r="F12" s="6">
        <v>1</v>
      </c>
      <c r="G12" s="7">
        <v>1563356</v>
      </c>
      <c r="H12" s="7">
        <f t="shared" si="0"/>
        <v>1563356</v>
      </c>
      <c r="I12" s="4"/>
      <c r="J12" s="4"/>
      <c r="K12" s="4"/>
      <c r="L12" s="4" t="s">
        <v>11</v>
      </c>
      <c r="M12" s="8" t="s">
        <v>10</v>
      </c>
    </row>
    <row r="13" spans="1:13" ht="31.5">
      <c r="A13" s="4" t="s">
        <v>15</v>
      </c>
      <c r="B13" s="5" t="s">
        <v>8</v>
      </c>
      <c r="C13" s="5" t="s">
        <v>9</v>
      </c>
      <c r="D13" s="4" t="s">
        <v>28</v>
      </c>
      <c r="E13" s="3" t="s">
        <v>31</v>
      </c>
      <c r="F13" s="6">
        <v>1</v>
      </c>
      <c r="G13" s="10">
        <v>357126.84</v>
      </c>
      <c r="H13" s="7">
        <f t="shared" si="0"/>
        <v>357126.84</v>
      </c>
      <c r="I13" s="4"/>
      <c r="J13" s="4"/>
      <c r="K13" s="4"/>
      <c r="L13" s="4" t="s">
        <v>11</v>
      </c>
      <c r="M13" s="8" t="s">
        <v>10</v>
      </c>
    </row>
    <row r="14" spans="1:13" ht="47.25">
      <c r="A14" s="4" t="s">
        <v>16</v>
      </c>
      <c r="B14" s="5" t="s">
        <v>8</v>
      </c>
      <c r="C14" s="5" t="s">
        <v>9</v>
      </c>
      <c r="D14" s="4" t="s">
        <v>29</v>
      </c>
      <c r="E14" s="3" t="s">
        <v>31</v>
      </c>
      <c r="F14" s="6">
        <v>1</v>
      </c>
      <c r="G14" s="7">
        <v>1280120.8</v>
      </c>
      <c r="H14" s="7">
        <f t="shared" si="0"/>
        <v>1280120.8</v>
      </c>
      <c r="I14" s="4"/>
      <c r="J14" s="4"/>
      <c r="K14" s="4"/>
      <c r="L14" s="4" t="s">
        <v>11</v>
      </c>
      <c r="M14" s="8" t="s">
        <v>10</v>
      </c>
    </row>
    <row r="15" spans="1:13" ht="31.5">
      <c r="A15" s="4" t="s">
        <v>17</v>
      </c>
      <c r="B15" s="5" t="s">
        <v>8</v>
      </c>
      <c r="C15" s="5" t="s">
        <v>9</v>
      </c>
      <c r="D15" s="4" t="s">
        <v>28</v>
      </c>
      <c r="E15" s="3" t="s">
        <v>31</v>
      </c>
      <c r="F15" s="6">
        <v>1</v>
      </c>
      <c r="G15" s="7">
        <v>855448</v>
      </c>
      <c r="H15" s="7">
        <f t="shared" si="0"/>
        <v>855448</v>
      </c>
      <c r="I15" s="4"/>
      <c r="J15" s="4"/>
      <c r="K15" s="4"/>
      <c r="L15" s="4" t="s">
        <v>11</v>
      </c>
      <c r="M15" s="8" t="s">
        <v>10</v>
      </c>
    </row>
    <row r="16" spans="1:13" ht="47.25">
      <c r="A16" s="4" t="s">
        <v>18</v>
      </c>
      <c r="B16" s="5" t="s">
        <v>8</v>
      </c>
      <c r="C16" s="5" t="s">
        <v>9</v>
      </c>
      <c r="D16" s="4" t="s">
        <v>29</v>
      </c>
      <c r="E16" s="3" t="s">
        <v>31</v>
      </c>
      <c r="F16" s="6">
        <v>1</v>
      </c>
      <c r="G16" s="7">
        <v>1344128</v>
      </c>
      <c r="H16" s="7">
        <f t="shared" si="0"/>
        <v>1344128</v>
      </c>
      <c r="I16" s="4"/>
      <c r="J16" s="4"/>
      <c r="K16" s="4"/>
      <c r="L16" s="4" t="s">
        <v>11</v>
      </c>
      <c r="M16" s="8" t="s">
        <v>10</v>
      </c>
    </row>
    <row r="17" spans="1:13" ht="47.25">
      <c r="A17" s="4" t="s">
        <v>19</v>
      </c>
      <c r="B17" s="5" t="s">
        <v>8</v>
      </c>
      <c r="C17" s="5" t="s">
        <v>9</v>
      </c>
      <c r="D17" s="4" t="s">
        <v>29</v>
      </c>
      <c r="E17" s="3" t="s">
        <v>31</v>
      </c>
      <c r="F17" s="6">
        <v>1</v>
      </c>
      <c r="G17" s="7">
        <v>1908126.84</v>
      </c>
      <c r="H17" s="7">
        <f t="shared" si="0"/>
        <v>1908126.84</v>
      </c>
      <c r="I17" s="4"/>
      <c r="J17" s="4"/>
      <c r="K17" s="4"/>
      <c r="L17" s="4" t="s">
        <v>11</v>
      </c>
      <c r="M17" s="8" t="s">
        <v>10</v>
      </c>
    </row>
    <row r="18" spans="1:13" ht="47.25">
      <c r="A18" s="4" t="s">
        <v>20</v>
      </c>
      <c r="B18" s="5" t="s">
        <v>8</v>
      </c>
      <c r="C18" s="5" t="s">
        <v>9</v>
      </c>
      <c r="D18" s="4" t="s">
        <v>29</v>
      </c>
      <c r="E18" s="3" t="s">
        <v>31</v>
      </c>
      <c r="F18" s="6">
        <v>1</v>
      </c>
      <c r="G18" s="7">
        <v>1097245.7142857143</v>
      </c>
      <c r="H18" s="7">
        <f t="shared" si="0"/>
        <v>1097245.7142857143</v>
      </c>
      <c r="I18" s="4"/>
      <c r="J18" s="4"/>
      <c r="K18" s="4"/>
      <c r="L18" s="4" t="s">
        <v>11</v>
      </c>
      <c r="M18" s="8" t="s">
        <v>10</v>
      </c>
    </row>
    <row r="19" spans="1:13" ht="47.25">
      <c r="A19" s="4" t="s">
        <v>21</v>
      </c>
      <c r="B19" s="5" t="s">
        <v>8</v>
      </c>
      <c r="C19" s="5" t="s">
        <v>9</v>
      </c>
      <c r="D19" s="4" t="s">
        <v>29</v>
      </c>
      <c r="E19" s="3" t="s">
        <v>31</v>
      </c>
      <c r="F19" s="6">
        <v>1</v>
      </c>
      <c r="G19" s="7">
        <v>1110066</v>
      </c>
      <c r="H19" s="7">
        <f t="shared" si="0"/>
        <v>1110066</v>
      </c>
      <c r="I19" s="4"/>
      <c r="J19" s="4"/>
      <c r="K19" s="4"/>
      <c r="L19" s="4" t="s">
        <v>11</v>
      </c>
      <c r="M19" s="8" t="s">
        <v>10</v>
      </c>
    </row>
    <row r="20" spans="1:13" ht="47.25">
      <c r="A20" s="4" t="s">
        <v>22</v>
      </c>
      <c r="B20" s="5" t="s">
        <v>8</v>
      </c>
      <c r="C20" s="5" t="s">
        <v>9</v>
      </c>
      <c r="D20" s="4" t="s">
        <v>29</v>
      </c>
      <c r="E20" s="3" t="s">
        <v>31</v>
      </c>
      <c r="F20" s="6">
        <v>1</v>
      </c>
      <c r="G20" s="7">
        <v>1600151</v>
      </c>
      <c r="H20" s="7">
        <f t="shared" si="0"/>
        <v>1600151</v>
      </c>
      <c r="I20" s="4"/>
      <c r="J20" s="4"/>
      <c r="K20" s="4"/>
      <c r="L20" s="4" t="s">
        <v>11</v>
      </c>
      <c r="M20" s="8" t="s">
        <v>10</v>
      </c>
    </row>
    <row r="21" spans="1:13" ht="31.5">
      <c r="A21" s="4" t="s">
        <v>23</v>
      </c>
      <c r="B21" s="5" t="s">
        <v>8</v>
      </c>
      <c r="C21" s="5" t="s">
        <v>9</v>
      </c>
      <c r="D21" s="4" t="s">
        <v>28</v>
      </c>
      <c r="E21" s="3" t="s">
        <v>31</v>
      </c>
      <c r="F21" s="6">
        <v>1</v>
      </c>
      <c r="G21" s="7">
        <v>1065000</v>
      </c>
      <c r="H21" s="7">
        <f t="shared" si="0"/>
        <v>1065000</v>
      </c>
      <c r="I21" s="4"/>
      <c r="J21" s="4"/>
      <c r="K21" s="4"/>
      <c r="L21" s="4" t="s">
        <v>11</v>
      </c>
      <c r="M21" s="8" t="s">
        <v>10</v>
      </c>
    </row>
    <row r="22" spans="1:13" ht="47.25">
      <c r="A22" s="4" t="s">
        <v>24</v>
      </c>
      <c r="B22" s="5" t="s">
        <v>8</v>
      </c>
      <c r="C22" s="5" t="s">
        <v>9</v>
      </c>
      <c r="D22" s="4" t="s">
        <v>29</v>
      </c>
      <c r="E22" s="3" t="s">
        <v>31</v>
      </c>
      <c r="F22" s="6">
        <v>1</v>
      </c>
      <c r="G22" s="7">
        <v>1190512.34</v>
      </c>
      <c r="H22" s="7">
        <f t="shared" si="0"/>
        <v>1190512.34</v>
      </c>
      <c r="I22" s="4"/>
      <c r="J22" s="4"/>
      <c r="K22" s="4"/>
      <c r="L22" s="4" t="s">
        <v>11</v>
      </c>
      <c r="M22" s="8" t="s">
        <v>10</v>
      </c>
    </row>
    <row r="23" spans="1:13" ht="31.5">
      <c r="A23" s="4" t="s">
        <v>25</v>
      </c>
      <c r="B23" s="5" t="s">
        <v>8</v>
      </c>
      <c r="C23" s="5" t="s">
        <v>9</v>
      </c>
      <c r="D23" s="4" t="s">
        <v>28</v>
      </c>
      <c r="E23" s="3" t="s">
        <v>31</v>
      </c>
      <c r="F23" s="6">
        <v>1</v>
      </c>
      <c r="G23" s="7">
        <v>832078.52</v>
      </c>
      <c r="H23" s="7">
        <f t="shared" si="0"/>
        <v>832078.52</v>
      </c>
      <c r="I23" s="4"/>
      <c r="J23" s="4"/>
      <c r="K23" s="4"/>
      <c r="L23" s="4" t="s">
        <v>11</v>
      </c>
      <c r="M23" s="8" t="s">
        <v>10</v>
      </c>
    </row>
    <row r="24" spans="1:13" ht="47.25">
      <c r="A24" s="4" t="s">
        <v>26</v>
      </c>
      <c r="B24" s="5" t="s">
        <v>8</v>
      </c>
      <c r="C24" s="5" t="s">
        <v>9</v>
      </c>
      <c r="D24" s="4" t="s">
        <v>29</v>
      </c>
      <c r="E24" s="3" t="s">
        <v>31</v>
      </c>
      <c r="F24" s="6">
        <v>1</v>
      </c>
      <c r="G24" s="7">
        <v>1519927</v>
      </c>
      <c r="H24" s="7">
        <f t="shared" si="0"/>
        <v>1519927</v>
      </c>
      <c r="I24" s="4"/>
      <c r="J24" s="4"/>
      <c r="K24" s="4"/>
      <c r="L24" s="4" t="s">
        <v>11</v>
      </c>
      <c r="M24" s="8" t="s">
        <v>10</v>
      </c>
    </row>
    <row r="25" spans="1:13" ht="47.25">
      <c r="A25" s="4" t="s">
        <v>27</v>
      </c>
      <c r="B25" s="5" t="s">
        <v>8</v>
      </c>
      <c r="C25" s="5" t="s">
        <v>9</v>
      </c>
      <c r="D25" s="4" t="s">
        <v>29</v>
      </c>
      <c r="E25" s="3" t="s">
        <v>31</v>
      </c>
      <c r="F25" s="6">
        <v>1</v>
      </c>
      <c r="G25" s="7">
        <v>1828116.2</v>
      </c>
      <c r="H25" s="7">
        <f t="shared" si="0"/>
        <v>1828116.2</v>
      </c>
      <c r="I25" s="4"/>
      <c r="J25" s="4"/>
      <c r="K25" s="4"/>
      <c r="L25" s="4" t="s">
        <v>11</v>
      </c>
      <c r="M25" s="8" t="s">
        <v>10</v>
      </c>
    </row>
    <row r="26" spans="1:5" ht="15.75">
      <c r="A26" s="9"/>
      <c r="B26" s="9"/>
      <c r="C26" s="9"/>
      <c r="D26" s="9"/>
      <c r="E26" s="9"/>
    </row>
    <row r="27" spans="1:5" ht="15.75">
      <c r="A27" s="9"/>
      <c r="B27" s="9"/>
      <c r="C27" s="9"/>
      <c r="D27" s="9"/>
      <c r="E27" s="9"/>
    </row>
  </sheetData>
  <sheetProtection/>
  <mergeCells count="2">
    <mergeCell ref="A4:M4"/>
    <mergeCell ref="J1:M1"/>
  </mergeCells>
  <printOptions/>
  <pageMargins left="0.22" right="0.11811023622047245" top="0.17" bottom="0.18" header="0.25" footer="0.17"/>
  <pageSetup fitToHeight="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Айдос Кусаинов</dc:creator>
  <cp:keywords/>
  <dc:description/>
  <cp:lastModifiedBy>Айдос Кусаинов</cp:lastModifiedBy>
  <cp:lastPrinted>2018-10-25T08:19:07Z</cp:lastPrinted>
  <dcterms:created xsi:type="dcterms:W3CDTF">2018-10-15T04:48:56Z</dcterms:created>
  <dcterms:modified xsi:type="dcterms:W3CDTF">2018-11-01T04:34:59Z</dcterms:modified>
  <cp:category/>
  <cp:version/>
  <cp:contentType/>
  <cp:contentStatus/>
</cp:coreProperties>
</file>