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рр." sheetId="1" r:id="rId1"/>
  </sheets>
  <calcPr calcId="145621"/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</calcChain>
</file>

<file path=xl/sharedStrings.xml><?xml version="1.0" encoding="utf-8"?>
<sst xmlns="http://schemas.openxmlformats.org/spreadsheetml/2006/main" count="270" uniqueCount="110">
  <si>
    <t>«Утверждаю»
Заместитель Председателя Национального Банка
Республики Казахстан
Д.Т. Галиева</t>
  </si>
  <si>
    <t xml:space="preserve">Изменения и дополнение в План закупок товаров, работ, услуг Национального Банка Республики Казахстан на 2019 год </t>
  </si>
  <si>
    <t>Наименование заказчика (организатора закупок)</t>
  </si>
  <si>
    <t>Наименование закупаемых товаров, работ, услуг на казахском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</si>
  <si>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</si>
  <si>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</si>
  <si>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</si>
  <si>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</si>
  <si>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</si>
  <si>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</si>
  <si>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</si>
  <si>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</si>
  <si>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</si>
  <si>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</si>
  <si>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</si>
  <si>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</si>
  <si>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Департамент внутреннего аудита</t>
  </si>
  <si>
    <t xml:space="preserve">2019 жылғы ҚРҰБ қаржылық есеп аудиті </t>
  </si>
  <si>
    <t>Аудит финансовой отчетности НБРК за 2019 год</t>
  </si>
  <si>
    <t>Тендер</t>
  </si>
  <si>
    <t>Услуга</t>
  </si>
  <si>
    <t>III квартал</t>
  </si>
  <si>
    <t>Орыс тілінен неміс тіліне жазбаша аудару</t>
  </si>
  <si>
    <t>Письменный перевод с русского языка на немецкий</t>
  </si>
  <si>
    <t>Запрос ценовых предложений</t>
  </si>
  <si>
    <t>Дополнительная закупка</t>
  </si>
  <si>
    <t>Управление информационных технологий</t>
  </si>
  <si>
    <t>Oracle ЛБҚ-ға лицензия</t>
  </si>
  <si>
    <t>Лицензия на ЛПО Oracle</t>
  </si>
  <si>
    <t>Штука</t>
  </si>
  <si>
    <t>II квартал</t>
  </si>
  <si>
    <t>Исключение</t>
  </si>
  <si>
    <t>Бизнес телефония</t>
  </si>
  <si>
    <t>Прямое заключение договора</t>
  </si>
  <si>
    <t>I квартал</t>
  </si>
  <si>
    <t>А4 форматты  көп функциялы күрылғы үшін картридж</t>
  </si>
  <si>
    <t>Картридж к МФУ ф.А4</t>
  </si>
  <si>
    <t>Управление безопасности</t>
  </si>
  <si>
    <t>ҚРҰБ-нің Оңтүстік Қазақстан аумақтық филиалында бейнебақылау жүйесі ілеспе қызметтерді көрсетуімен бірге</t>
  </si>
  <si>
    <t>Система видеонаблюдения в Южно-Казахстанский территориальный филиал НБРК с оказанием сопутствующих услуг</t>
  </si>
  <si>
    <t>ҚРҰБ-нің Жамбыл аумақтық филиалында бейнебақылау жүйесі ілеспе қызметтерді көрсетуімен бірге</t>
  </si>
  <si>
    <t>Система видеонаблюдения в Жамбылский территориальный филиал НБРК с оказанием сопутствующих услуг</t>
  </si>
  <si>
    <t>ҚРҰБ-нің Алматы облыстық аумақтық филиалында бейнебақылау жүйесі ілеспе қызметтерді көрсетуімен бірге</t>
  </si>
  <si>
    <t>Система видеонаблюдения в Алматинский областной территориальный филиал НБРК с оказанием сопутствующих услуг</t>
  </si>
  <si>
    <t>ҚРҰБ-нің Солтүстік Қазақстан облыстық аумақтық филиалында бейнебақылау жүйесі ілеспе қызметтерді көрсетуімен бірге</t>
  </si>
  <si>
    <t>Система видеонаблюдения в Северо-Казахстанский территориальный филиал НБРК с оказанием сопутствующих услуг</t>
  </si>
  <si>
    <t>ҚРҰБ-нің Павлодар аумақтық филиалында бейнебақылау жүйесі ілеспе қызметтерді көрсетуімен бірге</t>
  </si>
  <si>
    <t>Система видеонаблюдения в Павлодарский территориальный филиал НБРК с оказанием сопутствующих услуг</t>
  </si>
  <si>
    <t>ҚРҰБ-нің Маңғыстау аумақтық филиалында бейнебақылау жүйесі ілеспе қызметтерді көрсетуімен бірге</t>
  </si>
  <si>
    <t>Система видеонаблюдения в Мангистауский территориальный филиал НБРК с оказанием сопутствующих услуг</t>
  </si>
  <si>
    <t>ҚРҰБ-нің Қызылорда аумақтық филиалында бейнебақылау жүйесі ілеспе қызметтерді көрсетуімен бірге</t>
  </si>
  <si>
    <t>Система видеонаблюдения в Кызылординский территориальный филиал НБРК с оказанием сопутствующих услуг</t>
  </si>
  <si>
    <t>ҚРҰБ-нің Қостанай аумақтық филиалында бейнебақылау жүйесі ілеспе қызметтерді көрсетуімен бірге</t>
  </si>
  <si>
    <t>Система видеонаблюдения в Костанайский территориальный филиал НБРК с оказанием сопутствующих услуг</t>
  </si>
  <si>
    <t>ҚРҰБ-нің Қарағанды аумақтық филиалында бейнебақылау жүйесі ілеспе қызметтерді көрсетуімен бірге</t>
  </si>
  <si>
    <t>Система видеонаблюдения в Карагандинский территориальный филиал НБРК с оказанием сопутствующих услуг</t>
  </si>
  <si>
    <t>ҚРҰБ-нің Батыс Қазақстан аумақтық филиалында бейнебақылау жүйесі ілеспе қызметтерді көрсетуімен бірге</t>
  </si>
  <si>
    <t>Система видеонаблюдения в Западно-Казахстанский территориальный филиал НБРК с оказанием сопутствующих услуг</t>
  </si>
  <si>
    <t>ҚРҰБ-нің Шығыс Қазақстан аумақтық филиалында бейнебақылау жүйесі ілеспе қызметтерді көрсетуімен бірге</t>
  </si>
  <si>
    <t>Система видеонаблюдения в Восточно-Казахстанский территориальный филиал НБРК с оказанием сопутствующих услуг</t>
  </si>
  <si>
    <t>ҚРҰБ-нің Атырау аумақтық филиалында бейнебақылау жүйесі ілеспе қызметтерді көрсетуімен бірге</t>
  </si>
  <si>
    <t>Система видеонаблюдения в Атырауский территориальный филиал НБРК с оказанием сопутствующих услуг</t>
  </si>
  <si>
    <t>ҚРҰБ-нің Орталық аумақтық филиалында бейнебақылау жүйесі ілеспе қызметтерді көрсетуімен бірге</t>
  </si>
  <si>
    <t>Система видеонаблюдения в Центральный территориальный филиал НБРК с оказанием сопутствующих услуг</t>
  </si>
  <si>
    <t>ҚРҰБ-нің Ақтөбе аумақтық филиалында бейнебақылау жүйесі ілеспе қызметтерді көрсетуімен бірге</t>
  </si>
  <si>
    <t>Система видеонаблюдения в Актюбинский территориальный филиал НБРК с оказанием сопутствующих услуг</t>
  </si>
  <si>
    <t>ҚРҰБ-нің Ақмола аумақтық филиалында бейнебақылау жүйесі ілеспе қызметтерді көрсетуімен бірге</t>
  </si>
  <si>
    <t>Система видеонаблюдения в Акмолинский территориальный филиал НБРК с оказанием сопутствующих услуг</t>
  </si>
  <si>
    <t>ҚРҰБ-нің Алматы қалалық аумақтық филиалында бейнебақылау жүйесі ілеспе қызметтерді көрсетуімен бірге</t>
  </si>
  <si>
    <t>Система видеонаблюдения в Алматинский городской территориальный филиал НБРК с оказанием сопутствующих услуг</t>
  </si>
  <si>
    <t>Ермака көш., 24 мекен-жайы бойынша автобазасына бейнебақылау жүйесі ілеспе қызметтерді көрсетуімен бірге</t>
  </si>
  <si>
    <t>Система видеонаблюдения на автобазу, по адресу ул.Ермака, 24, с оказанием сопутствующих услуг</t>
  </si>
  <si>
    <t>Әйтеке би, 67 мекен-жайы бойынша орналасқан әкімшілік ғимаратқа бейнебақылау жүйесі ілеспе қызметтерді көрсетуімен бірге</t>
  </si>
  <si>
    <t xml:space="preserve">Система видеонаблюдения в административное здание, расположенное по адресу ул. Айтеке би, 67, с оказанием сопутствующих услуг </t>
  </si>
  <si>
    <t>"Көктем-3" әкімшілік ғимаратқа бейнебақылау жүйесі ілеспе қызметтерді көрсетуімен бірге</t>
  </si>
  <si>
    <t>Система видеонаблюдения в административное здание "Коктем-3" с оказанием сопутствующих услуг</t>
  </si>
  <si>
    <t>Хозяйственное управление</t>
  </si>
  <si>
    <t>Жолаушы лифт (жүк көтергіштігі 1050 кг)</t>
  </si>
  <si>
    <t xml:space="preserve">Лифт пассажирский (грузоподъемность 1050 кг) </t>
  </si>
  <si>
    <t>Жолаушы лифт (жүк көтергіштігі 630 кг)</t>
  </si>
  <si>
    <t>Лифт пассажирский (грузоподъемность 630 кг)</t>
  </si>
  <si>
    <t>Жүк-жолаушы лифті (жүк көтергіштігі 1050 кг)</t>
  </si>
  <si>
    <t>Лифт грузопассажирский (грузоподъемность 1050 кг)</t>
  </si>
  <si>
    <t>А4 қағазы</t>
  </si>
  <si>
    <t>Бумага А4</t>
  </si>
  <si>
    <t>Пачка</t>
  </si>
  <si>
    <t>Мұрағаттық құжаттар үшін қорап</t>
  </si>
  <si>
    <t>Коробка для архивных документов</t>
  </si>
  <si>
    <t xml:space="preserve">ҚРҰБ логотипі бар В4 конверті </t>
  </si>
  <si>
    <t xml:space="preserve">Конверт В4 с логотипом НБРК </t>
  </si>
  <si>
    <t xml:space="preserve"> </t>
  </si>
  <si>
    <t xml:space="preserve">Дизель-генератор (қуаты 750 кВА) және оны құру, дайындау </t>
  </si>
  <si>
    <t>Дизель-генератор (мощность 750 кВА) и его монтаж, наладка</t>
  </si>
  <si>
    <t xml:space="preserve">Дизель-генератор (қуаты 150 кВА) және оны құру, дайындау  </t>
  </si>
  <si>
    <t>Дизель-генератор (мощность 150 кВА) и его монтаж, наладка</t>
  </si>
  <si>
    <t>Дизель-генератор құрылғысын орналастыруға арналған тұрғын емес үй-жай</t>
  </si>
  <si>
    <t>Нежилое помещение для размещения дизель-генераторной установки</t>
  </si>
  <si>
    <t>Жамбылский филиал</t>
  </si>
  <si>
    <t>Жамбыл филиалының әкімшілік ғимараты мен қоймасының сыртқы жылу трассасын жөндеу, әкімшілік ғимаратын ағымдағы жөндеу ағымдағы жөндеу</t>
  </si>
  <si>
    <t>Текущий ремонт административного здания, ремонт наружной теплотрассы административного здания и хранилища Жамбылского филиала</t>
  </si>
  <si>
    <t>Работа</t>
  </si>
  <si>
    <t>Кызылординский филиал</t>
  </si>
  <si>
    <t>Желдеткіш</t>
  </si>
  <si>
    <t>Вентилятор</t>
  </si>
  <si>
    <t>Павлодарский филиал</t>
  </si>
  <si>
    <t>Өрт сигнализациясы жүйесі ілеспе қызметтерімен</t>
  </si>
  <si>
    <t>Система пожарной сигнализации с сопутствующими услугами</t>
  </si>
  <si>
    <t xml:space="preserve">Изменение </t>
  </si>
  <si>
    <t>Изменение</t>
  </si>
  <si>
    <t xml:space="preserve">  _____________________
 "28" января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</si>
</sst>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0" xfId="0" applyAlignment="1">
      <alignment horizontal="right" vertical="center"/>
    </xf>
    <xf numFmtId="164" fontId="5" fillId="2" borderId="1" xfId="1" quotePrefix="1" applyNumberFormat="1" applyFont="1" applyFill="1" applyBorder="1" applyAlignment="1">
      <alignment horizontal="center" vertical="center" wrapText="1"/>
    </xf>
    <xf numFmtId="165" fontId="5" fillId="2" borderId="1" xfId="1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3" fontId="1" fillId="0" borderId="1" xfId="2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0" borderId="0" xfId="0" applyFill="1"/>
    <xf numFmtId="43" fontId="0" fillId="0" borderId="0" xfId="0" applyNumberFormat="1" applyFill="1"/>
    <xf numFmtId="0" fontId="9" fillId="0" borderId="0" xfId="0" applyFont="1" applyAlignment="1"/>
    <xf numFmtId="0" fontId="10" fillId="0" borderId="0" xfId="1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43" fontId="12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3" fillId="0" borderId="0" xfId="0" applyFont="1" applyAlignment="1"/>
  </cellXfs>
  <cellStyles count="4">
    <cellStyle name="Обычный" xfId="0" builtinId="0"/>
    <cellStyle name="Обычный 2 3" xfId="3"/>
    <cellStyle name="Обычный 71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314325</xdr:colOff>
      <xdr:row>51</xdr:row>
      <xdr:rowOff>95250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314325</xdr:colOff>
      <xdr:row>51</xdr:row>
      <xdr:rowOff>95250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5777150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0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6324600"/>
          <a:ext cx="314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314325</xdr:colOff>
      <xdr:row>42</xdr:row>
      <xdr:rowOff>0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95875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314325</xdr:colOff>
      <xdr:row>42</xdr:row>
      <xdr:rowOff>0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7710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314325</xdr:colOff>
      <xdr:row>42</xdr:row>
      <xdr:rowOff>0</xdr:rowOff>
    </xdr:to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14650" y="44129325"/>
          <a:ext cx="3143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80" zoomScaleNormal="80" workbookViewId="0">
      <selection activeCell="N5" sqref="N5"/>
    </sheetView>
  </sheetViews>
  <sheetFormatPr defaultRowHeight="15" x14ac:dyDescent="0.25"/>
  <cols>
    <col min="1" max="1" width="22.28515625" customWidth="1"/>
    <col min="2" max="3" width="32.7109375" customWidth="1"/>
    <col min="4" max="6" width="17.28515625" customWidth="1"/>
    <col min="7" max="8" width="23" bestFit="1" customWidth="1"/>
    <col min="9" max="9" width="19.42578125" customWidth="1"/>
    <col min="10" max="10" width="21" customWidth="1"/>
    <col min="11" max="11" width="19.28515625" customWidth="1"/>
    <col min="12" max="12" width="19.42578125" customWidth="1"/>
    <col min="13" max="13" width="27" customWidth="1"/>
    <col min="14" max="14" width="24.7109375" customWidth="1"/>
    <col min="15" max="15" width="15.85546875" bestFit="1" customWidth="1"/>
    <col min="256" max="256" width="22.28515625" customWidth="1"/>
    <col min="257" max="257" width="21.42578125" customWidth="1"/>
    <col min="258" max="259" width="32.7109375" customWidth="1"/>
    <col min="260" max="262" width="17.28515625" customWidth="1"/>
    <col min="263" max="264" width="23" bestFit="1" customWidth="1"/>
    <col min="265" max="265" width="19.42578125" customWidth="1"/>
    <col min="266" max="266" width="21" customWidth="1"/>
    <col min="267" max="267" width="19.28515625" customWidth="1"/>
    <col min="268" max="268" width="17.28515625" customWidth="1"/>
    <col min="269" max="269" width="27" customWidth="1"/>
    <col min="270" max="270" width="24.7109375" customWidth="1"/>
    <col min="271" max="271" width="15.85546875" bestFit="1" customWidth="1"/>
    <col min="512" max="512" width="22.28515625" customWidth="1"/>
    <col min="513" max="513" width="21.42578125" customWidth="1"/>
    <col min="514" max="515" width="32.7109375" customWidth="1"/>
    <col min="516" max="518" width="17.28515625" customWidth="1"/>
    <col min="519" max="520" width="23" bestFit="1" customWidth="1"/>
    <col min="521" max="521" width="19.42578125" customWidth="1"/>
    <col min="522" max="522" width="21" customWidth="1"/>
    <col min="523" max="523" width="19.28515625" customWidth="1"/>
    <col min="524" max="524" width="17.28515625" customWidth="1"/>
    <col min="525" max="525" width="27" customWidth="1"/>
    <col min="526" max="526" width="24.7109375" customWidth="1"/>
    <col min="527" max="527" width="15.85546875" bestFit="1" customWidth="1"/>
    <col min="768" max="768" width="22.28515625" customWidth="1"/>
    <col min="769" max="769" width="21.42578125" customWidth="1"/>
    <col min="770" max="771" width="32.7109375" customWidth="1"/>
    <col min="772" max="774" width="17.28515625" customWidth="1"/>
    <col min="775" max="776" width="23" bestFit="1" customWidth="1"/>
    <col min="777" max="777" width="19.42578125" customWidth="1"/>
    <col min="778" max="778" width="21" customWidth="1"/>
    <col min="779" max="779" width="19.28515625" customWidth="1"/>
    <col min="780" max="780" width="17.28515625" customWidth="1"/>
    <col min="781" max="781" width="27" customWidth="1"/>
    <col min="782" max="782" width="24.7109375" customWidth="1"/>
    <col min="783" max="783" width="15.85546875" bestFit="1" customWidth="1"/>
    <col min="1024" max="1024" width="22.28515625" customWidth="1"/>
    <col min="1025" max="1025" width="21.42578125" customWidth="1"/>
    <col min="1026" max="1027" width="32.7109375" customWidth="1"/>
    <col min="1028" max="1030" width="17.28515625" customWidth="1"/>
    <col min="1031" max="1032" width="23" bestFit="1" customWidth="1"/>
    <col min="1033" max="1033" width="19.42578125" customWidth="1"/>
    <col min="1034" max="1034" width="21" customWidth="1"/>
    <col min="1035" max="1035" width="19.28515625" customWidth="1"/>
    <col min="1036" max="1036" width="17.28515625" customWidth="1"/>
    <col min="1037" max="1037" width="27" customWidth="1"/>
    <col min="1038" max="1038" width="24.7109375" customWidth="1"/>
    <col min="1039" max="1039" width="15.85546875" bestFit="1" customWidth="1"/>
    <col min="1280" max="1280" width="22.28515625" customWidth="1"/>
    <col min="1281" max="1281" width="21.42578125" customWidth="1"/>
    <col min="1282" max="1283" width="32.7109375" customWidth="1"/>
    <col min="1284" max="1286" width="17.28515625" customWidth="1"/>
    <col min="1287" max="1288" width="23" bestFit="1" customWidth="1"/>
    <col min="1289" max="1289" width="19.42578125" customWidth="1"/>
    <col min="1290" max="1290" width="21" customWidth="1"/>
    <col min="1291" max="1291" width="19.28515625" customWidth="1"/>
    <col min="1292" max="1292" width="17.28515625" customWidth="1"/>
    <col min="1293" max="1293" width="27" customWidth="1"/>
    <col min="1294" max="1294" width="24.7109375" customWidth="1"/>
    <col min="1295" max="1295" width="15.85546875" bestFit="1" customWidth="1"/>
    <col min="1536" max="1536" width="22.28515625" customWidth="1"/>
    <col min="1537" max="1537" width="21.42578125" customWidth="1"/>
    <col min="1538" max="1539" width="32.7109375" customWidth="1"/>
    <col min="1540" max="1542" width="17.28515625" customWidth="1"/>
    <col min="1543" max="1544" width="23" bestFit="1" customWidth="1"/>
    <col min="1545" max="1545" width="19.42578125" customWidth="1"/>
    <col min="1546" max="1546" width="21" customWidth="1"/>
    <col min="1547" max="1547" width="19.28515625" customWidth="1"/>
    <col min="1548" max="1548" width="17.28515625" customWidth="1"/>
    <col min="1549" max="1549" width="27" customWidth="1"/>
    <col min="1550" max="1550" width="24.7109375" customWidth="1"/>
    <col min="1551" max="1551" width="15.85546875" bestFit="1" customWidth="1"/>
    <col min="1792" max="1792" width="22.28515625" customWidth="1"/>
    <col min="1793" max="1793" width="21.42578125" customWidth="1"/>
    <col min="1794" max="1795" width="32.7109375" customWidth="1"/>
    <col min="1796" max="1798" width="17.28515625" customWidth="1"/>
    <col min="1799" max="1800" width="23" bestFit="1" customWidth="1"/>
    <col min="1801" max="1801" width="19.42578125" customWidth="1"/>
    <col min="1802" max="1802" width="21" customWidth="1"/>
    <col min="1803" max="1803" width="19.28515625" customWidth="1"/>
    <col min="1804" max="1804" width="17.28515625" customWidth="1"/>
    <col min="1805" max="1805" width="27" customWidth="1"/>
    <col min="1806" max="1806" width="24.7109375" customWidth="1"/>
    <col min="1807" max="1807" width="15.85546875" bestFit="1" customWidth="1"/>
    <col min="2048" max="2048" width="22.28515625" customWidth="1"/>
    <col min="2049" max="2049" width="21.42578125" customWidth="1"/>
    <col min="2050" max="2051" width="32.7109375" customWidth="1"/>
    <col min="2052" max="2054" width="17.28515625" customWidth="1"/>
    <col min="2055" max="2056" width="23" bestFit="1" customWidth="1"/>
    <col min="2057" max="2057" width="19.42578125" customWidth="1"/>
    <col min="2058" max="2058" width="21" customWidth="1"/>
    <col min="2059" max="2059" width="19.28515625" customWidth="1"/>
    <col min="2060" max="2060" width="17.28515625" customWidth="1"/>
    <col min="2061" max="2061" width="27" customWidth="1"/>
    <col min="2062" max="2062" width="24.7109375" customWidth="1"/>
    <col min="2063" max="2063" width="15.85546875" bestFit="1" customWidth="1"/>
    <col min="2304" max="2304" width="22.28515625" customWidth="1"/>
    <col min="2305" max="2305" width="21.42578125" customWidth="1"/>
    <col min="2306" max="2307" width="32.7109375" customWidth="1"/>
    <col min="2308" max="2310" width="17.28515625" customWidth="1"/>
    <col min="2311" max="2312" width="23" bestFit="1" customWidth="1"/>
    <col min="2313" max="2313" width="19.42578125" customWidth="1"/>
    <col min="2314" max="2314" width="21" customWidth="1"/>
    <col min="2315" max="2315" width="19.28515625" customWidth="1"/>
    <col min="2316" max="2316" width="17.28515625" customWidth="1"/>
    <col min="2317" max="2317" width="27" customWidth="1"/>
    <col min="2318" max="2318" width="24.7109375" customWidth="1"/>
    <col min="2319" max="2319" width="15.85546875" bestFit="1" customWidth="1"/>
    <col min="2560" max="2560" width="22.28515625" customWidth="1"/>
    <col min="2561" max="2561" width="21.42578125" customWidth="1"/>
    <col min="2562" max="2563" width="32.7109375" customWidth="1"/>
    <col min="2564" max="2566" width="17.28515625" customWidth="1"/>
    <col min="2567" max="2568" width="23" bestFit="1" customWidth="1"/>
    <col min="2569" max="2569" width="19.42578125" customWidth="1"/>
    <col min="2570" max="2570" width="21" customWidth="1"/>
    <col min="2571" max="2571" width="19.28515625" customWidth="1"/>
    <col min="2572" max="2572" width="17.28515625" customWidth="1"/>
    <col min="2573" max="2573" width="27" customWidth="1"/>
    <col min="2574" max="2574" width="24.7109375" customWidth="1"/>
    <col min="2575" max="2575" width="15.85546875" bestFit="1" customWidth="1"/>
    <col min="2816" max="2816" width="22.28515625" customWidth="1"/>
    <col min="2817" max="2817" width="21.42578125" customWidth="1"/>
    <col min="2818" max="2819" width="32.7109375" customWidth="1"/>
    <col min="2820" max="2822" width="17.28515625" customWidth="1"/>
    <col min="2823" max="2824" width="23" bestFit="1" customWidth="1"/>
    <col min="2825" max="2825" width="19.42578125" customWidth="1"/>
    <col min="2826" max="2826" width="21" customWidth="1"/>
    <col min="2827" max="2827" width="19.28515625" customWidth="1"/>
    <col min="2828" max="2828" width="17.28515625" customWidth="1"/>
    <col min="2829" max="2829" width="27" customWidth="1"/>
    <col min="2830" max="2830" width="24.7109375" customWidth="1"/>
    <col min="2831" max="2831" width="15.85546875" bestFit="1" customWidth="1"/>
    <col min="3072" max="3072" width="22.28515625" customWidth="1"/>
    <col min="3073" max="3073" width="21.42578125" customWidth="1"/>
    <col min="3074" max="3075" width="32.7109375" customWidth="1"/>
    <col min="3076" max="3078" width="17.28515625" customWidth="1"/>
    <col min="3079" max="3080" width="23" bestFit="1" customWidth="1"/>
    <col min="3081" max="3081" width="19.42578125" customWidth="1"/>
    <col min="3082" max="3082" width="21" customWidth="1"/>
    <col min="3083" max="3083" width="19.28515625" customWidth="1"/>
    <col min="3084" max="3084" width="17.28515625" customWidth="1"/>
    <col min="3085" max="3085" width="27" customWidth="1"/>
    <col min="3086" max="3086" width="24.7109375" customWidth="1"/>
    <col min="3087" max="3087" width="15.85546875" bestFit="1" customWidth="1"/>
    <col min="3328" max="3328" width="22.28515625" customWidth="1"/>
    <col min="3329" max="3329" width="21.42578125" customWidth="1"/>
    <col min="3330" max="3331" width="32.7109375" customWidth="1"/>
    <col min="3332" max="3334" width="17.28515625" customWidth="1"/>
    <col min="3335" max="3336" width="23" bestFit="1" customWidth="1"/>
    <col min="3337" max="3337" width="19.42578125" customWidth="1"/>
    <col min="3338" max="3338" width="21" customWidth="1"/>
    <col min="3339" max="3339" width="19.28515625" customWidth="1"/>
    <col min="3340" max="3340" width="17.28515625" customWidth="1"/>
    <col min="3341" max="3341" width="27" customWidth="1"/>
    <col min="3342" max="3342" width="24.7109375" customWidth="1"/>
    <col min="3343" max="3343" width="15.85546875" bestFit="1" customWidth="1"/>
    <col min="3584" max="3584" width="22.28515625" customWidth="1"/>
    <col min="3585" max="3585" width="21.42578125" customWidth="1"/>
    <col min="3586" max="3587" width="32.7109375" customWidth="1"/>
    <col min="3588" max="3590" width="17.28515625" customWidth="1"/>
    <col min="3591" max="3592" width="23" bestFit="1" customWidth="1"/>
    <col min="3593" max="3593" width="19.42578125" customWidth="1"/>
    <col min="3594" max="3594" width="21" customWidth="1"/>
    <col min="3595" max="3595" width="19.28515625" customWidth="1"/>
    <col min="3596" max="3596" width="17.28515625" customWidth="1"/>
    <col min="3597" max="3597" width="27" customWidth="1"/>
    <col min="3598" max="3598" width="24.7109375" customWidth="1"/>
    <col min="3599" max="3599" width="15.85546875" bestFit="1" customWidth="1"/>
    <col min="3840" max="3840" width="22.28515625" customWidth="1"/>
    <col min="3841" max="3841" width="21.42578125" customWidth="1"/>
    <col min="3842" max="3843" width="32.7109375" customWidth="1"/>
    <col min="3844" max="3846" width="17.28515625" customWidth="1"/>
    <col min="3847" max="3848" width="23" bestFit="1" customWidth="1"/>
    <col min="3849" max="3849" width="19.42578125" customWidth="1"/>
    <col min="3850" max="3850" width="21" customWidth="1"/>
    <col min="3851" max="3851" width="19.28515625" customWidth="1"/>
    <col min="3852" max="3852" width="17.28515625" customWidth="1"/>
    <col min="3853" max="3853" width="27" customWidth="1"/>
    <col min="3854" max="3854" width="24.7109375" customWidth="1"/>
    <col min="3855" max="3855" width="15.85546875" bestFit="1" customWidth="1"/>
    <col min="4096" max="4096" width="22.28515625" customWidth="1"/>
    <col min="4097" max="4097" width="21.42578125" customWidth="1"/>
    <col min="4098" max="4099" width="32.7109375" customWidth="1"/>
    <col min="4100" max="4102" width="17.28515625" customWidth="1"/>
    <col min="4103" max="4104" width="23" bestFit="1" customWidth="1"/>
    <col min="4105" max="4105" width="19.42578125" customWidth="1"/>
    <col min="4106" max="4106" width="21" customWidth="1"/>
    <col min="4107" max="4107" width="19.28515625" customWidth="1"/>
    <col min="4108" max="4108" width="17.28515625" customWidth="1"/>
    <col min="4109" max="4109" width="27" customWidth="1"/>
    <col min="4110" max="4110" width="24.7109375" customWidth="1"/>
    <col min="4111" max="4111" width="15.85546875" bestFit="1" customWidth="1"/>
    <col min="4352" max="4352" width="22.28515625" customWidth="1"/>
    <col min="4353" max="4353" width="21.42578125" customWidth="1"/>
    <col min="4354" max="4355" width="32.7109375" customWidth="1"/>
    <col min="4356" max="4358" width="17.28515625" customWidth="1"/>
    <col min="4359" max="4360" width="23" bestFit="1" customWidth="1"/>
    <col min="4361" max="4361" width="19.42578125" customWidth="1"/>
    <col min="4362" max="4362" width="21" customWidth="1"/>
    <col min="4363" max="4363" width="19.28515625" customWidth="1"/>
    <col min="4364" max="4364" width="17.28515625" customWidth="1"/>
    <col min="4365" max="4365" width="27" customWidth="1"/>
    <col min="4366" max="4366" width="24.7109375" customWidth="1"/>
    <col min="4367" max="4367" width="15.85546875" bestFit="1" customWidth="1"/>
    <col min="4608" max="4608" width="22.28515625" customWidth="1"/>
    <col min="4609" max="4609" width="21.42578125" customWidth="1"/>
    <col min="4610" max="4611" width="32.7109375" customWidth="1"/>
    <col min="4612" max="4614" width="17.28515625" customWidth="1"/>
    <col min="4615" max="4616" width="23" bestFit="1" customWidth="1"/>
    <col min="4617" max="4617" width="19.42578125" customWidth="1"/>
    <col min="4618" max="4618" width="21" customWidth="1"/>
    <col min="4619" max="4619" width="19.28515625" customWidth="1"/>
    <col min="4620" max="4620" width="17.28515625" customWidth="1"/>
    <col min="4621" max="4621" width="27" customWidth="1"/>
    <col min="4622" max="4622" width="24.7109375" customWidth="1"/>
    <col min="4623" max="4623" width="15.85546875" bestFit="1" customWidth="1"/>
    <col min="4864" max="4864" width="22.28515625" customWidth="1"/>
    <col min="4865" max="4865" width="21.42578125" customWidth="1"/>
    <col min="4866" max="4867" width="32.7109375" customWidth="1"/>
    <col min="4868" max="4870" width="17.28515625" customWidth="1"/>
    <col min="4871" max="4872" width="23" bestFit="1" customWidth="1"/>
    <col min="4873" max="4873" width="19.42578125" customWidth="1"/>
    <col min="4874" max="4874" width="21" customWidth="1"/>
    <col min="4875" max="4875" width="19.28515625" customWidth="1"/>
    <col min="4876" max="4876" width="17.28515625" customWidth="1"/>
    <col min="4877" max="4877" width="27" customWidth="1"/>
    <col min="4878" max="4878" width="24.7109375" customWidth="1"/>
    <col min="4879" max="4879" width="15.85546875" bestFit="1" customWidth="1"/>
    <col min="5120" max="5120" width="22.28515625" customWidth="1"/>
    <col min="5121" max="5121" width="21.42578125" customWidth="1"/>
    <col min="5122" max="5123" width="32.7109375" customWidth="1"/>
    <col min="5124" max="5126" width="17.28515625" customWidth="1"/>
    <col min="5127" max="5128" width="23" bestFit="1" customWidth="1"/>
    <col min="5129" max="5129" width="19.42578125" customWidth="1"/>
    <col min="5130" max="5130" width="21" customWidth="1"/>
    <col min="5131" max="5131" width="19.28515625" customWidth="1"/>
    <col min="5132" max="5132" width="17.28515625" customWidth="1"/>
    <col min="5133" max="5133" width="27" customWidth="1"/>
    <col min="5134" max="5134" width="24.7109375" customWidth="1"/>
    <col min="5135" max="5135" width="15.85546875" bestFit="1" customWidth="1"/>
    <col min="5376" max="5376" width="22.28515625" customWidth="1"/>
    <col min="5377" max="5377" width="21.42578125" customWidth="1"/>
    <col min="5378" max="5379" width="32.7109375" customWidth="1"/>
    <col min="5380" max="5382" width="17.28515625" customWidth="1"/>
    <col min="5383" max="5384" width="23" bestFit="1" customWidth="1"/>
    <col min="5385" max="5385" width="19.42578125" customWidth="1"/>
    <col min="5386" max="5386" width="21" customWidth="1"/>
    <col min="5387" max="5387" width="19.28515625" customWidth="1"/>
    <col min="5388" max="5388" width="17.28515625" customWidth="1"/>
    <col min="5389" max="5389" width="27" customWidth="1"/>
    <col min="5390" max="5390" width="24.7109375" customWidth="1"/>
    <col min="5391" max="5391" width="15.85546875" bestFit="1" customWidth="1"/>
    <col min="5632" max="5632" width="22.28515625" customWidth="1"/>
    <col min="5633" max="5633" width="21.42578125" customWidth="1"/>
    <col min="5634" max="5635" width="32.7109375" customWidth="1"/>
    <col min="5636" max="5638" width="17.28515625" customWidth="1"/>
    <col min="5639" max="5640" width="23" bestFit="1" customWidth="1"/>
    <col min="5641" max="5641" width="19.42578125" customWidth="1"/>
    <col min="5642" max="5642" width="21" customWidth="1"/>
    <col min="5643" max="5643" width="19.28515625" customWidth="1"/>
    <col min="5644" max="5644" width="17.28515625" customWidth="1"/>
    <col min="5645" max="5645" width="27" customWidth="1"/>
    <col min="5646" max="5646" width="24.7109375" customWidth="1"/>
    <col min="5647" max="5647" width="15.85546875" bestFit="1" customWidth="1"/>
    <col min="5888" max="5888" width="22.28515625" customWidth="1"/>
    <col min="5889" max="5889" width="21.42578125" customWidth="1"/>
    <col min="5890" max="5891" width="32.7109375" customWidth="1"/>
    <col min="5892" max="5894" width="17.28515625" customWidth="1"/>
    <col min="5895" max="5896" width="23" bestFit="1" customWidth="1"/>
    <col min="5897" max="5897" width="19.42578125" customWidth="1"/>
    <col min="5898" max="5898" width="21" customWidth="1"/>
    <col min="5899" max="5899" width="19.28515625" customWidth="1"/>
    <col min="5900" max="5900" width="17.28515625" customWidth="1"/>
    <col min="5901" max="5901" width="27" customWidth="1"/>
    <col min="5902" max="5902" width="24.7109375" customWidth="1"/>
    <col min="5903" max="5903" width="15.85546875" bestFit="1" customWidth="1"/>
    <col min="6144" max="6144" width="22.28515625" customWidth="1"/>
    <col min="6145" max="6145" width="21.42578125" customWidth="1"/>
    <col min="6146" max="6147" width="32.7109375" customWidth="1"/>
    <col min="6148" max="6150" width="17.28515625" customWidth="1"/>
    <col min="6151" max="6152" width="23" bestFit="1" customWidth="1"/>
    <col min="6153" max="6153" width="19.42578125" customWidth="1"/>
    <col min="6154" max="6154" width="21" customWidth="1"/>
    <col min="6155" max="6155" width="19.28515625" customWidth="1"/>
    <col min="6156" max="6156" width="17.28515625" customWidth="1"/>
    <col min="6157" max="6157" width="27" customWidth="1"/>
    <col min="6158" max="6158" width="24.7109375" customWidth="1"/>
    <col min="6159" max="6159" width="15.85546875" bestFit="1" customWidth="1"/>
    <col min="6400" max="6400" width="22.28515625" customWidth="1"/>
    <col min="6401" max="6401" width="21.42578125" customWidth="1"/>
    <col min="6402" max="6403" width="32.7109375" customWidth="1"/>
    <col min="6404" max="6406" width="17.28515625" customWidth="1"/>
    <col min="6407" max="6408" width="23" bestFit="1" customWidth="1"/>
    <col min="6409" max="6409" width="19.42578125" customWidth="1"/>
    <col min="6410" max="6410" width="21" customWidth="1"/>
    <col min="6411" max="6411" width="19.28515625" customWidth="1"/>
    <col min="6412" max="6412" width="17.28515625" customWidth="1"/>
    <col min="6413" max="6413" width="27" customWidth="1"/>
    <col min="6414" max="6414" width="24.7109375" customWidth="1"/>
    <col min="6415" max="6415" width="15.85546875" bestFit="1" customWidth="1"/>
    <col min="6656" max="6656" width="22.28515625" customWidth="1"/>
    <col min="6657" max="6657" width="21.42578125" customWidth="1"/>
    <col min="6658" max="6659" width="32.7109375" customWidth="1"/>
    <col min="6660" max="6662" width="17.28515625" customWidth="1"/>
    <col min="6663" max="6664" width="23" bestFit="1" customWidth="1"/>
    <col min="6665" max="6665" width="19.42578125" customWidth="1"/>
    <col min="6666" max="6666" width="21" customWidth="1"/>
    <col min="6667" max="6667" width="19.28515625" customWidth="1"/>
    <col min="6668" max="6668" width="17.28515625" customWidth="1"/>
    <col min="6669" max="6669" width="27" customWidth="1"/>
    <col min="6670" max="6670" width="24.7109375" customWidth="1"/>
    <col min="6671" max="6671" width="15.85546875" bestFit="1" customWidth="1"/>
    <col min="6912" max="6912" width="22.28515625" customWidth="1"/>
    <col min="6913" max="6913" width="21.42578125" customWidth="1"/>
    <col min="6914" max="6915" width="32.7109375" customWidth="1"/>
    <col min="6916" max="6918" width="17.28515625" customWidth="1"/>
    <col min="6919" max="6920" width="23" bestFit="1" customWidth="1"/>
    <col min="6921" max="6921" width="19.42578125" customWidth="1"/>
    <col min="6922" max="6922" width="21" customWidth="1"/>
    <col min="6923" max="6923" width="19.28515625" customWidth="1"/>
    <col min="6924" max="6924" width="17.28515625" customWidth="1"/>
    <col min="6925" max="6925" width="27" customWidth="1"/>
    <col min="6926" max="6926" width="24.7109375" customWidth="1"/>
    <col min="6927" max="6927" width="15.85546875" bestFit="1" customWidth="1"/>
    <col min="7168" max="7168" width="22.28515625" customWidth="1"/>
    <col min="7169" max="7169" width="21.42578125" customWidth="1"/>
    <col min="7170" max="7171" width="32.7109375" customWidth="1"/>
    <col min="7172" max="7174" width="17.28515625" customWidth="1"/>
    <col min="7175" max="7176" width="23" bestFit="1" customWidth="1"/>
    <col min="7177" max="7177" width="19.42578125" customWidth="1"/>
    <col min="7178" max="7178" width="21" customWidth="1"/>
    <col min="7179" max="7179" width="19.28515625" customWidth="1"/>
    <col min="7180" max="7180" width="17.28515625" customWidth="1"/>
    <col min="7181" max="7181" width="27" customWidth="1"/>
    <col min="7182" max="7182" width="24.7109375" customWidth="1"/>
    <col min="7183" max="7183" width="15.85546875" bestFit="1" customWidth="1"/>
    <col min="7424" max="7424" width="22.28515625" customWidth="1"/>
    <col min="7425" max="7425" width="21.42578125" customWidth="1"/>
    <col min="7426" max="7427" width="32.7109375" customWidth="1"/>
    <col min="7428" max="7430" width="17.28515625" customWidth="1"/>
    <col min="7431" max="7432" width="23" bestFit="1" customWidth="1"/>
    <col min="7433" max="7433" width="19.42578125" customWidth="1"/>
    <col min="7434" max="7434" width="21" customWidth="1"/>
    <col min="7435" max="7435" width="19.28515625" customWidth="1"/>
    <col min="7436" max="7436" width="17.28515625" customWidth="1"/>
    <col min="7437" max="7437" width="27" customWidth="1"/>
    <col min="7438" max="7438" width="24.7109375" customWidth="1"/>
    <col min="7439" max="7439" width="15.85546875" bestFit="1" customWidth="1"/>
    <col min="7680" max="7680" width="22.28515625" customWidth="1"/>
    <col min="7681" max="7681" width="21.42578125" customWidth="1"/>
    <col min="7682" max="7683" width="32.7109375" customWidth="1"/>
    <col min="7684" max="7686" width="17.28515625" customWidth="1"/>
    <col min="7687" max="7688" width="23" bestFit="1" customWidth="1"/>
    <col min="7689" max="7689" width="19.42578125" customWidth="1"/>
    <col min="7690" max="7690" width="21" customWidth="1"/>
    <col min="7691" max="7691" width="19.28515625" customWidth="1"/>
    <col min="7692" max="7692" width="17.28515625" customWidth="1"/>
    <col min="7693" max="7693" width="27" customWidth="1"/>
    <col min="7694" max="7694" width="24.7109375" customWidth="1"/>
    <col min="7695" max="7695" width="15.85546875" bestFit="1" customWidth="1"/>
    <col min="7936" max="7936" width="22.28515625" customWidth="1"/>
    <col min="7937" max="7937" width="21.42578125" customWidth="1"/>
    <col min="7938" max="7939" width="32.7109375" customWidth="1"/>
    <col min="7940" max="7942" width="17.28515625" customWidth="1"/>
    <col min="7943" max="7944" width="23" bestFit="1" customWidth="1"/>
    <col min="7945" max="7945" width="19.42578125" customWidth="1"/>
    <col min="7946" max="7946" width="21" customWidth="1"/>
    <col min="7947" max="7947" width="19.28515625" customWidth="1"/>
    <col min="7948" max="7948" width="17.28515625" customWidth="1"/>
    <col min="7949" max="7949" width="27" customWidth="1"/>
    <col min="7950" max="7950" width="24.7109375" customWidth="1"/>
    <col min="7951" max="7951" width="15.85546875" bestFit="1" customWidth="1"/>
    <col min="8192" max="8192" width="22.28515625" customWidth="1"/>
    <col min="8193" max="8193" width="21.42578125" customWidth="1"/>
    <col min="8194" max="8195" width="32.7109375" customWidth="1"/>
    <col min="8196" max="8198" width="17.28515625" customWidth="1"/>
    <col min="8199" max="8200" width="23" bestFit="1" customWidth="1"/>
    <col min="8201" max="8201" width="19.42578125" customWidth="1"/>
    <col min="8202" max="8202" width="21" customWidth="1"/>
    <col min="8203" max="8203" width="19.28515625" customWidth="1"/>
    <col min="8204" max="8204" width="17.28515625" customWidth="1"/>
    <col min="8205" max="8205" width="27" customWidth="1"/>
    <col min="8206" max="8206" width="24.7109375" customWidth="1"/>
    <col min="8207" max="8207" width="15.85546875" bestFit="1" customWidth="1"/>
    <col min="8448" max="8448" width="22.28515625" customWidth="1"/>
    <col min="8449" max="8449" width="21.42578125" customWidth="1"/>
    <col min="8450" max="8451" width="32.7109375" customWidth="1"/>
    <col min="8452" max="8454" width="17.28515625" customWidth="1"/>
    <col min="8455" max="8456" width="23" bestFit="1" customWidth="1"/>
    <col min="8457" max="8457" width="19.42578125" customWidth="1"/>
    <col min="8458" max="8458" width="21" customWidth="1"/>
    <col min="8459" max="8459" width="19.28515625" customWidth="1"/>
    <col min="8460" max="8460" width="17.28515625" customWidth="1"/>
    <col min="8461" max="8461" width="27" customWidth="1"/>
    <col min="8462" max="8462" width="24.7109375" customWidth="1"/>
    <col min="8463" max="8463" width="15.85546875" bestFit="1" customWidth="1"/>
    <col min="8704" max="8704" width="22.28515625" customWidth="1"/>
    <col min="8705" max="8705" width="21.42578125" customWidth="1"/>
    <col min="8706" max="8707" width="32.7109375" customWidth="1"/>
    <col min="8708" max="8710" width="17.28515625" customWidth="1"/>
    <col min="8711" max="8712" width="23" bestFit="1" customWidth="1"/>
    <col min="8713" max="8713" width="19.42578125" customWidth="1"/>
    <col min="8714" max="8714" width="21" customWidth="1"/>
    <col min="8715" max="8715" width="19.28515625" customWidth="1"/>
    <col min="8716" max="8716" width="17.28515625" customWidth="1"/>
    <col min="8717" max="8717" width="27" customWidth="1"/>
    <col min="8718" max="8718" width="24.7109375" customWidth="1"/>
    <col min="8719" max="8719" width="15.85546875" bestFit="1" customWidth="1"/>
    <col min="8960" max="8960" width="22.28515625" customWidth="1"/>
    <col min="8961" max="8961" width="21.42578125" customWidth="1"/>
    <col min="8962" max="8963" width="32.7109375" customWidth="1"/>
    <col min="8964" max="8966" width="17.28515625" customWidth="1"/>
    <col min="8967" max="8968" width="23" bestFit="1" customWidth="1"/>
    <col min="8969" max="8969" width="19.42578125" customWidth="1"/>
    <col min="8970" max="8970" width="21" customWidth="1"/>
    <col min="8971" max="8971" width="19.28515625" customWidth="1"/>
    <col min="8972" max="8972" width="17.28515625" customWidth="1"/>
    <col min="8973" max="8973" width="27" customWidth="1"/>
    <col min="8974" max="8974" width="24.7109375" customWidth="1"/>
    <col min="8975" max="8975" width="15.85546875" bestFit="1" customWidth="1"/>
    <col min="9216" max="9216" width="22.28515625" customWidth="1"/>
    <col min="9217" max="9217" width="21.42578125" customWidth="1"/>
    <col min="9218" max="9219" width="32.7109375" customWidth="1"/>
    <col min="9220" max="9222" width="17.28515625" customWidth="1"/>
    <col min="9223" max="9224" width="23" bestFit="1" customWidth="1"/>
    <col min="9225" max="9225" width="19.42578125" customWidth="1"/>
    <col min="9226" max="9226" width="21" customWidth="1"/>
    <col min="9227" max="9227" width="19.28515625" customWidth="1"/>
    <col min="9228" max="9228" width="17.28515625" customWidth="1"/>
    <col min="9229" max="9229" width="27" customWidth="1"/>
    <col min="9230" max="9230" width="24.7109375" customWidth="1"/>
    <col min="9231" max="9231" width="15.85546875" bestFit="1" customWidth="1"/>
    <col min="9472" max="9472" width="22.28515625" customWidth="1"/>
    <col min="9473" max="9473" width="21.42578125" customWidth="1"/>
    <col min="9474" max="9475" width="32.7109375" customWidth="1"/>
    <col min="9476" max="9478" width="17.28515625" customWidth="1"/>
    <col min="9479" max="9480" width="23" bestFit="1" customWidth="1"/>
    <col min="9481" max="9481" width="19.42578125" customWidth="1"/>
    <col min="9482" max="9482" width="21" customWidth="1"/>
    <col min="9483" max="9483" width="19.28515625" customWidth="1"/>
    <col min="9484" max="9484" width="17.28515625" customWidth="1"/>
    <col min="9485" max="9485" width="27" customWidth="1"/>
    <col min="9486" max="9486" width="24.7109375" customWidth="1"/>
    <col min="9487" max="9487" width="15.85546875" bestFit="1" customWidth="1"/>
    <col min="9728" max="9728" width="22.28515625" customWidth="1"/>
    <col min="9729" max="9729" width="21.42578125" customWidth="1"/>
    <col min="9730" max="9731" width="32.7109375" customWidth="1"/>
    <col min="9732" max="9734" width="17.28515625" customWidth="1"/>
    <col min="9735" max="9736" width="23" bestFit="1" customWidth="1"/>
    <col min="9737" max="9737" width="19.42578125" customWidth="1"/>
    <col min="9738" max="9738" width="21" customWidth="1"/>
    <col min="9739" max="9739" width="19.28515625" customWidth="1"/>
    <col min="9740" max="9740" width="17.28515625" customWidth="1"/>
    <col min="9741" max="9741" width="27" customWidth="1"/>
    <col min="9742" max="9742" width="24.7109375" customWidth="1"/>
    <col min="9743" max="9743" width="15.85546875" bestFit="1" customWidth="1"/>
    <col min="9984" max="9984" width="22.28515625" customWidth="1"/>
    <col min="9985" max="9985" width="21.42578125" customWidth="1"/>
    <col min="9986" max="9987" width="32.7109375" customWidth="1"/>
    <col min="9988" max="9990" width="17.28515625" customWidth="1"/>
    <col min="9991" max="9992" width="23" bestFit="1" customWidth="1"/>
    <col min="9993" max="9993" width="19.42578125" customWidth="1"/>
    <col min="9994" max="9994" width="21" customWidth="1"/>
    <col min="9995" max="9995" width="19.28515625" customWidth="1"/>
    <col min="9996" max="9996" width="17.28515625" customWidth="1"/>
    <col min="9997" max="9997" width="27" customWidth="1"/>
    <col min="9998" max="9998" width="24.7109375" customWidth="1"/>
    <col min="9999" max="9999" width="15.85546875" bestFit="1" customWidth="1"/>
    <col min="10240" max="10240" width="22.28515625" customWidth="1"/>
    <col min="10241" max="10241" width="21.42578125" customWidth="1"/>
    <col min="10242" max="10243" width="32.7109375" customWidth="1"/>
    <col min="10244" max="10246" width="17.28515625" customWidth="1"/>
    <col min="10247" max="10248" width="23" bestFit="1" customWidth="1"/>
    <col min="10249" max="10249" width="19.42578125" customWidth="1"/>
    <col min="10250" max="10250" width="21" customWidth="1"/>
    <col min="10251" max="10251" width="19.28515625" customWidth="1"/>
    <col min="10252" max="10252" width="17.28515625" customWidth="1"/>
    <col min="10253" max="10253" width="27" customWidth="1"/>
    <col min="10254" max="10254" width="24.7109375" customWidth="1"/>
    <col min="10255" max="10255" width="15.85546875" bestFit="1" customWidth="1"/>
    <col min="10496" max="10496" width="22.28515625" customWidth="1"/>
    <col min="10497" max="10497" width="21.42578125" customWidth="1"/>
    <col min="10498" max="10499" width="32.7109375" customWidth="1"/>
    <col min="10500" max="10502" width="17.28515625" customWidth="1"/>
    <col min="10503" max="10504" width="23" bestFit="1" customWidth="1"/>
    <col min="10505" max="10505" width="19.42578125" customWidth="1"/>
    <col min="10506" max="10506" width="21" customWidth="1"/>
    <col min="10507" max="10507" width="19.28515625" customWidth="1"/>
    <col min="10508" max="10508" width="17.28515625" customWidth="1"/>
    <col min="10509" max="10509" width="27" customWidth="1"/>
    <col min="10510" max="10510" width="24.7109375" customWidth="1"/>
    <col min="10511" max="10511" width="15.85546875" bestFit="1" customWidth="1"/>
    <col min="10752" max="10752" width="22.28515625" customWidth="1"/>
    <col min="10753" max="10753" width="21.42578125" customWidth="1"/>
    <col min="10754" max="10755" width="32.7109375" customWidth="1"/>
    <col min="10756" max="10758" width="17.28515625" customWidth="1"/>
    <col min="10759" max="10760" width="23" bestFit="1" customWidth="1"/>
    <col min="10761" max="10761" width="19.42578125" customWidth="1"/>
    <col min="10762" max="10762" width="21" customWidth="1"/>
    <col min="10763" max="10763" width="19.28515625" customWidth="1"/>
    <col min="10764" max="10764" width="17.28515625" customWidth="1"/>
    <col min="10765" max="10765" width="27" customWidth="1"/>
    <col min="10766" max="10766" width="24.7109375" customWidth="1"/>
    <col min="10767" max="10767" width="15.85546875" bestFit="1" customWidth="1"/>
    <col min="11008" max="11008" width="22.28515625" customWidth="1"/>
    <col min="11009" max="11009" width="21.42578125" customWidth="1"/>
    <col min="11010" max="11011" width="32.7109375" customWidth="1"/>
    <col min="11012" max="11014" width="17.28515625" customWidth="1"/>
    <col min="11015" max="11016" width="23" bestFit="1" customWidth="1"/>
    <col min="11017" max="11017" width="19.42578125" customWidth="1"/>
    <col min="11018" max="11018" width="21" customWidth="1"/>
    <col min="11019" max="11019" width="19.28515625" customWidth="1"/>
    <col min="11020" max="11020" width="17.28515625" customWidth="1"/>
    <col min="11021" max="11021" width="27" customWidth="1"/>
    <col min="11022" max="11022" width="24.7109375" customWidth="1"/>
    <col min="11023" max="11023" width="15.85546875" bestFit="1" customWidth="1"/>
    <col min="11264" max="11264" width="22.28515625" customWidth="1"/>
    <col min="11265" max="11265" width="21.42578125" customWidth="1"/>
    <col min="11266" max="11267" width="32.7109375" customWidth="1"/>
    <col min="11268" max="11270" width="17.28515625" customWidth="1"/>
    <col min="11271" max="11272" width="23" bestFit="1" customWidth="1"/>
    <col min="11273" max="11273" width="19.42578125" customWidth="1"/>
    <col min="11274" max="11274" width="21" customWidth="1"/>
    <col min="11275" max="11275" width="19.28515625" customWidth="1"/>
    <col min="11276" max="11276" width="17.28515625" customWidth="1"/>
    <col min="11277" max="11277" width="27" customWidth="1"/>
    <col min="11278" max="11278" width="24.7109375" customWidth="1"/>
    <col min="11279" max="11279" width="15.85546875" bestFit="1" customWidth="1"/>
    <col min="11520" max="11520" width="22.28515625" customWidth="1"/>
    <col min="11521" max="11521" width="21.42578125" customWidth="1"/>
    <col min="11522" max="11523" width="32.7109375" customWidth="1"/>
    <col min="11524" max="11526" width="17.28515625" customWidth="1"/>
    <col min="11527" max="11528" width="23" bestFit="1" customWidth="1"/>
    <col min="11529" max="11529" width="19.42578125" customWidth="1"/>
    <col min="11530" max="11530" width="21" customWidth="1"/>
    <col min="11531" max="11531" width="19.28515625" customWidth="1"/>
    <col min="11532" max="11532" width="17.28515625" customWidth="1"/>
    <col min="11533" max="11533" width="27" customWidth="1"/>
    <col min="11534" max="11534" width="24.7109375" customWidth="1"/>
    <col min="11535" max="11535" width="15.85546875" bestFit="1" customWidth="1"/>
    <col min="11776" max="11776" width="22.28515625" customWidth="1"/>
    <col min="11777" max="11777" width="21.42578125" customWidth="1"/>
    <col min="11778" max="11779" width="32.7109375" customWidth="1"/>
    <col min="11780" max="11782" width="17.28515625" customWidth="1"/>
    <col min="11783" max="11784" width="23" bestFit="1" customWidth="1"/>
    <col min="11785" max="11785" width="19.42578125" customWidth="1"/>
    <col min="11786" max="11786" width="21" customWidth="1"/>
    <col min="11787" max="11787" width="19.28515625" customWidth="1"/>
    <col min="11788" max="11788" width="17.28515625" customWidth="1"/>
    <col min="11789" max="11789" width="27" customWidth="1"/>
    <col min="11790" max="11790" width="24.7109375" customWidth="1"/>
    <col min="11791" max="11791" width="15.85546875" bestFit="1" customWidth="1"/>
    <col min="12032" max="12032" width="22.28515625" customWidth="1"/>
    <col min="12033" max="12033" width="21.42578125" customWidth="1"/>
    <col min="12034" max="12035" width="32.7109375" customWidth="1"/>
    <col min="12036" max="12038" width="17.28515625" customWidth="1"/>
    <col min="12039" max="12040" width="23" bestFit="1" customWidth="1"/>
    <col min="12041" max="12041" width="19.42578125" customWidth="1"/>
    <col min="12042" max="12042" width="21" customWidth="1"/>
    <col min="12043" max="12043" width="19.28515625" customWidth="1"/>
    <col min="12044" max="12044" width="17.28515625" customWidth="1"/>
    <col min="12045" max="12045" width="27" customWidth="1"/>
    <col min="12046" max="12046" width="24.7109375" customWidth="1"/>
    <col min="12047" max="12047" width="15.85546875" bestFit="1" customWidth="1"/>
    <col min="12288" max="12288" width="22.28515625" customWidth="1"/>
    <col min="12289" max="12289" width="21.42578125" customWidth="1"/>
    <col min="12290" max="12291" width="32.7109375" customWidth="1"/>
    <col min="12292" max="12294" width="17.28515625" customWidth="1"/>
    <col min="12295" max="12296" width="23" bestFit="1" customWidth="1"/>
    <col min="12297" max="12297" width="19.42578125" customWidth="1"/>
    <col min="12298" max="12298" width="21" customWidth="1"/>
    <col min="12299" max="12299" width="19.28515625" customWidth="1"/>
    <col min="12300" max="12300" width="17.28515625" customWidth="1"/>
    <col min="12301" max="12301" width="27" customWidth="1"/>
    <col min="12302" max="12302" width="24.7109375" customWidth="1"/>
    <col min="12303" max="12303" width="15.85546875" bestFit="1" customWidth="1"/>
    <col min="12544" max="12544" width="22.28515625" customWidth="1"/>
    <col min="12545" max="12545" width="21.42578125" customWidth="1"/>
    <col min="12546" max="12547" width="32.7109375" customWidth="1"/>
    <col min="12548" max="12550" width="17.28515625" customWidth="1"/>
    <col min="12551" max="12552" width="23" bestFit="1" customWidth="1"/>
    <col min="12553" max="12553" width="19.42578125" customWidth="1"/>
    <col min="12554" max="12554" width="21" customWidth="1"/>
    <col min="12555" max="12555" width="19.28515625" customWidth="1"/>
    <col min="12556" max="12556" width="17.28515625" customWidth="1"/>
    <col min="12557" max="12557" width="27" customWidth="1"/>
    <col min="12558" max="12558" width="24.7109375" customWidth="1"/>
    <col min="12559" max="12559" width="15.85546875" bestFit="1" customWidth="1"/>
    <col min="12800" max="12800" width="22.28515625" customWidth="1"/>
    <col min="12801" max="12801" width="21.42578125" customWidth="1"/>
    <col min="12802" max="12803" width="32.7109375" customWidth="1"/>
    <col min="12804" max="12806" width="17.28515625" customWidth="1"/>
    <col min="12807" max="12808" width="23" bestFit="1" customWidth="1"/>
    <col min="12809" max="12809" width="19.42578125" customWidth="1"/>
    <col min="12810" max="12810" width="21" customWidth="1"/>
    <col min="12811" max="12811" width="19.28515625" customWidth="1"/>
    <col min="12812" max="12812" width="17.28515625" customWidth="1"/>
    <col min="12813" max="12813" width="27" customWidth="1"/>
    <col min="12814" max="12814" width="24.7109375" customWidth="1"/>
    <col min="12815" max="12815" width="15.85546875" bestFit="1" customWidth="1"/>
    <col min="13056" max="13056" width="22.28515625" customWidth="1"/>
    <col min="13057" max="13057" width="21.42578125" customWidth="1"/>
    <col min="13058" max="13059" width="32.7109375" customWidth="1"/>
    <col min="13060" max="13062" width="17.28515625" customWidth="1"/>
    <col min="13063" max="13064" width="23" bestFit="1" customWidth="1"/>
    <col min="13065" max="13065" width="19.42578125" customWidth="1"/>
    <col min="13066" max="13066" width="21" customWidth="1"/>
    <col min="13067" max="13067" width="19.28515625" customWidth="1"/>
    <col min="13068" max="13068" width="17.28515625" customWidth="1"/>
    <col min="13069" max="13069" width="27" customWidth="1"/>
    <col min="13070" max="13070" width="24.7109375" customWidth="1"/>
    <col min="13071" max="13071" width="15.85546875" bestFit="1" customWidth="1"/>
    <col min="13312" max="13312" width="22.28515625" customWidth="1"/>
    <col min="13313" max="13313" width="21.42578125" customWidth="1"/>
    <col min="13314" max="13315" width="32.7109375" customWidth="1"/>
    <col min="13316" max="13318" width="17.28515625" customWidth="1"/>
    <col min="13319" max="13320" width="23" bestFit="1" customWidth="1"/>
    <col min="13321" max="13321" width="19.42578125" customWidth="1"/>
    <col min="13322" max="13322" width="21" customWidth="1"/>
    <col min="13323" max="13323" width="19.28515625" customWidth="1"/>
    <col min="13324" max="13324" width="17.28515625" customWidth="1"/>
    <col min="13325" max="13325" width="27" customWidth="1"/>
    <col min="13326" max="13326" width="24.7109375" customWidth="1"/>
    <col min="13327" max="13327" width="15.85546875" bestFit="1" customWidth="1"/>
    <col min="13568" max="13568" width="22.28515625" customWidth="1"/>
    <col min="13569" max="13569" width="21.42578125" customWidth="1"/>
    <col min="13570" max="13571" width="32.7109375" customWidth="1"/>
    <col min="13572" max="13574" width="17.28515625" customWidth="1"/>
    <col min="13575" max="13576" width="23" bestFit="1" customWidth="1"/>
    <col min="13577" max="13577" width="19.42578125" customWidth="1"/>
    <col min="13578" max="13578" width="21" customWidth="1"/>
    <col min="13579" max="13579" width="19.28515625" customWidth="1"/>
    <col min="13580" max="13580" width="17.28515625" customWidth="1"/>
    <col min="13581" max="13581" width="27" customWidth="1"/>
    <col min="13582" max="13582" width="24.7109375" customWidth="1"/>
    <col min="13583" max="13583" width="15.85546875" bestFit="1" customWidth="1"/>
    <col min="13824" max="13824" width="22.28515625" customWidth="1"/>
    <col min="13825" max="13825" width="21.42578125" customWidth="1"/>
    <col min="13826" max="13827" width="32.7109375" customWidth="1"/>
    <col min="13828" max="13830" width="17.28515625" customWidth="1"/>
    <col min="13831" max="13832" width="23" bestFit="1" customWidth="1"/>
    <col min="13833" max="13833" width="19.42578125" customWidth="1"/>
    <col min="13834" max="13834" width="21" customWidth="1"/>
    <col min="13835" max="13835" width="19.28515625" customWidth="1"/>
    <col min="13836" max="13836" width="17.28515625" customWidth="1"/>
    <col min="13837" max="13837" width="27" customWidth="1"/>
    <col min="13838" max="13838" width="24.7109375" customWidth="1"/>
    <col min="13839" max="13839" width="15.85546875" bestFit="1" customWidth="1"/>
    <col min="14080" max="14080" width="22.28515625" customWidth="1"/>
    <col min="14081" max="14081" width="21.42578125" customWidth="1"/>
    <col min="14082" max="14083" width="32.7109375" customWidth="1"/>
    <col min="14084" max="14086" width="17.28515625" customWidth="1"/>
    <col min="14087" max="14088" width="23" bestFit="1" customWidth="1"/>
    <col min="14089" max="14089" width="19.42578125" customWidth="1"/>
    <col min="14090" max="14090" width="21" customWidth="1"/>
    <col min="14091" max="14091" width="19.28515625" customWidth="1"/>
    <col min="14092" max="14092" width="17.28515625" customWidth="1"/>
    <col min="14093" max="14093" width="27" customWidth="1"/>
    <col min="14094" max="14094" width="24.7109375" customWidth="1"/>
    <col min="14095" max="14095" width="15.85546875" bestFit="1" customWidth="1"/>
    <col min="14336" max="14336" width="22.28515625" customWidth="1"/>
    <col min="14337" max="14337" width="21.42578125" customWidth="1"/>
    <col min="14338" max="14339" width="32.7109375" customWidth="1"/>
    <col min="14340" max="14342" width="17.28515625" customWidth="1"/>
    <col min="14343" max="14344" width="23" bestFit="1" customWidth="1"/>
    <col min="14345" max="14345" width="19.42578125" customWidth="1"/>
    <col min="14346" max="14346" width="21" customWidth="1"/>
    <col min="14347" max="14347" width="19.28515625" customWidth="1"/>
    <col min="14348" max="14348" width="17.28515625" customWidth="1"/>
    <col min="14349" max="14349" width="27" customWidth="1"/>
    <col min="14350" max="14350" width="24.7109375" customWidth="1"/>
    <col min="14351" max="14351" width="15.85546875" bestFit="1" customWidth="1"/>
    <col min="14592" max="14592" width="22.28515625" customWidth="1"/>
    <col min="14593" max="14593" width="21.42578125" customWidth="1"/>
    <col min="14594" max="14595" width="32.7109375" customWidth="1"/>
    <col min="14596" max="14598" width="17.28515625" customWidth="1"/>
    <col min="14599" max="14600" width="23" bestFit="1" customWidth="1"/>
    <col min="14601" max="14601" width="19.42578125" customWidth="1"/>
    <col min="14602" max="14602" width="21" customWidth="1"/>
    <col min="14603" max="14603" width="19.28515625" customWidth="1"/>
    <col min="14604" max="14604" width="17.28515625" customWidth="1"/>
    <col min="14605" max="14605" width="27" customWidth="1"/>
    <col min="14606" max="14606" width="24.7109375" customWidth="1"/>
    <col min="14607" max="14607" width="15.85546875" bestFit="1" customWidth="1"/>
    <col min="14848" max="14848" width="22.28515625" customWidth="1"/>
    <col min="14849" max="14849" width="21.42578125" customWidth="1"/>
    <col min="14850" max="14851" width="32.7109375" customWidth="1"/>
    <col min="14852" max="14854" width="17.28515625" customWidth="1"/>
    <col min="14855" max="14856" width="23" bestFit="1" customWidth="1"/>
    <col min="14857" max="14857" width="19.42578125" customWidth="1"/>
    <col min="14858" max="14858" width="21" customWidth="1"/>
    <col min="14859" max="14859" width="19.28515625" customWidth="1"/>
    <col min="14860" max="14860" width="17.28515625" customWidth="1"/>
    <col min="14861" max="14861" width="27" customWidth="1"/>
    <col min="14862" max="14862" width="24.7109375" customWidth="1"/>
    <col min="14863" max="14863" width="15.85546875" bestFit="1" customWidth="1"/>
    <col min="15104" max="15104" width="22.28515625" customWidth="1"/>
    <col min="15105" max="15105" width="21.42578125" customWidth="1"/>
    <col min="15106" max="15107" width="32.7109375" customWidth="1"/>
    <col min="15108" max="15110" width="17.28515625" customWidth="1"/>
    <col min="15111" max="15112" width="23" bestFit="1" customWidth="1"/>
    <col min="15113" max="15113" width="19.42578125" customWidth="1"/>
    <col min="15114" max="15114" width="21" customWidth="1"/>
    <col min="15115" max="15115" width="19.28515625" customWidth="1"/>
    <col min="15116" max="15116" width="17.28515625" customWidth="1"/>
    <col min="15117" max="15117" width="27" customWidth="1"/>
    <col min="15118" max="15118" width="24.7109375" customWidth="1"/>
    <col min="15119" max="15119" width="15.85546875" bestFit="1" customWidth="1"/>
    <col min="15360" max="15360" width="22.28515625" customWidth="1"/>
    <col min="15361" max="15361" width="21.42578125" customWidth="1"/>
    <col min="15362" max="15363" width="32.7109375" customWidth="1"/>
    <col min="15364" max="15366" width="17.28515625" customWidth="1"/>
    <col min="15367" max="15368" width="23" bestFit="1" customWidth="1"/>
    <col min="15369" max="15369" width="19.42578125" customWidth="1"/>
    <col min="15370" max="15370" width="21" customWidth="1"/>
    <col min="15371" max="15371" width="19.28515625" customWidth="1"/>
    <col min="15372" max="15372" width="17.28515625" customWidth="1"/>
    <col min="15373" max="15373" width="27" customWidth="1"/>
    <col min="15374" max="15374" width="24.7109375" customWidth="1"/>
    <col min="15375" max="15375" width="15.85546875" bestFit="1" customWidth="1"/>
    <col min="15616" max="15616" width="22.28515625" customWidth="1"/>
    <col min="15617" max="15617" width="21.42578125" customWidth="1"/>
    <col min="15618" max="15619" width="32.7109375" customWidth="1"/>
    <col min="15620" max="15622" width="17.28515625" customWidth="1"/>
    <col min="15623" max="15624" width="23" bestFit="1" customWidth="1"/>
    <col min="15625" max="15625" width="19.42578125" customWidth="1"/>
    <col min="15626" max="15626" width="21" customWidth="1"/>
    <col min="15627" max="15627" width="19.28515625" customWidth="1"/>
    <col min="15628" max="15628" width="17.28515625" customWidth="1"/>
    <col min="15629" max="15629" width="27" customWidth="1"/>
    <col min="15630" max="15630" width="24.7109375" customWidth="1"/>
    <col min="15631" max="15631" width="15.85546875" bestFit="1" customWidth="1"/>
    <col min="15872" max="15872" width="22.28515625" customWidth="1"/>
    <col min="15873" max="15873" width="21.42578125" customWidth="1"/>
    <col min="15874" max="15875" width="32.7109375" customWidth="1"/>
    <col min="15876" max="15878" width="17.28515625" customWidth="1"/>
    <col min="15879" max="15880" width="23" bestFit="1" customWidth="1"/>
    <col min="15881" max="15881" width="19.42578125" customWidth="1"/>
    <col min="15882" max="15882" width="21" customWidth="1"/>
    <col min="15883" max="15883" width="19.28515625" customWidth="1"/>
    <col min="15884" max="15884" width="17.28515625" customWidth="1"/>
    <col min="15885" max="15885" width="27" customWidth="1"/>
    <col min="15886" max="15886" width="24.7109375" customWidth="1"/>
    <col min="15887" max="15887" width="15.85546875" bestFit="1" customWidth="1"/>
    <col min="16128" max="16128" width="22.28515625" customWidth="1"/>
    <col min="16129" max="16129" width="21.42578125" customWidth="1"/>
    <col min="16130" max="16131" width="32.7109375" customWidth="1"/>
    <col min="16132" max="16134" width="17.28515625" customWidth="1"/>
    <col min="16135" max="16136" width="23" bestFit="1" customWidth="1"/>
    <col min="16137" max="16137" width="19.42578125" customWidth="1"/>
    <col min="16138" max="16138" width="21" customWidth="1"/>
    <col min="16139" max="16139" width="19.28515625" customWidth="1"/>
    <col min="16140" max="16140" width="17.28515625" customWidth="1"/>
    <col min="16141" max="16141" width="27" customWidth="1"/>
    <col min="16142" max="16142" width="24.7109375" customWidth="1"/>
    <col min="16143" max="16143" width="15.85546875" bestFit="1" customWidth="1"/>
  </cols>
  <sheetData>
    <row r="1" spans="1:15" ht="95.25" customHeigh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 ht="60" customHeight="1" x14ac:dyDescent="0.3">
      <c r="A2" s="21" t="s">
        <v>109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O2" s="1"/>
    </row>
    <row r="3" spans="1:15" ht="18.75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5" spans="1:15" ht="108" customHeight="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</row>
    <row r="6" spans="1:15" ht="20.25" customHeight="1" x14ac:dyDescent="0.25">
      <c r="A6" s="2" t="s">
        <v>15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</row>
    <row r="7" spans="1:15" ht="60.75" customHeight="1" x14ac:dyDescent="0.25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5">
        <v>1</v>
      </c>
      <c r="G7" s="6">
        <v>63750000</v>
      </c>
      <c r="H7" s="6">
        <v>63750000</v>
      </c>
      <c r="I7" s="7"/>
      <c r="J7" s="7"/>
      <c r="K7" s="8"/>
      <c r="L7" s="4" t="s">
        <v>21</v>
      </c>
      <c r="M7" s="4" t="s">
        <v>107</v>
      </c>
    </row>
    <row r="8" spans="1:15" ht="63.75" customHeight="1" x14ac:dyDescent="0.25">
      <c r="A8" s="4" t="s">
        <v>16</v>
      </c>
      <c r="B8" s="4" t="s">
        <v>22</v>
      </c>
      <c r="C8" s="4" t="s">
        <v>23</v>
      </c>
      <c r="D8" s="4" t="s">
        <v>24</v>
      </c>
      <c r="E8" s="4" t="s">
        <v>20</v>
      </c>
      <c r="F8" s="5">
        <v>1</v>
      </c>
      <c r="G8" s="6">
        <v>2722696.43</v>
      </c>
      <c r="H8" s="6">
        <v>2722696.43</v>
      </c>
      <c r="I8" s="7"/>
      <c r="J8" s="7"/>
      <c r="K8" s="8"/>
      <c r="L8" s="4" t="s">
        <v>21</v>
      </c>
      <c r="M8" s="4" t="s">
        <v>25</v>
      </c>
    </row>
    <row r="9" spans="1:15" ht="63.75" customHeight="1" x14ac:dyDescent="0.25">
      <c r="A9" s="4" t="s">
        <v>26</v>
      </c>
      <c r="B9" s="4" t="s">
        <v>27</v>
      </c>
      <c r="C9" s="4" t="s">
        <v>28</v>
      </c>
      <c r="D9" s="4" t="s">
        <v>19</v>
      </c>
      <c r="E9" s="4" t="s">
        <v>29</v>
      </c>
      <c r="F9" s="5">
        <v>1</v>
      </c>
      <c r="G9" s="6">
        <v>358928571.43000001</v>
      </c>
      <c r="H9" s="6">
        <v>358928571.43000001</v>
      </c>
      <c r="I9" s="7"/>
      <c r="J9" s="7"/>
      <c r="K9" s="8"/>
      <c r="L9" s="4" t="s">
        <v>30</v>
      </c>
      <c r="M9" s="4" t="s">
        <v>31</v>
      </c>
    </row>
    <row r="10" spans="1:15" ht="60" customHeight="1" x14ac:dyDescent="0.25">
      <c r="A10" s="4" t="s">
        <v>26</v>
      </c>
      <c r="B10" s="4" t="s">
        <v>32</v>
      </c>
      <c r="C10" s="4" t="s">
        <v>32</v>
      </c>
      <c r="D10" s="4" t="s">
        <v>33</v>
      </c>
      <c r="E10" s="4" t="s">
        <v>20</v>
      </c>
      <c r="F10" s="5">
        <v>1</v>
      </c>
      <c r="G10" s="6">
        <v>3000000</v>
      </c>
      <c r="H10" s="6">
        <v>3000000</v>
      </c>
      <c r="I10" s="7"/>
      <c r="J10" s="7"/>
      <c r="K10" s="8"/>
      <c r="L10" s="4" t="s">
        <v>34</v>
      </c>
      <c r="M10" s="4" t="s">
        <v>107</v>
      </c>
    </row>
    <row r="11" spans="1:15" ht="96.75" customHeight="1" x14ac:dyDescent="0.25">
      <c r="A11" s="4" t="s">
        <v>26</v>
      </c>
      <c r="B11" s="4" t="s">
        <v>35</v>
      </c>
      <c r="C11" s="4" t="s">
        <v>36</v>
      </c>
      <c r="D11" s="4" t="s">
        <v>19</v>
      </c>
      <c r="E11" s="4" t="s">
        <v>29</v>
      </c>
      <c r="F11" s="5">
        <v>537</v>
      </c>
      <c r="G11" s="6">
        <v>50997.67</v>
      </c>
      <c r="H11" s="6">
        <v>27385748.800000001</v>
      </c>
      <c r="I11" s="7"/>
      <c r="J11" s="7"/>
      <c r="K11" s="8"/>
      <c r="L11" s="4" t="s">
        <v>21</v>
      </c>
      <c r="M11" s="4" t="s">
        <v>107</v>
      </c>
      <c r="N11" s="9"/>
    </row>
    <row r="12" spans="1:15" s="12" customFormat="1" ht="99" customHeight="1" x14ac:dyDescent="0.3">
      <c r="A12" s="4" t="s">
        <v>37</v>
      </c>
      <c r="B12" s="4" t="s">
        <v>38</v>
      </c>
      <c r="C12" s="4" t="s">
        <v>39</v>
      </c>
      <c r="D12" s="4" t="s">
        <v>19</v>
      </c>
      <c r="E12" s="4" t="s">
        <v>29</v>
      </c>
      <c r="F12" s="10">
        <v>1</v>
      </c>
      <c r="G12" s="6">
        <v>64585491.07</v>
      </c>
      <c r="H12" s="6">
        <v>64585491.07</v>
      </c>
      <c r="I12" s="4"/>
      <c r="J12" s="11"/>
      <c r="K12" s="4"/>
      <c r="L12" s="4" t="s">
        <v>21</v>
      </c>
      <c r="M12" s="4" t="s">
        <v>107</v>
      </c>
    </row>
    <row r="13" spans="1:15" s="12" customFormat="1" ht="99" customHeight="1" x14ac:dyDescent="0.3">
      <c r="A13" s="4" t="s">
        <v>37</v>
      </c>
      <c r="B13" s="4" t="s">
        <v>40</v>
      </c>
      <c r="C13" s="4" t="s">
        <v>41</v>
      </c>
      <c r="D13" s="4" t="s">
        <v>19</v>
      </c>
      <c r="E13" s="4" t="s">
        <v>29</v>
      </c>
      <c r="F13" s="10">
        <v>1</v>
      </c>
      <c r="G13" s="6">
        <v>63507142.859999999</v>
      </c>
      <c r="H13" s="6">
        <v>63507142.859999999</v>
      </c>
      <c r="I13" s="4"/>
      <c r="J13" s="11"/>
      <c r="K13" s="4"/>
      <c r="L13" s="4" t="s">
        <v>21</v>
      </c>
      <c r="M13" s="4" t="s">
        <v>107</v>
      </c>
    </row>
    <row r="14" spans="1:15" s="12" customFormat="1" ht="102.75" customHeight="1" x14ac:dyDescent="0.3">
      <c r="A14" s="4" t="s">
        <v>37</v>
      </c>
      <c r="B14" s="4" t="s">
        <v>42</v>
      </c>
      <c r="C14" s="4" t="s">
        <v>43</v>
      </c>
      <c r="D14" s="4" t="s">
        <v>19</v>
      </c>
      <c r="E14" s="4" t="s">
        <v>29</v>
      </c>
      <c r="F14" s="10">
        <v>1</v>
      </c>
      <c r="G14" s="6">
        <v>43216964.289999999</v>
      </c>
      <c r="H14" s="6">
        <v>43216964.289999999</v>
      </c>
      <c r="I14" s="4"/>
      <c r="J14" s="11"/>
      <c r="K14" s="4"/>
      <c r="L14" s="4" t="s">
        <v>21</v>
      </c>
      <c r="M14" s="4" t="s">
        <v>107</v>
      </c>
    </row>
    <row r="15" spans="1:15" s="12" customFormat="1" ht="118.5" customHeight="1" x14ac:dyDescent="0.3">
      <c r="A15" s="4" t="s">
        <v>37</v>
      </c>
      <c r="B15" s="4" t="s">
        <v>44</v>
      </c>
      <c r="C15" s="4" t="s">
        <v>45</v>
      </c>
      <c r="D15" s="4" t="s">
        <v>19</v>
      </c>
      <c r="E15" s="4" t="s">
        <v>29</v>
      </c>
      <c r="F15" s="10">
        <v>1</v>
      </c>
      <c r="G15" s="6">
        <v>47609821.43</v>
      </c>
      <c r="H15" s="6">
        <v>47609821.43</v>
      </c>
      <c r="I15" s="4"/>
      <c r="J15" s="11"/>
      <c r="K15" s="4"/>
      <c r="L15" s="4" t="s">
        <v>21</v>
      </c>
      <c r="M15" s="4" t="s">
        <v>107</v>
      </c>
    </row>
    <row r="16" spans="1:15" s="12" customFormat="1" ht="106.5" customHeight="1" x14ac:dyDescent="0.3">
      <c r="A16" s="4" t="s">
        <v>37</v>
      </c>
      <c r="B16" s="4" t="s">
        <v>46</v>
      </c>
      <c r="C16" s="4" t="s">
        <v>47</v>
      </c>
      <c r="D16" s="4" t="s">
        <v>19</v>
      </c>
      <c r="E16" s="4" t="s">
        <v>29</v>
      </c>
      <c r="F16" s="10">
        <v>1</v>
      </c>
      <c r="G16" s="6">
        <v>52002678.57</v>
      </c>
      <c r="H16" s="6">
        <v>52002678.57</v>
      </c>
      <c r="I16" s="4"/>
      <c r="J16" s="11"/>
      <c r="K16" s="4"/>
      <c r="L16" s="4" t="s">
        <v>21</v>
      </c>
      <c r="M16" s="4" t="s">
        <v>107</v>
      </c>
    </row>
    <row r="17" spans="1:15" s="12" customFormat="1" ht="101.25" customHeight="1" x14ac:dyDescent="0.3">
      <c r="A17" s="4" t="s">
        <v>37</v>
      </c>
      <c r="B17" s="4" t="s">
        <v>48</v>
      </c>
      <c r="C17" s="4" t="s">
        <v>49</v>
      </c>
      <c r="D17" s="4" t="s">
        <v>19</v>
      </c>
      <c r="E17" s="4" t="s">
        <v>29</v>
      </c>
      <c r="F17" s="10">
        <v>1</v>
      </c>
      <c r="G17" s="6">
        <v>45538392.859999999</v>
      </c>
      <c r="H17" s="6">
        <v>45538392.859999999</v>
      </c>
      <c r="I17" s="4"/>
      <c r="J17" s="11"/>
      <c r="K17" s="4"/>
      <c r="L17" s="4" t="s">
        <v>21</v>
      </c>
      <c r="M17" s="4" t="s">
        <v>108</v>
      </c>
    </row>
    <row r="18" spans="1:15" s="12" customFormat="1" ht="99.75" customHeight="1" x14ac:dyDescent="0.3">
      <c r="A18" s="4" t="s">
        <v>37</v>
      </c>
      <c r="B18" s="4" t="s">
        <v>50</v>
      </c>
      <c r="C18" s="4" t="s">
        <v>51</v>
      </c>
      <c r="D18" s="4" t="s">
        <v>19</v>
      </c>
      <c r="E18" s="4" t="s">
        <v>29</v>
      </c>
      <c r="F18" s="10">
        <v>1</v>
      </c>
      <c r="G18" s="6">
        <v>47745982.140000001</v>
      </c>
      <c r="H18" s="6">
        <v>47745982.140000001</v>
      </c>
      <c r="I18" s="4"/>
      <c r="J18" s="11"/>
      <c r="K18" s="4"/>
      <c r="L18" s="4" t="s">
        <v>21</v>
      </c>
      <c r="M18" s="4" t="s">
        <v>107</v>
      </c>
    </row>
    <row r="19" spans="1:15" s="12" customFormat="1" ht="99" customHeight="1" x14ac:dyDescent="0.3">
      <c r="A19" s="4" t="s">
        <v>37</v>
      </c>
      <c r="B19" s="4" t="s">
        <v>52</v>
      </c>
      <c r="C19" s="4" t="s">
        <v>53</v>
      </c>
      <c r="D19" s="4" t="s">
        <v>19</v>
      </c>
      <c r="E19" s="4" t="s">
        <v>29</v>
      </c>
      <c r="F19" s="10">
        <v>1</v>
      </c>
      <c r="G19" s="6">
        <v>46665625</v>
      </c>
      <c r="H19" s="6">
        <v>46665625</v>
      </c>
      <c r="I19" s="4"/>
      <c r="J19" s="11"/>
      <c r="K19" s="4"/>
      <c r="L19" s="4" t="s">
        <v>21</v>
      </c>
      <c r="M19" s="4" t="s">
        <v>107</v>
      </c>
    </row>
    <row r="20" spans="1:15" s="12" customFormat="1" ht="99.75" customHeight="1" x14ac:dyDescent="0.3">
      <c r="A20" s="4" t="s">
        <v>37</v>
      </c>
      <c r="B20" s="4" t="s">
        <v>54</v>
      </c>
      <c r="C20" s="4" t="s">
        <v>55</v>
      </c>
      <c r="D20" s="4" t="s">
        <v>19</v>
      </c>
      <c r="E20" s="4" t="s">
        <v>29</v>
      </c>
      <c r="F20" s="10">
        <v>1</v>
      </c>
      <c r="G20" s="6">
        <v>68892857.140000001</v>
      </c>
      <c r="H20" s="6">
        <v>68892857.140000001</v>
      </c>
      <c r="I20" s="4"/>
      <c r="J20" s="11"/>
      <c r="K20" s="4"/>
      <c r="L20" s="4" t="s">
        <v>21</v>
      </c>
      <c r="M20" s="4" t="s">
        <v>107</v>
      </c>
    </row>
    <row r="21" spans="1:15" s="12" customFormat="1" ht="106.5" customHeight="1" x14ac:dyDescent="0.3">
      <c r="A21" s="4" t="s">
        <v>37</v>
      </c>
      <c r="B21" s="4" t="s">
        <v>56</v>
      </c>
      <c r="C21" s="4" t="s">
        <v>57</v>
      </c>
      <c r="D21" s="4" t="s">
        <v>19</v>
      </c>
      <c r="E21" s="4" t="s">
        <v>29</v>
      </c>
      <c r="F21" s="10">
        <v>1</v>
      </c>
      <c r="G21" s="6">
        <v>55973660.710000001</v>
      </c>
      <c r="H21" s="6">
        <v>55973660.710000001</v>
      </c>
      <c r="I21" s="4"/>
      <c r="J21" s="11"/>
      <c r="K21" s="4"/>
      <c r="L21" s="4" t="s">
        <v>21</v>
      </c>
      <c r="M21" s="4" t="s">
        <v>107</v>
      </c>
    </row>
    <row r="22" spans="1:15" s="12" customFormat="1" ht="99" customHeight="1" x14ac:dyDescent="0.3">
      <c r="A22" s="4" t="s">
        <v>37</v>
      </c>
      <c r="B22" s="4" t="s">
        <v>58</v>
      </c>
      <c r="C22" s="4" t="s">
        <v>59</v>
      </c>
      <c r="D22" s="4" t="s">
        <v>19</v>
      </c>
      <c r="E22" s="4" t="s">
        <v>29</v>
      </c>
      <c r="F22" s="10">
        <v>1</v>
      </c>
      <c r="G22" s="6">
        <v>56098660.710000001</v>
      </c>
      <c r="H22" s="6">
        <v>56098660.710000001</v>
      </c>
      <c r="I22" s="4"/>
      <c r="J22" s="11"/>
      <c r="K22" s="4"/>
      <c r="L22" s="4" t="s">
        <v>21</v>
      </c>
      <c r="M22" s="4" t="s">
        <v>107</v>
      </c>
    </row>
    <row r="23" spans="1:15" s="12" customFormat="1" ht="99" customHeight="1" x14ac:dyDescent="0.3">
      <c r="A23" s="4" t="s">
        <v>37</v>
      </c>
      <c r="B23" s="4" t="s">
        <v>60</v>
      </c>
      <c r="C23" s="4" t="s">
        <v>61</v>
      </c>
      <c r="D23" s="4" t="s">
        <v>19</v>
      </c>
      <c r="E23" s="4" t="s">
        <v>29</v>
      </c>
      <c r="F23" s="10">
        <v>1</v>
      </c>
      <c r="G23" s="6">
        <v>47632142.859999999</v>
      </c>
      <c r="H23" s="6">
        <v>47632142.859999999</v>
      </c>
      <c r="I23" s="4"/>
      <c r="J23" s="11"/>
      <c r="K23" s="4"/>
      <c r="L23" s="4" t="s">
        <v>21</v>
      </c>
      <c r="M23" s="4" t="s">
        <v>107</v>
      </c>
    </row>
    <row r="24" spans="1:15" s="12" customFormat="1" ht="101.25" customHeight="1" x14ac:dyDescent="0.3">
      <c r="A24" s="4" t="s">
        <v>37</v>
      </c>
      <c r="B24" s="4" t="s">
        <v>62</v>
      </c>
      <c r="C24" s="4" t="s">
        <v>63</v>
      </c>
      <c r="D24" s="4" t="s">
        <v>19</v>
      </c>
      <c r="E24" s="4" t="s">
        <v>29</v>
      </c>
      <c r="F24" s="10">
        <v>1</v>
      </c>
      <c r="G24" s="6">
        <v>48667857.140000001</v>
      </c>
      <c r="H24" s="6">
        <v>48667857.140000001</v>
      </c>
      <c r="I24" s="4"/>
      <c r="J24" s="11"/>
      <c r="K24" s="4"/>
      <c r="L24" s="4" t="s">
        <v>21</v>
      </c>
      <c r="M24" s="4" t="s">
        <v>108</v>
      </c>
    </row>
    <row r="25" spans="1:15" s="12" customFormat="1" ht="106.5" customHeight="1" x14ac:dyDescent="0.3">
      <c r="A25" s="4" t="s">
        <v>37</v>
      </c>
      <c r="B25" s="4" t="s">
        <v>64</v>
      </c>
      <c r="C25" s="4" t="s">
        <v>65</v>
      </c>
      <c r="D25" s="4" t="s">
        <v>19</v>
      </c>
      <c r="E25" s="4" t="s">
        <v>29</v>
      </c>
      <c r="F25" s="10">
        <v>1</v>
      </c>
      <c r="G25" s="6">
        <v>43567633.93</v>
      </c>
      <c r="H25" s="6">
        <v>43567633.93</v>
      </c>
      <c r="I25" s="4"/>
      <c r="J25" s="11"/>
      <c r="K25" s="4"/>
      <c r="L25" s="4" t="s">
        <v>21</v>
      </c>
      <c r="M25" s="4" t="s">
        <v>107</v>
      </c>
    </row>
    <row r="26" spans="1:15" s="12" customFormat="1" ht="106.5" customHeight="1" x14ac:dyDescent="0.3">
      <c r="A26" s="4" t="s">
        <v>37</v>
      </c>
      <c r="B26" s="4" t="s">
        <v>66</v>
      </c>
      <c r="C26" s="4" t="s">
        <v>67</v>
      </c>
      <c r="D26" s="4" t="s">
        <v>19</v>
      </c>
      <c r="E26" s="4" t="s">
        <v>29</v>
      </c>
      <c r="F26" s="10">
        <v>1</v>
      </c>
      <c r="G26" s="6">
        <v>41571428.57</v>
      </c>
      <c r="H26" s="6">
        <v>41571428.57</v>
      </c>
      <c r="I26" s="4"/>
      <c r="J26" s="11"/>
      <c r="K26" s="4"/>
      <c r="L26" s="4" t="s">
        <v>21</v>
      </c>
      <c r="M26" s="4" t="s">
        <v>107</v>
      </c>
    </row>
    <row r="27" spans="1:15" s="12" customFormat="1" ht="101.25" customHeight="1" x14ac:dyDescent="0.3">
      <c r="A27" s="4" t="s">
        <v>37</v>
      </c>
      <c r="B27" s="4" t="s">
        <v>68</v>
      </c>
      <c r="C27" s="4" t="s">
        <v>69</v>
      </c>
      <c r="D27" s="4" t="s">
        <v>19</v>
      </c>
      <c r="E27" s="4" t="s">
        <v>29</v>
      </c>
      <c r="F27" s="10">
        <v>1</v>
      </c>
      <c r="G27" s="6">
        <v>57192410.710000001</v>
      </c>
      <c r="H27" s="6">
        <v>57192410.710000001</v>
      </c>
      <c r="I27" s="4"/>
      <c r="J27" s="11"/>
      <c r="K27" s="4"/>
      <c r="L27" s="4" t="s">
        <v>21</v>
      </c>
      <c r="M27" s="4" t="s">
        <v>107</v>
      </c>
    </row>
    <row r="28" spans="1:15" s="12" customFormat="1" ht="119.25" customHeight="1" x14ac:dyDescent="0.3">
      <c r="A28" s="4" t="s">
        <v>37</v>
      </c>
      <c r="B28" s="4" t="s">
        <v>70</v>
      </c>
      <c r="C28" s="4" t="s">
        <v>71</v>
      </c>
      <c r="D28" s="4" t="s">
        <v>19</v>
      </c>
      <c r="E28" s="4" t="s">
        <v>29</v>
      </c>
      <c r="F28" s="10">
        <v>1</v>
      </c>
      <c r="G28" s="6">
        <v>45369523.810000002</v>
      </c>
      <c r="H28" s="6">
        <v>45369523.810000002</v>
      </c>
      <c r="I28" s="4"/>
      <c r="J28" s="11"/>
      <c r="K28" s="4"/>
      <c r="L28" s="4" t="s">
        <v>21</v>
      </c>
      <c r="M28" s="4" t="s">
        <v>107</v>
      </c>
    </row>
    <row r="29" spans="1:15" s="12" customFormat="1" ht="120" customHeight="1" x14ac:dyDescent="0.3">
      <c r="A29" s="4" t="s">
        <v>37</v>
      </c>
      <c r="B29" s="4" t="s">
        <v>72</v>
      </c>
      <c r="C29" s="4" t="s">
        <v>73</v>
      </c>
      <c r="D29" s="4" t="s">
        <v>19</v>
      </c>
      <c r="E29" s="4" t="s">
        <v>29</v>
      </c>
      <c r="F29" s="10">
        <v>1</v>
      </c>
      <c r="G29" s="6">
        <v>72784196.430000007</v>
      </c>
      <c r="H29" s="6">
        <v>72784196.430000007</v>
      </c>
      <c r="I29" s="4"/>
      <c r="J29" s="11"/>
      <c r="K29" s="4"/>
      <c r="L29" s="4" t="s">
        <v>21</v>
      </c>
      <c r="M29" s="4" t="s">
        <v>107</v>
      </c>
    </row>
    <row r="30" spans="1:15" s="12" customFormat="1" ht="81" customHeight="1" x14ac:dyDescent="0.3">
      <c r="A30" s="4" t="s">
        <v>37</v>
      </c>
      <c r="B30" s="4" t="s">
        <v>74</v>
      </c>
      <c r="C30" s="4" t="s">
        <v>75</v>
      </c>
      <c r="D30" s="4" t="s">
        <v>19</v>
      </c>
      <c r="E30" s="4" t="s">
        <v>29</v>
      </c>
      <c r="F30" s="10">
        <v>1</v>
      </c>
      <c r="G30" s="6">
        <v>130938333.3</v>
      </c>
      <c r="H30" s="6">
        <v>130938333.3</v>
      </c>
      <c r="I30" s="4"/>
      <c r="J30" s="11"/>
      <c r="K30" s="4"/>
      <c r="L30" s="4" t="s">
        <v>21</v>
      </c>
      <c r="M30" s="4" t="s">
        <v>107</v>
      </c>
    </row>
    <row r="31" spans="1:15" s="12" customFormat="1" ht="81" customHeight="1" x14ac:dyDescent="0.3">
      <c r="A31" s="4" t="s">
        <v>76</v>
      </c>
      <c r="B31" s="4" t="s">
        <v>77</v>
      </c>
      <c r="C31" s="4" t="s">
        <v>78</v>
      </c>
      <c r="D31" s="4" t="s">
        <v>19</v>
      </c>
      <c r="E31" s="4" t="s">
        <v>29</v>
      </c>
      <c r="F31" s="10">
        <v>1</v>
      </c>
      <c r="G31" s="6">
        <v>45000000</v>
      </c>
      <c r="H31" s="6">
        <v>45000000</v>
      </c>
      <c r="I31" s="4"/>
      <c r="J31" s="11"/>
      <c r="K31" s="4"/>
      <c r="L31" s="4" t="s">
        <v>21</v>
      </c>
      <c r="M31" s="4" t="s">
        <v>107</v>
      </c>
    </row>
    <row r="32" spans="1:15" s="12" customFormat="1" ht="81" customHeight="1" x14ac:dyDescent="0.3">
      <c r="A32" s="4" t="s">
        <v>76</v>
      </c>
      <c r="B32" s="4" t="s">
        <v>79</v>
      </c>
      <c r="C32" s="4" t="s">
        <v>80</v>
      </c>
      <c r="D32" s="4" t="s">
        <v>19</v>
      </c>
      <c r="E32" s="4" t="s">
        <v>29</v>
      </c>
      <c r="F32" s="10">
        <v>2</v>
      </c>
      <c r="G32" s="6">
        <v>33500000</v>
      </c>
      <c r="H32" s="6">
        <v>67000000</v>
      </c>
      <c r="I32" s="4"/>
      <c r="J32" s="11"/>
      <c r="K32" s="4"/>
      <c r="L32" s="4" t="s">
        <v>21</v>
      </c>
      <c r="M32" s="4" t="s">
        <v>107</v>
      </c>
      <c r="O32" s="13"/>
    </row>
    <row r="33" spans="1:16" s="12" customFormat="1" ht="81" customHeight="1" x14ac:dyDescent="0.3">
      <c r="A33" s="4" t="s">
        <v>76</v>
      </c>
      <c r="B33" s="4" t="s">
        <v>81</v>
      </c>
      <c r="C33" s="4" t="s">
        <v>82</v>
      </c>
      <c r="D33" s="4" t="s">
        <v>19</v>
      </c>
      <c r="E33" s="4" t="s">
        <v>29</v>
      </c>
      <c r="F33" s="10">
        <v>1</v>
      </c>
      <c r="G33" s="6">
        <v>45000000</v>
      </c>
      <c r="H33" s="6">
        <v>45000000</v>
      </c>
      <c r="I33" s="4"/>
      <c r="J33" s="11"/>
      <c r="K33" s="4"/>
      <c r="L33" s="4" t="s">
        <v>21</v>
      </c>
      <c r="M33" s="4" t="s">
        <v>107</v>
      </c>
    </row>
    <row r="34" spans="1:16" s="12" customFormat="1" ht="82.5" customHeight="1" x14ac:dyDescent="0.3">
      <c r="A34" s="4" t="s">
        <v>76</v>
      </c>
      <c r="B34" s="4" t="s">
        <v>83</v>
      </c>
      <c r="C34" s="4" t="s">
        <v>84</v>
      </c>
      <c r="D34" s="4" t="s">
        <v>24</v>
      </c>
      <c r="E34" s="4" t="s">
        <v>85</v>
      </c>
      <c r="F34" s="5">
        <v>7700</v>
      </c>
      <c r="G34" s="6">
        <v>1294.6400000000001</v>
      </c>
      <c r="H34" s="6">
        <f t="shared" ref="H34:H39" si="0">F34*G34</f>
        <v>9968728</v>
      </c>
      <c r="I34" s="4"/>
      <c r="J34" s="11"/>
      <c r="K34" s="4"/>
      <c r="L34" s="4" t="s">
        <v>34</v>
      </c>
      <c r="M34" s="4" t="s">
        <v>107</v>
      </c>
    </row>
    <row r="35" spans="1:16" s="12" customFormat="1" ht="117.75" customHeight="1" x14ac:dyDescent="0.3">
      <c r="A35" s="4" t="s">
        <v>76</v>
      </c>
      <c r="B35" s="4" t="s">
        <v>86</v>
      </c>
      <c r="C35" s="4" t="s">
        <v>87</v>
      </c>
      <c r="D35" s="4" t="s">
        <v>33</v>
      </c>
      <c r="E35" s="4" t="s">
        <v>29</v>
      </c>
      <c r="F35" s="5">
        <v>1000</v>
      </c>
      <c r="G35" s="6">
        <v>6500</v>
      </c>
      <c r="H35" s="6">
        <f t="shared" si="0"/>
        <v>6500000</v>
      </c>
      <c r="I35" s="4"/>
      <c r="J35" s="11"/>
      <c r="K35" s="4"/>
      <c r="L35" s="4" t="s">
        <v>34</v>
      </c>
      <c r="M35" s="4" t="s">
        <v>107</v>
      </c>
    </row>
    <row r="36" spans="1:16" s="12" customFormat="1" ht="62.25" customHeight="1" x14ac:dyDescent="0.3">
      <c r="A36" s="4" t="s">
        <v>76</v>
      </c>
      <c r="B36" s="4" t="s">
        <v>88</v>
      </c>
      <c r="C36" s="4" t="s">
        <v>89</v>
      </c>
      <c r="D36" s="4" t="s">
        <v>33</v>
      </c>
      <c r="E36" s="4" t="s">
        <v>29</v>
      </c>
      <c r="F36" s="5">
        <v>50000</v>
      </c>
      <c r="G36" s="6">
        <v>110.71</v>
      </c>
      <c r="H36" s="6">
        <f t="shared" si="0"/>
        <v>5535500</v>
      </c>
      <c r="I36" s="4"/>
      <c r="J36" s="11"/>
      <c r="K36" s="4"/>
      <c r="L36" s="4" t="s">
        <v>34</v>
      </c>
      <c r="M36" s="4" t="s">
        <v>107</v>
      </c>
      <c r="P36" s="12" t="s">
        <v>90</v>
      </c>
    </row>
    <row r="37" spans="1:16" s="12" customFormat="1" ht="58.5" customHeight="1" x14ac:dyDescent="0.3">
      <c r="A37" s="4" t="s">
        <v>76</v>
      </c>
      <c r="B37" s="4" t="s">
        <v>91</v>
      </c>
      <c r="C37" s="4" t="s">
        <v>92</v>
      </c>
      <c r="D37" s="4" t="s">
        <v>19</v>
      </c>
      <c r="E37" s="4" t="s">
        <v>29</v>
      </c>
      <c r="F37" s="10">
        <v>1</v>
      </c>
      <c r="G37" s="6">
        <v>51339285.710000001</v>
      </c>
      <c r="H37" s="6">
        <f t="shared" si="0"/>
        <v>51339285.710000001</v>
      </c>
      <c r="I37" s="4"/>
      <c r="J37" s="11"/>
      <c r="K37" s="4"/>
      <c r="L37" s="4" t="s">
        <v>30</v>
      </c>
      <c r="M37" s="4" t="s">
        <v>107</v>
      </c>
    </row>
    <row r="38" spans="1:16" s="12" customFormat="1" ht="63.75" customHeight="1" x14ac:dyDescent="0.3">
      <c r="A38" s="4" t="s">
        <v>76</v>
      </c>
      <c r="B38" s="4" t="s">
        <v>93</v>
      </c>
      <c r="C38" s="4" t="s">
        <v>94</v>
      </c>
      <c r="D38" s="4" t="s">
        <v>19</v>
      </c>
      <c r="E38" s="4" t="s">
        <v>29</v>
      </c>
      <c r="F38" s="10">
        <v>1</v>
      </c>
      <c r="G38" s="6">
        <v>17857142.859999999</v>
      </c>
      <c r="H38" s="6">
        <f t="shared" si="0"/>
        <v>17857142.859999999</v>
      </c>
      <c r="I38" s="4"/>
      <c r="J38" s="11"/>
      <c r="K38" s="4"/>
      <c r="L38" s="4" t="s">
        <v>30</v>
      </c>
      <c r="M38" s="4" t="s">
        <v>107</v>
      </c>
    </row>
    <row r="39" spans="1:16" s="12" customFormat="1" ht="84" customHeight="1" x14ac:dyDescent="0.3">
      <c r="A39" s="4" t="s">
        <v>76</v>
      </c>
      <c r="B39" s="4" t="s">
        <v>95</v>
      </c>
      <c r="C39" s="4" t="s">
        <v>96</v>
      </c>
      <c r="D39" s="4" t="s">
        <v>24</v>
      </c>
      <c r="E39" s="4" t="s">
        <v>29</v>
      </c>
      <c r="F39" s="10">
        <v>1</v>
      </c>
      <c r="G39" s="6">
        <v>8035714.29</v>
      </c>
      <c r="H39" s="6">
        <f t="shared" si="0"/>
        <v>8035714.29</v>
      </c>
      <c r="I39" s="4"/>
      <c r="J39" s="11"/>
      <c r="K39" s="4"/>
      <c r="L39" s="4" t="s">
        <v>34</v>
      </c>
      <c r="M39" s="4" t="s">
        <v>107</v>
      </c>
    </row>
    <row r="40" spans="1:16" s="12" customFormat="1" ht="142.5" customHeight="1" x14ac:dyDescent="0.3">
      <c r="A40" s="4" t="s">
        <v>97</v>
      </c>
      <c r="B40" s="4" t="s">
        <v>98</v>
      </c>
      <c r="C40" s="4" t="s">
        <v>99</v>
      </c>
      <c r="D40" s="4" t="s">
        <v>19</v>
      </c>
      <c r="E40" s="4" t="s">
        <v>100</v>
      </c>
      <c r="F40" s="10">
        <v>1</v>
      </c>
      <c r="G40" s="6">
        <v>37516843.75</v>
      </c>
      <c r="H40" s="6">
        <v>37516843.75</v>
      </c>
      <c r="I40" s="4"/>
      <c r="J40" s="11"/>
      <c r="K40" s="4"/>
      <c r="L40" s="4" t="s">
        <v>30</v>
      </c>
      <c r="M40" s="4" t="s">
        <v>31</v>
      </c>
    </row>
    <row r="41" spans="1:16" ht="54" customHeight="1" x14ac:dyDescent="0.3">
      <c r="A41" s="4" t="s">
        <v>101</v>
      </c>
      <c r="B41" s="4" t="s">
        <v>102</v>
      </c>
      <c r="C41" s="4" t="s">
        <v>103</v>
      </c>
      <c r="D41" s="4" t="s">
        <v>19</v>
      </c>
      <c r="E41" s="4" t="s">
        <v>29</v>
      </c>
      <c r="F41" s="5">
        <v>8</v>
      </c>
      <c r="G41" s="6">
        <v>1467187.5</v>
      </c>
      <c r="H41" s="6">
        <v>11737500</v>
      </c>
      <c r="I41" s="6"/>
      <c r="J41" s="6"/>
      <c r="K41" s="6"/>
      <c r="L41" s="4" t="s">
        <v>30</v>
      </c>
      <c r="M41" s="4" t="s">
        <v>31</v>
      </c>
      <c r="N41" s="14"/>
    </row>
    <row r="42" spans="1:16" ht="75.75" customHeight="1" x14ac:dyDescent="0.3">
      <c r="A42" s="4" t="s">
        <v>104</v>
      </c>
      <c r="B42" s="4" t="s">
        <v>105</v>
      </c>
      <c r="C42" s="4" t="s">
        <v>106</v>
      </c>
      <c r="D42" s="4" t="s">
        <v>19</v>
      </c>
      <c r="E42" s="4" t="s">
        <v>29</v>
      </c>
      <c r="F42" s="5">
        <v>1</v>
      </c>
      <c r="G42" s="6">
        <v>10500000</v>
      </c>
      <c r="H42" s="6">
        <v>10500000</v>
      </c>
      <c r="I42" s="6"/>
      <c r="J42" s="6"/>
      <c r="K42" s="6"/>
      <c r="L42" s="4" t="s">
        <v>30</v>
      </c>
      <c r="M42" s="4" t="s">
        <v>107</v>
      </c>
      <c r="N42" s="14"/>
    </row>
    <row r="43" spans="1:16" ht="18.75" customHeight="1" x14ac:dyDescent="0.25">
      <c r="A43" s="12"/>
      <c r="B43" s="15"/>
      <c r="C43" s="15"/>
      <c r="D43" s="16"/>
      <c r="E43" s="16"/>
      <c r="F43" s="16"/>
      <c r="G43" s="16"/>
      <c r="H43" s="17"/>
      <c r="I43" s="18"/>
    </row>
    <row r="54" spans="1:2" ht="15.75" x14ac:dyDescent="0.25">
      <c r="A54" s="24"/>
      <c r="B54" s="25"/>
    </row>
  </sheetData>
  <mergeCells count="4">
    <mergeCell ref="A1:M1"/>
    <mergeCell ref="A2:M2"/>
    <mergeCell ref="A3:M3"/>
    <mergeCell ref="A54:B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Корр.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2019-01-30T09:53:33Z</dcterms:modified>
</cp:coreProperties>
</file>