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65" windowWidth="27795" windowHeight="10500"/>
  </bookViews>
  <sheets>
    <sheet name="Распоряжение" sheetId="2" r:id="rId1"/>
  </sheets>
  <definedNames>
    <definedName name="_xlnm._FilterDatabase" localSheetId="0" hidden="1">Распоряжение!$A$7:$M$40</definedName>
    <definedName name="_xlnm.Print_Titles" localSheetId="0">Распоряжение!$6:$7</definedName>
    <definedName name="_xlnm.Print_Area" localSheetId="0">Распоряжение!$A$1:$M$136</definedName>
  </definedNames>
  <calcPr calcId="145621"/>
</workbook>
</file>

<file path=xl/calcChain.xml><?xml version="1.0" encoding="utf-8"?>
<calcChain xmlns="http://schemas.openxmlformats.org/spreadsheetml/2006/main">
  <c r="H10" i="2" l="1"/>
  <c r="H84" i="2" l="1"/>
  <c r="H83" i="2"/>
  <c r="H82" i="2"/>
  <c r="H81" i="2"/>
  <c r="H31" i="2" l="1"/>
  <c r="H30" i="2"/>
  <c r="H29" i="2"/>
  <c r="H28" i="2"/>
  <c r="H27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<sst xmlns="http://schemas.openxmlformats.org/spreadsheetml/2006/main" count="913" uniqueCount="274">
  <si>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</si>
  <si>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</si>
  <si>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</si>
  <si>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</si>
  <si>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</si>
  <si>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</si>
  <si>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</si>
  <si>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</si>
  <si>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</si>
  <si>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</si>
  <si>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</si>
  <si>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</si>
  <si>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</si>
  <si>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</si>
  <si>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Штука</t>
  </si>
  <si>
    <t>Прямое заключение договора</t>
  </si>
  <si>
    <t>I квартал</t>
  </si>
  <si>
    <r>
      <t>Об утверждении  изменений и дополнений в План закупок товаров, работ, услуг Национального Банка Республики Казахстан на 2019 год</t>
    </r>
    <r>
      <rPr>
        <sz val="16"/>
        <rFont val="Times New Roman"/>
        <family val="1"/>
        <charset val="204"/>
      </rPr>
      <t xml:space="preserve"> </t>
    </r>
  </si>
  <si>
    <t>Хозяйственное управление</t>
  </si>
  <si>
    <t>Пачка</t>
  </si>
  <si>
    <t>А3 ф. логотипі бар пакет</t>
  </si>
  <si>
    <t>Пакет с логотипом ф.А3</t>
  </si>
  <si>
    <t>А3 ф. файлдар</t>
  </si>
  <si>
    <t>Файлы ф.А3</t>
  </si>
  <si>
    <t>Запрос ценовых предложений</t>
  </si>
  <si>
    <t>Ортасында биговкасы бар қағаз (430*310мм)</t>
  </si>
  <si>
    <t>Бумага с биговкой по центру (430*310мм)</t>
  </si>
  <si>
    <t>Ортасында биговкасы бар қағаз (420*300мм)</t>
  </si>
  <si>
    <t>Бумага с биговкой по центру (420*300мм)</t>
  </si>
  <si>
    <t>Бөтелкеленген су</t>
  </si>
  <si>
    <t>Бутылка</t>
  </si>
  <si>
    <t>Сейфтерді және металл шкафтарды жөндеу</t>
  </si>
  <si>
    <t>Ремонт сейфов и металлических шкафов</t>
  </si>
  <si>
    <t>Услуга</t>
  </si>
  <si>
    <t>Евроформатты конверті</t>
  </si>
  <si>
    <t xml:space="preserve">Конверт евроформат </t>
  </si>
  <si>
    <t>ҚРҰБ логотипі бар С5 конверті</t>
  </si>
  <si>
    <t>Конверт С5 с логотипом НБРК</t>
  </si>
  <si>
    <t>ҚРҰБ логотипсіз С5 конверті</t>
  </si>
  <si>
    <t>Конверт С5 без логотипа НБРК</t>
  </si>
  <si>
    <t>ҚРҰБ логотипі бар С4 конверті</t>
  </si>
  <si>
    <t>Конверт С4 с логотипом НБРК</t>
  </si>
  <si>
    <t>ҚРҰБ логотипсіз С4 конверті</t>
  </si>
  <si>
    <t>Конверт С4 без логотипа НБРК</t>
  </si>
  <si>
    <t>ҚРҰБ логотипсіз В4 конверті</t>
  </si>
  <si>
    <t>Конверт В4 без логотипа НБРК</t>
  </si>
  <si>
    <t>Крафт конверті (орташа)</t>
  </si>
  <si>
    <t>Конверт Крафт (средний)</t>
  </si>
  <si>
    <t>ҚРҰБ логотипсіз евроконверті</t>
  </si>
  <si>
    <t>Евроконверт без логотипа НБРК</t>
  </si>
  <si>
    <t>Крафт конверті (үлкен)</t>
  </si>
  <si>
    <t>Конверт Крафт (большой)</t>
  </si>
  <si>
    <t>Құжат тігілетін мұкаба (картоннан)</t>
  </si>
  <si>
    <t>Скоросшиватель (картонный)</t>
  </si>
  <si>
    <t>IV квартал</t>
  </si>
  <si>
    <t>II квартал</t>
  </si>
  <si>
    <t xml:space="preserve">Түссіз қаптағыш </t>
  </si>
  <si>
    <t>Обложка прозрачная</t>
  </si>
  <si>
    <t>Тері құрылымды картон мұқаба</t>
  </si>
  <si>
    <t>Подложка картонная с текстурой кожи</t>
  </si>
  <si>
    <t>Тегіс картон мұқаба</t>
  </si>
  <si>
    <t>Подложка картонная гладкая</t>
  </si>
  <si>
    <t>Пластиковые пружины 6мм</t>
  </si>
  <si>
    <t>Пластиковые пружины 28мм</t>
  </si>
  <si>
    <t>Пластиковые пружины 8мм</t>
  </si>
  <si>
    <t>Пластиковые пружины 25мм</t>
  </si>
  <si>
    <t>Пластиковые пружины 14мм</t>
  </si>
  <si>
    <t>Пластиковые пружины 51мм</t>
  </si>
  <si>
    <t>Пластиковые пружины  12мм</t>
  </si>
  <si>
    <t>Пластиковые пружины 32мм</t>
  </si>
  <si>
    <t>Пластиковые пружины 16мм</t>
  </si>
  <si>
    <t>Пластиковые пружины 38мм</t>
  </si>
  <si>
    <t>Пластиковые пружины 19мм</t>
  </si>
  <si>
    <t>Пластиковые пружины 45мм</t>
  </si>
  <si>
    <t>Пластиковые пружины 22мм</t>
  </si>
  <si>
    <t>А4 қағазы (жылтыр)</t>
  </si>
  <si>
    <t>Бумага А4 (глянцевая)</t>
  </si>
  <si>
    <t>А4 қағазы (күңгірт)</t>
  </si>
  <si>
    <t>Бумага А4 (матовая)</t>
  </si>
  <si>
    <t xml:space="preserve">Дополнительная закупка </t>
  </si>
  <si>
    <t xml:space="preserve">Бумага А3 (матовая, 100 гр./м2) </t>
  </si>
  <si>
    <t xml:space="preserve">А3 қағазы (күңгірт қағаз, 100 гр./м2) </t>
  </si>
  <si>
    <t xml:space="preserve">Бумага А3 (матовая, 200 гр./м2) </t>
  </si>
  <si>
    <t xml:space="preserve">А3 қағазы (күңгірт қағаз, 200 гр./м2) </t>
  </si>
  <si>
    <t xml:space="preserve">Бумага А3 с биговкой по центру </t>
  </si>
  <si>
    <t xml:space="preserve"> Ортасында биговкасы бар А3 қағазы</t>
  </si>
  <si>
    <t>Исключение</t>
  </si>
  <si>
    <t>Пластик серіппе 6мм</t>
  </si>
  <si>
    <t>Пластик серіппе 25мм</t>
  </si>
  <si>
    <t>Жүкті жеткізу</t>
  </si>
  <si>
    <t>Атырауский филиал</t>
  </si>
  <si>
    <t>III квартал</t>
  </si>
  <si>
    <t>Техническое обслуживание автотранспорта (Mersedes-benz Sprinter)</t>
  </si>
  <si>
    <t>Восточно-Казахстанский филиал</t>
  </si>
  <si>
    <t>АИ-92 жанармайы</t>
  </si>
  <si>
    <t>Бензин АИ-92</t>
  </si>
  <si>
    <t>Литр</t>
  </si>
  <si>
    <t>Чистка и мойка фасада здания</t>
  </si>
  <si>
    <t xml:space="preserve">Ғимарат қасбетін тазарту және жуу </t>
  </si>
  <si>
    <t>Жамбылский филиал</t>
  </si>
  <si>
    <t>Қағаз майлықтар</t>
  </si>
  <si>
    <t>Салфетки бумажные</t>
  </si>
  <si>
    <t>Упаковка</t>
  </si>
  <si>
    <t>Әжетхана қағазы</t>
  </si>
  <si>
    <t>Бумага туалетная</t>
  </si>
  <si>
    <t>Рулон</t>
  </si>
  <si>
    <t>Арнайы киім (костюм)</t>
  </si>
  <si>
    <t>Спецодежда (костюм)</t>
  </si>
  <si>
    <t>Комплект</t>
  </si>
  <si>
    <t>Арнайы киім (кепи)</t>
  </si>
  <si>
    <t>Спецодежда (кепи)</t>
  </si>
  <si>
    <t>Арнайы киім (ерлер халаты)</t>
  </si>
  <si>
    <t>Спецодежда (халат мужской)</t>
  </si>
  <si>
    <t>Арнайы киім (әйелдер халаты)</t>
  </si>
  <si>
    <t>Спецодежда (халат женский)</t>
  </si>
  <si>
    <t>Арнайы киім (брезент биялай)</t>
  </si>
  <si>
    <t>Спецодежда (рукавицы брезентовые)</t>
  </si>
  <si>
    <t>Пара</t>
  </si>
  <si>
    <t>Арнайы киім (мақта биялай)</t>
  </si>
  <si>
    <t>Спецодежда (рукавицы хлопчатобумажные)</t>
  </si>
  <si>
    <t>Арнайы киім (рәзіңке қолғап)</t>
  </si>
  <si>
    <t>Спецодежда (перчатки резиновые)</t>
  </si>
  <si>
    <t>Арнайы киім (күртке)</t>
  </si>
  <si>
    <t>Спецодежда (куртка)</t>
  </si>
  <si>
    <t>Түкті матадан сүлгі</t>
  </si>
  <si>
    <t>Полотенце махровое</t>
  </si>
  <si>
    <t>Гигиеналық қағаз майлық</t>
  </si>
  <si>
    <t xml:space="preserve">Салфетки гигиенические </t>
  </si>
  <si>
    <t>Регистр</t>
  </si>
  <si>
    <t>Қысқышы бар папка</t>
  </si>
  <si>
    <t>Папка с зажимом</t>
  </si>
  <si>
    <t>Мөлдір түсті папка</t>
  </si>
  <si>
    <t>Папка прозрачная</t>
  </si>
  <si>
    <t>Қол қоюға арналған папка</t>
  </si>
  <si>
    <t>Папка на подпись</t>
  </si>
  <si>
    <t>Электрожабдықтарының техникалық жағдайын сараптамалық зерттеу</t>
  </si>
  <si>
    <t>Экспертное обследование технического состояния электрооборудования</t>
  </si>
  <si>
    <t xml:space="preserve">Автокөліктерді ерікті  сақтандыру </t>
  </si>
  <si>
    <t>Добровольное страхование автотранспорта</t>
  </si>
  <si>
    <t xml:space="preserve"> GPS жүйесін құрастыру</t>
  </si>
  <si>
    <t>Монтаж системы GPS</t>
  </si>
  <si>
    <t>Пластик серіппе 28мм</t>
  </si>
  <si>
    <t>Бірнеше мәрте пайдаланылатын пластик серіппе 8мм</t>
  </si>
  <si>
    <t>Пружины пластиковые многоразовые 8мм</t>
  </si>
  <si>
    <t>Металл серіппе 6мм</t>
  </si>
  <si>
    <t>Металл серіппе 12,5мм</t>
  </si>
  <si>
    <t>Металл серіппе 9,5мм</t>
  </si>
  <si>
    <t>Пластик серіппе 8мм</t>
  </si>
  <si>
    <t>Пластик серіппе 14мм</t>
  </si>
  <si>
    <t>Пластик серіппе 51мм</t>
  </si>
  <si>
    <t>Бірнеше мәрте пайдаланылатын пластик серіппе 12мм</t>
  </si>
  <si>
    <t>Пружины пластиковые многоразовые 12мм</t>
  </si>
  <si>
    <t>Металл серіппе 8мм</t>
  </si>
  <si>
    <t>Металл серіппе 11мм</t>
  </si>
  <si>
    <t>Пластик серіппе 12мм</t>
  </si>
  <si>
    <t>Пластик серіппе 32мм</t>
  </si>
  <si>
    <t>Пластик серіппе 16мм</t>
  </si>
  <si>
    <t>Бірнеше мәрте пайдаланылатын пластик серіппе 16мм</t>
  </si>
  <si>
    <t>Пружины пластиковые многоразовые 16мм</t>
  </si>
  <si>
    <t>Металл серіппе 14мм</t>
  </si>
  <si>
    <t>Пластик серіппе 38мм</t>
  </si>
  <si>
    <t>Пластик серіппе 19мм</t>
  </si>
  <si>
    <t>Пластик серіппе 22мм</t>
  </si>
  <si>
    <t>Техническое обслуживание автотранспорта (Toyota)</t>
  </si>
  <si>
    <t xml:space="preserve">Автокөлікке техникалық қызмет көрсету (Toyota) </t>
  </si>
  <si>
    <t>Техническое обслуживание автотранспорта (Transporter)</t>
  </si>
  <si>
    <t>Автокөлікке техникалық қызмет көрсету (Transporter)</t>
  </si>
  <si>
    <t>Техническое обслуживание автотранспорта (Камаз)</t>
  </si>
  <si>
    <t>Автокөлікке техникалық қызмет көрсету (Камаз)</t>
  </si>
  <si>
    <t>Кызылординский филиал</t>
  </si>
  <si>
    <t>Дополнительная закупка</t>
  </si>
  <si>
    <t>Дабыл қоғаушы жүйесіне аккумуляторлы батарея</t>
  </si>
  <si>
    <t xml:space="preserve">Аккумуляторная батарея для охраны тревожной сигнализации </t>
  </si>
  <si>
    <t xml:space="preserve">Қоршаған ортаны қорғау саласындағы жобалау және қалыпқа келтіру </t>
  </si>
  <si>
    <t xml:space="preserve">Проектирование и нормирование в области охраны окружающей среды </t>
  </si>
  <si>
    <t>Мангистауский филиал</t>
  </si>
  <si>
    <t>Монтаж и наладка охранной, тревожной сигнализации</t>
  </si>
  <si>
    <t>Күзет және қауіп-қатер дабылқаққышын құрастыру және жөндеу</t>
  </si>
  <si>
    <t>Работа</t>
  </si>
  <si>
    <t>Управление информационных технологий</t>
  </si>
  <si>
    <t>Шағын жер серіктік байланыс</t>
  </si>
  <si>
    <t>Мобильная спутниковая связь</t>
  </si>
  <si>
    <t>Lexmark E-260dn принтеріне арналған картриджі</t>
  </si>
  <si>
    <t>Картридж к принтеру Lexmark E-260dn</t>
  </si>
  <si>
    <t>Актюбинский филиал</t>
  </si>
  <si>
    <t>Металлическая дверь c  установкой</t>
  </si>
  <si>
    <t xml:space="preserve">Металл есік орнатуымен </t>
  </si>
  <si>
    <t>Северо-Казахстанский филиал</t>
  </si>
  <si>
    <t>Жиһаз жиынтығы</t>
  </si>
  <si>
    <t>Комплект мебели</t>
  </si>
  <si>
    <t>Стол офисный</t>
  </si>
  <si>
    <t>Кеңсе үстелі</t>
  </si>
  <si>
    <t>Ұяшықтары бар шкаф</t>
  </si>
  <si>
    <t>Шкаф с ячейками</t>
  </si>
  <si>
    <t>Киімге арналған шкаф</t>
  </si>
  <si>
    <t>Шкаф для одежды</t>
  </si>
  <si>
    <t>Санитарлық торапқа арналған тумба</t>
  </si>
  <si>
    <t>Тумба для санузла</t>
  </si>
  <si>
    <t>Үстел</t>
  </si>
  <si>
    <t>Стол</t>
  </si>
  <si>
    <t>Таразыға арналған үстел</t>
  </si>
  <si>
    <t>Весовой стол</t>
  </si>
  <si>
    <t>Мөлдір далдасы бар үстел</t>
  </si>
  <si>
    <t>Стол с прозрачной перегородной</t>
  </si>
  <si>
    <t>Стол-барьер</t>
  </si>
  <si>
    <t>Барьер-үстел</t>
  </si>
  <si>
    <t>Кеңселік орындық</t>
  </si>
  <si>
    <t>Стул офисный</t>
  </si>
  <si>
    <t>Жылжымалы үстел</t>
  </si>
  <si>
    <t>Стол раздвижной</t>
  </si>
  <si>
    <t xml:space="preserve">Кеңсе тумба </t>
  </si>
  <si>
    <t>Тумба офисная</t>
  </si>
  <si>
    <t>Орындықтар (3 орынды)</t>
  </si>
  <si>
    <t>Скамья (3-х местная)</t>
  </si>
  <si>
    <t>Жұмсақ жиһаз</t>
  </si>
  <si>
    <t>Мягкая мебель</t>
  </si>
  <si>
    <t>Кеңселік кресло</t>
  </si>
  <si>
    <t>Кресло офисное</t>
  </si>
  <si>
    <t>Құжаттарға арналған шкаф</t>
  </si>
  <si>
    <t>Шкаф для документов</t>
  </si>
  <si>
    <t>Электр қондырғыларын сараптамалық зерттеу</t>
  </si>
  <si>
    <t>Экспертное обследование электроустановок</t>
  </si>
  <si>
    <t>Жылу қондырғыларын сараптамалық зерттеу</t>
  </si>
  <si>
    <t>Экспертное обследование теплоустановок</t>
  </si>
  <si>
    <t>Алматинский областной филиал</t>
  </si>
  <si>
    <t>Дауыстап хабарлау жүйесі орнатуымен</t>
  </si>
  <si>
    <t>Система речевого оповещения с установкой</t>
  </si>
  <si>
    <t>Акмолинский филиал</t>
  </si>
  <si>
    <t>Электр қондырғылар бойынша рұқсат ету тобына жұмысшыларды тексеру</t>
  </si>
  <si>
    <t>Проверка работников на группу допуска по электроустановкам</t>
  </si>
  <si>
    <t>Электр қондырғылардың техникалық жай-күйін тексеру</t>
  </si>
  <si>
    <t>Обследование технического состояния электроустановок</t>
  </si>
  <si>
    <t>Жылылық энергия пайдаланушылардың күзгі-қысқы кезеңі жағдайдағы жұмысқа дайындығын энергия жабдықтарды комплекс құрама сарапшы тексеру</t>
  </si>
  <si>
    <t>Комплексные экспертные обследования энергооборудования потребителей тепловой энергии по подготовке к работе в условиях ОЗП</t>
  </si>
  <si>
    <t>Қызметкерлердің білімін аттестациялау</t>
  </si>
  <si>
    <t>Аттестация знаний сотрудников</t>
  </si>
  <si>
    <t>Карагандинский филиал</t>
  </si>
  <si>
    <t>Профилактика расходомеров</t>
  </si>
  <si>
    <t>Шығын өлшегіштердің алдын алу шаралары</t>
  </si>
  <si>
    <t>Ағаш конструкциясын өрттен қорғауды өңдеу сапасын тексеру</t>
  </si>
  <si>
    <t>Проверка испытаний качества огнезащитной обработки деревянных конструкций</t>
  </si>
  <si>
    <t>Өрт қауіпсіздігі саласындағы оқыту</t>
  </si>
  <si>
    <t>Обучение в области пожарной безопасности</t>
  </si>
  <si>
    <t>Күнделік</t>
  </si>
  <si>
    <t>Ежедневник</t>
  </si>
  <si>
    <t>Павлодарский филиал</t>
  </si>
  <si>
    <t>Жеңіл қорытпадан жасалған дисктер R 16</t>
  </si>
  <si>
    <t>Диски легкосплавные R 16</t>
  </si>
  <si>
    <t>Автокөлікке техникалық қызмет көрсету (Toyota)</t>
  </si>
  <si>
    <t>Вода бутилированная</t>
  </si>
  <si>
    <t>Доставка груза</t>
  </si>
  <si>
    <t xml:space="preserve">Автокөлікке техникалық қызмет көрсету (Mersedes-benz Sprinter) </t>
  </si>
  <si>
    <t>Конверт</t>
  </si>
  <si>
    <t>Конверттер</t>
  </si>
  <si>
    <t>Конверты</t>
  </si>
  <si>
    <t>Организация спортивных занятий</t>
  </si>
  <si>
    <t xml:space="preserve">Услуга </t>
  </si>
  <si>
    <t>Сауықтыру сабағын                   ұйымдастыру</t>
  </si>
  <si>
    <t>Центральный филиал                          (г. Астана)</t>
  </si>
  <si>
    <t xml:space="preserve">Металлические пружины 6мм </t>
  </si>
  <si>
    <t xml:space="preserve">Металлические пружины 12,5мм </t>
  </si>
  <si>
    <t xml:space="preserve">Металлические пружины 9,5мм </t>
  </si>
  <si>
    <t xml:space="preserve">Металлические пружины 8мм </t>
  </si>
  <si>
    <t xml:space="preserve">Металлические пружины 11мм </t>
  </si>
  <si>
    <t xml:space="preserve">Металлические пружины  14мм </t>
  </si>
  <si>
    <t xml:space="preserve">Металлические пружины 14мм </t>
  </si>
  <si>
    <t>Бумага А3 
(глянцевая, 135 гр./м2)</t>
  </si>
  <si>
    <t>А3 қағазы 
(жылтыр қағаз, 135 гр./м2)</t>
  </si>
  <si>
    <t>Ручка шариковая металлическая с логотипом НБРК</t>
  </si>
  <si>
    <t>ҚРҰБ логотипі бар металлды шариктi қалам</t>
  </si>
  <si>
    <t>РАСПОРЯЖЕНИЕ №4</t>
  </si>
  <si>
    <t xml:space="preserve">Изменение </t>
  </si>
  <si>
    <t>Изменение</t>
  </si>
  <si>
    <t>"28"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</si>
</sst>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  <numFmt numFmtId="176" formatCode="_-* #,##0.00\ _₸_-;\-* #,##0.00\ _₸_-;_-* &quot;-&quot;??\ _₸_-;_-@_-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Microsoft Sans Serif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168" fontId="21" fillId="0" borderId="1">
      <protection locked="0"/>
    </xf>
    <xf numFmtId="168" fontId="21" fillId="0" borderId="1">
      <protection locked="0"/>
    </xf>
    <xf numFmtId="168" fontId="21" fillId="0" borderId="1">
      <protection locked="0"/>
    </xf>
    <xf numFmtId="168" fontId="22" fillId="0" borderId="0">
      <protection locked="0"/>
    </xf>
    <xf numFmtId="168" fontId="22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68" fontId="21" fillId="0" borderId="1">
      <protection locked="0"/>
    </xf>
    <xf numFmtId="168" fontId="21" fillId="0" borderId="1">
      <protection locked="0"/>
    </xf>
    <xf numFmtId="168" fontId="21" fillId="0" borderId="1">
      <protection locked="0"/>
    </xf>
    <xf numFmtId="168" fontId="22" fillId="0" borderId="0">
      <protection locked="0"/>
    </xf>
    <xf numFmtId="168" fontId="22" fillId="0" borderId="0">
      <protection locked="0"/>
    </xf>
    <xf numFmtId="168" fontId="21" fillId="0" borderId="1">
      <protection locked="0"/>
    </xf>
    <xf numFmtId="0" fontId="27" fillId="24" borderId="0" applyNumberFormat="0" applyBorder="0" applyAlignment="0" applyProtection="0"/>
    <xf numFmtId="0" fontId="3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25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6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27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28" borderId="0" applyNumberFormat="0" applyBorder="0" applyAlignment="0" applyProtection="0"/>
    <xf numFmtId="0" fontId="3" fillId="6" borderId="0" applyNumberFormat="0" applyBorder="0" applyAlignment="0" applyProtection="0"/>
    <xf numFmtId="0" fontId="27" fillId="29" borderId="0" applyNumberFormat="0" applyBorder="0" applyAlignment="0" applyProtection="0"/>
    <xf numFmtId="0" fontId="3" fillId="7" borderId="0" applyNumberFormat="0" applyBorder="0" applyAlignment="0" applyProtection="0"/>
    <xf numFmtId="0" fontId="27" fillId="30" borderId="0" applyNumberFormat="0" applyBorder="0" applyAlignment="0" applyProtection="0"/>
    <xf numFmtId="0" fontId="3" fillId="8" borderId="0" applyNumberFormat="0" applyBorder="0" applyAlignment="0" applyProtection="0"/>
    <xf numFmtId="0" fontId="27" fillId="31" borderId="0" applyNumberFormat="0" applyBorder="0" applyAlignment="0" applyProtection="0"/>
    <xf numFmtId="0" fontId="3" fillId="9" borderId="0" applyNumberFormat="0" applyBorder="0" applyAlignment="0" applyProtection="0"/>
    <xf numFmtId="0" fontId="27" fillId="32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3" fillId="5" borderId="0" applyNumberFormat="0" applyBorder="0" applyAlignment="0" applyProtection="0"/>
    <xf numFmtId="0" fontId="27" fillId="34" borderId="0" applyNumberFormat="0" applyBorder="0" applyAlignment="0" applyProtection="0"/>
    <xf numFmtId="0" fontId="3" fillId="8" borderId="0" applyNumberFormat="0" applyBorder="0" applyAlignment="0" applyProtection="0"/>
    <xf numFmtId="0" fontId="27" fillId="35" borderId="0" applyNumberFormat="0" applyBorder="0" applyAlignment="0" applyProtection="0"/>
    <xf numFmtId="0" fontId="3" fillId="11" borderId="0" applyNumberFormat="0" applyBorder="0" applyAlignment="0" applyProtection="0"/>
    <xf numFmtId="0" fontId="28" fillId="36" borderId="0" applyNumberFormat="0" applyBorder="0" applyAlignment="0" applyProtection="0"/>
    <xf numFmtId="0" fontId="4" fillId="12" borderId="0" applyNumberFormat="0" applyBorder="0" applyAlignment="0" applyProtection="0"/>
    <xf numFmtId="0" fontId="28" fillId="37" borderId="0" applyNumberFormat="0" applyBorder="0" applyAlignment="0" applyProtection="0"/>
    <xf numFmtId="0" fontId="4" fillId="9" borderId="0" applyNumberFormat="0" applyBorder="0" applyAlignment="0" applyProtection="0"/>
    <xf numFmtId="0" fontId="28" fillId="38" borderId="0" applyNumberFormat="0" applyBorder="0" applyAlignment="0" applyProtection="0"/>
    <xf numFmtId="0" fontId="4" fillId="10" borderId="0" applyNumberFormat="0" applyBorder="0" applyAlignment="0" applyProtection="0"/>
    <xf numFmtId="0" fontId="28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9" borderId="0" applyNumberFormat="0" applyBorder="0" applyAlignment="0" applyProtection="0"/>
    <xf numFmtId="0" fontId="4" fillId="13" borderId="0" applyNumberFormat="0" applyBorder="0" applyAlignment="0" applyProtection="0"/>
    <xf numFmtId="0" fontId="28" fillId="13" borderId="0" applyNumberFormat="0" applyBorder="0" applyAlignment="0" applyProtection="0"/>
    <xf numFmtId="0" fontId="4" fillId="13" borderId="0" applyNumberFormat="0" applyBorder="0" applyAlignment="0" applyProtection="0"/>
    <xf numFmtId="0" fontId="28" fillId="40" borderId="0" applyNumberFormat="0" applyBorder="0" applyAlignment="0" applyProtection="0"/>
    <xf numFmtId="0" fontId="4" fillId="14" borderId="0" applyNumberFormat="0" applyBorder="0" applyAlignment="0" applyProtection="0"/>
    <xf numFmtId="0" fontId="28" fillId="41" borderId="0" applyNumberFormat="0" applyBorder="0" applyAlignment="0" applyProtection="0"/>
    <xf numFmtId="0" fontId="4" fillId="15" borderId="0" applyNumberFormat="0" applyBorder="0" applyAlignment="0" applyProtection="0"/>
    <xf numFmtId="0" fontId="28" fillId="15" borderId="0" applyNumberFormat="0" applyBorder="0" applyAlignment="0" applyProtection="0"/>
    <xf numFmtId="0" fontId="4" fillId="15" borderId="0" applyNumberFormat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6" fillId="0" borderId="0">
      <protection locked="0"/>
    </xf>
    <xf numFmtId="0" fontId="28" fillId="42" borderId="0" applyNumberFormat="0" applyBorder="0" applyAlignment="0" applyProtection="0"/>
    <xf numFmtId="0" fontId="4" fillId="16" borderId="0" applyNumberFormat="0" applyBorder="0" applyAlignment="0" applyProtection="0"/>
    <xf numFmtId="0" fontId="28" fillId="43" borderId="0" applyNumberFormat="0" applyBorder="0" applyAlignment="0" applyProtection="0"/>
    <xf numFmtId="0" fontId="4" fillId="17" borderId="0" applyNumberFormat="0" applyBorder="0" applyAlignment="0" applyProtection="0"/>
    <xf numFmtId="0" fontId="28" fillId="44" borderId="0" applyNumberFormat="0" applyBorder="0" applyAlignment="0" applyProtection="0"/>
    <xf numFmtId="0" fontId="4" fillId="18" borderId="0" applyNumberFormat="0" applyBorder="0" applyAlignment="0" applyProtection="0"/>
    <xf numFmtId="0" fontId="28" fillId="45" borderId="0" applyNumberFormat="0" applyBorder="0" applyAlignment="0" applyProtection="0"/>
    <xf numFmtId="0" fontId="4" fillId="13" borderId="0" applyNumberFormat="0" applyBorder="0" applyAlignment="0" applyProtection="0"/>
    <xf numFmtId="0" fontId="28" fillId="46" borderId="0" applyNumberFormat="0" applyBorder="0" applyAlignment="0" applyProtection="0"/>
    <xf numFmtId="0" fontId="4" fillId="14" borderId="0" applyNumberFormat="0" applyBorder="0" applyAlignment="0" applyProtection="0"/>
    <xf numFmtId="0" fontId="28" fillId="47" borderId="0" applyNumberFormat="0" applyBorder="0" applyAlignment="0" applyProtection="0"/>
    <xf numFmtId="0" fontId="4" fillId="19" borderId="0" applyNumberFormat="0" applyBorder="0" applyAlignment="0" applyProtection="0"/>
    <xf numFmtId="0" fontId="29" fillId="48" borderId="12" applyNumberFormat="0" applyAlignment="0" applyProtection="0"/>
    <xf numFmtId="0" fontId="5" fillId="7" borderId="2" applyNumberFormat="0" applyAlignment="0" applyProtection="0"/>
    <xf numFmtId="174" fontId="2" fillId="0" borderId="3" applyBorder="0">
      <protection hidden="1"/>
    </xf>
    <xf numFmtId="0" fontId="30" fillId="49" borderId="13" applyNumberFormat="0" applyAlignment="0" applyProtection="0"/>
    <xf numFmtId="0" fontId="6" fillId="20" borderId="4" applyNumberFormat="0" applyAlignment="0" applyProtection="0"/>
    <xf numFmtId="0" fontId="31" fillId="49" borderId="12" applyNumberFormat="0" applyAlignment="0" applyProtection="0"/>
    <xf numFmtId="0" fontId="7" fillId="20" borderId="2" applyNumberFormat="0" applyAlignment="0" applyProtection="0"/>
    <xf numFmtId="0" fontId="32" fillId="0" borderId="14" applyNumberFormat="0" applyFill="0" applyAlignment="0" applyProtection="0"/>
    <xf numFmtId="0" fontId="8" fillId="0" borderId="5" applyNumberFormat="0" applyFill="0" applyAlignment="0" applyProtection="0"/>
    <xf numFmtId="0" fontId="33" fillId="0" borderId="15" applyNumberFormat="0" applyFill="0" applyAlignment="0" applyProtection="0"/>
    <xf numFmtId="0" fontId="9" fillId="0" borderId="6" applyNumberFormat="0" applyFill="0" applyAlignment="0" applyProtection="0"/>
    <xf numFmtId="0" fontId="34" fillId="0" borderId="16" applyNumberFormat="0" applyFill="0" applyAlignment="0" applyProtection="0"/>
    <xf numFmtId="0" fontId="1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1" fillId="0" borderId="8" applyNumberFormat="0" applyFill="0" applyAlignment="0" applyProtection="0"/>
    <xf numFmtId="0" fontId="36" fillId="50" borderId="18" applyNumberFormat="0" applyAlignment="0" applyProtection="0"/>
    <xf numFmtId="0" fontId="12" fillId="21" borderId="9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4" fillId="22" borderId="0" applyNumberFormat="0" applyBorder="0" applyAlignment="0" applyProtection="0"/>
    <xf numFmtId="0" fontId="27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40" fillId="0" borderId="0"/>
    <xf numFmtId="0" fontId="1" fillId="0" borderId="0"/>
    <xf numFmtId="0" fontId="41" fillId="52" borderId="0" applyNumberFormat="0" applyBorder="0" applyAlignment="0" applyProtection="0"/>
    <xf numFmtId="0" fontId="1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53" borderId="19" applyNumberFormat="0" applyFont="0" applyAlignment="0" applyProtection="0"/>
    <xf numFmtId="0" fontId="3" fillId="23" borderId="10" applyNumberFormat="0" applyFont="0" applyAlignment="0" applyProtection="0"/>
    <xf numFmtId="0" fontId="3" fillId="53" borderId="19" applyNumberFormat="0" applyFont="0" applyAlignment="0" applyProtection="0"/>
    <xf numFmtId="0" fontId="3" fillId="23" borderId="10" applyNumberFormat="0" applyFont="0" applyAlignment="0" applyProtection="0"/>
    <xf numFmtId="0" fontId="3" fillId="53" borderId="19" applyNumberFormat="0" applyFont="0" applyAlignment="0" applyProtection="0"/>
    <xf numFmtId="0" fontId="3" fillId="53" borderId="19" applyNumberFormat="0" applyFont="0" applyAlignment="0" applyProtection="0"/>
    <xf numFmtId="0" fontId="43" fillId="0" borderId="20" applyNumberFormat="0" applyFill="0" applyAlignment="0" applyProtection="0"/>
    <xf numFmtId="0" fontId="17" fillId="0" borderId="11" applyNumberFormat="0" applyFill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2" fillId="0" borderId="0">
      <protection locked="0"/>
    </xf>
    <xf numFmtId="168" fontId="22" fillId="0" borderId="0">
      <protection locked="0"/>
    </xf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4" borderId="0" applyNumberFormat="0" applyBorder="0" applyAlignment="0" applyProtection="0"/>
    <xf numFmtId="175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43" fontId="2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164" fontId="46" fillId="55" borderId="3" xfId="131" quotePrefix="1" applyNumberFormat="1" applyFont="1" applyFill="1" applyBorder="1" applyAlignment="1">
      <alignment horizontal="center" vertical="center" wrapText="1"/>
    </xf>
    <xf numFmtId="165" fontId="46" fillId="55" borderId="3" xfId="131" quotePrefix="1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0" fillId="0" borderId="0" xfId="0"/>
    <xf numFmtId="0" fontId="0" fillId="0" borderId="0" xfId="0" applyFill="1"/>
    <xf numFmtId="0" fontId="0" fillId="56" borderId="0" xfId="0" applyFill="1"/>
    <xf numFmtId="0" fontId="50" fillId="56" borderId="0" xfId="0" applyFont="1" applyFill="1" applyBorder="1" applyAlignment="1">
      <alignment horizontal="center" vertical="center" wrapText="1"/>
    </xf>
    <xf numFmtId="43" fontId="50" fillId="56" borderId="0" xfId="158" applyFont="1" applyFill="1" applyBorder="1" applyAlignment="1">
      <alignment horizontal="center" vertical="center" wrapText="1"/>
    </xf>
    <xf numFmtId="0" fontId="47" fillId="56" borderId="3" xfId="0" applyFont="1" applyFill="1" applyBorder="1" applyAlignment="1">
      <alignment horizontal="center" vertical="center" wrapText="1"/>
    </xf>
    <xf numFmtId="0" fontId="51" fillId="56" borderId="0" xfId="0" applyFont="1" applyFill="1" applyBorder="1" applyAlignment="1">
      <alignment horizontal="center" vertical="center" wrapText="1"/>
    </xf>
    <xf numFmtId="3" fontId="50" fillId="56" borderId="0" xfId="0" applyNumberFormat="1" applyFont="1" applyFill="1" applyBorder="1" applyAlignment="1">
      <alignment horizontal="center" vertical="center" wrapText="1"/>
    </xf>
    <xf numFmtId="0" fontId="47" fillId="56" borderId="0" xfId="0" applyFont="1" applyFill="1" applyBorder="1" applyAlignment="1">
      <alignment horizontal="center" vertical="center" wrapText="1"/>
    </xf>
    <xf numFmtId="0" fontId="54" fillId="0" borderId="0" xfId="0" applyFont="1"/>
    <xf numFmtId="0" fontId="55" fillId="0" borderId="0" xfId="0" applyFont="1"/>
    <xf numFmtId="0" fontId="49" fillId="0" borderId="3" xfId="0" applyFont="1" applyFill="1" applyBorder="1" applyAlignment="1">
      <alignment horizontal="center" vertical="center" wrapText="1"/>
    </xf>
    <xf numFmtId="0" fontId="49" fillId="0" borderId="3" xfId="0" applyNumberFormat="1" applyFont="1" applyFill="1" applyBorder="1" applyAlignment="1">
      <alignment horizontal="center" vertical="center" wrapText="1"/>
    </xf>
    <xf numFmtId="43" fontId="49" fillId="0" borderId="3" xfId="151" applyFont="1" applyFill="1" applyBorder="1" applyAlignment="1">
      <alignment horizontal="center" vertical="center" wrapText="1"/>
    </xf>
    <xf numFmtId="0" fontId="57" fillId="0" borderId="3" xfId="0" applyFont="1" applyFill="1" applyBorder="1"/>
    <xf numFmtId="3" fontId="49" fillId="0" borderId="3" xfId="0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59" fillId="0" borderId="0" xfId="0" applyFont="1" applyFill="1"/>
    <xf numFmtId="0" fontId="56" fillId="0" borderId="3" xfId="0" applyFont="1" applyFill="1" applyBorder="1" applyAlignment="1">
      <alignment horizontal="center" vertical="center" wrapText="1"/>
    </xf>
    <xf numFmtId="176" fontId="53" fillId="0" borderId="3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43" fontId="0" fillId="0" borderId="0" xfId="0" applyNumberFormat="1" applyFill="1"/>
    <xf numFmtId="0" fontId="58" fillId="0" borderId="0" xfId="0" applyFont="1" applyFill="1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61" fillId="0" borderId="3" xfId="159" applyFont="1" applyFill="1" applyBorder="1" applyAlignment="1">
      <alignment horizontal="center" vertical="center" wrapText="1"/>
    </xf>
    <xf numFmtId="0" fontId="61" fillId="0" borderId="3" xfId="159" applyFont="1" applyFill="1" applyBorder="1"/>
    <xf numFmtId="0" fontId="49" fillId="0" borderId="21" xfId="0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 wrapText="1"/>
    </xf>
    <xf numFmtId="43" fontId="49" fillId="0" borderId="21" xfId="151" applyFont="1" applyFill="1" applyBorder="1" applyAlignment="1">
      <alignment horizontal="center" vertical="center" wrapText="1"/>
    </xf>
    <xf numFmtId="0" fontId="58" fillId="0" borderId="22" xfId="0" applyFont="1" applyFill="1" applyBorder="1" applyAlignment="1"/>
    <xf numFmtId="0" fontId="47" fillId="0" borderId="3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61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2 2" xfId="159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" xfId="158" builtinId="3"/>
    <cellStyle name="Финансовый 2" xfId="151"/>
    <cellStyle name="Финансовый 3" xfId="152"/>
    <cellStyle name="Финансовый 4" xfId="160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14325" cy="447675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314325" cy="1495425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14325" cy="1495425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15144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14325" cy="1495425"/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14325" cy="1495425"/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495425"/>
    <xdr:sp macro="" textlink="">
      <xdr:nvSpPr>
        <xdr:cNvPr id="1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34385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14325" cy="1495425"/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1945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14325" cy="1495425"/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72025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495425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38300" y="4657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0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1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2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3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4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5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6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7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8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69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0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1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2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3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4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5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6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7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8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79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0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1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2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3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4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4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4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4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5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6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6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186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6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7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4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5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6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7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8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89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8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1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2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3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4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5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6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7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8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19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1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2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3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4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5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6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7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8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23825"/>
    <xdr:sp macro="" textlink="">
      <xdr:nvSpPr>
        <xdr:cNvPr id="2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09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8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09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0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1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136</xdr:row>
      <xdr:rowOff>0</xdr:rowOff>
    </xdr:from>
    <xdr:ext cx="314325" cy="180975"/>
    <xdr:sp macro="" textlink="">
      <xdr:nvSpPr>
        <xdr:cNvPr id="2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9484178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abSelected="1" zoomScale="70" zoomScaleNormal="70" zoomScaleSheetLayoutView="70" workbookViewId="0">
      <selection activeCell="O8" sqref="O8"/>
    </sheetView>
  </sheetViews>
  <sheetFormatPr defaultRowHeight="15" x14ac:dyDescent="0.25"/>
  <cols>
    <col min="1" max="1" width="21.5703125" customWidth="1"/>
    <col min="2" max="3" width="37.5703125" customWidth="1"/>
    <col min="4" max="4" width="24.85546875" customWidth="1"/>
    <col min="5" max="5" width="18.28515625" customWidth="1"/>
    <col min="6" max="6" width="17.7109375" customWidth="1"/>
    <col min="7" max="7" width="19.7109375" customWidth="1"/>
    <col min="8" max="12" width="19.5703125" customWidth="1"/>
    <col min="13" max="13" width="24.5703125" customWidth="1"/>
    <col min="14" max="14" width="21.42578125" bestFit="1" customWidth="1"/>
    <col min="15" max="15" width="14.42578125" bestFit="1" customWidth="1"/>
    <col min="16" max="16" width="11.140625" bestFit="1" customWidth="1"/>
    <col min="19" max="19" width="11.140625" bestFit="1" customWidth="1"/>
  </cols>
  <sheetData>
    <row r="1" spans="1:15" ht="21" x14ac:dyDescent="0.35">
      <c r="A1" s="3"/>
      <c r="D1" s="4"/>
      <c r="E1" s="14" t="s">
        <v>270</v>
      </c>
      <c r="F1" s="15"/>
    </row>
    <row r="2" spans="1:15" ht="21" x14ac:dyDescent="0.35">
      <c r="A2" s="3"/>
      <c r="D2" s="4"/>
      <c r="E2" s="14" t="s">
        <v>273</v>
      </c>
      <c r="F2" s="15"/>
    </row>
    <row r="3" spans="1:15" s="5" customFormat="1" ht="18.75" x14ac:dyDescent="0.3">
      <c r="A3" s="3"/>
      <c r="D3" s="4"/>
      <c r="E3" s="4"/>
    </row>
    <row r="4" spans="1:15" ht="20.25" x14ac:dyDescent="0.25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1:15" ht="89.2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5" ht="15.75" x14ac:dyDescent="0.25">
      <c r="A7" s="1" t="s">
        <v>13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5" s="6" customFormat="1" ht="81" customHeight="1" x14ac:dyDescent="0.25">
      <c r="A8" s="16" t="s">
        <v>179</v>
      </c>
      <c r="B8" s="16" t="s">
        <v>180</v>
      </c>
      <c r="C8" s="16" t="s">
        <v>181</v>
      </c>
      <c r="D8" s="16" t="s">
        <v>24</v>
      </c>
      <c r="E8" s="16" t="s">
        <v>33</v>
      </c>
      <c r="F8" s="16">
        <v>1</v>
      </c>
      <c r="G8" s="18">
        <v>1200000</v>
      </c>
      <c r="H8" s="18">
        <v>1200000</v>
      </c>
      <c r="I8" s="30"/>
      <c r="J8" s="30"/>
      <c r="K8" s="31"/>
      <c r="L8" s="16" t="s">
        <v>16</v>
      </c>
      <c r="M8" s="16" t="s">
        <v>271</v>
      </c>
    </row>
    <row r="9" spans="1:15" s="6" customFormat="1" ht="69.75" customHeight="1" x14ac:dyDescent="0.25">
      <c r="A9" s="16" t="s">
        <v>179</v>
      </c>
      <c r="B9" s="16" t="s">
        <v>182</v>
      </c>
      <c r="C9" s="16" t="s">
        <v>183</v>
      </c>
      <c r="D9" s="16" t="s">
        <v>24</v>
      </c>
      <c r="E9" s="16" t="s">
        <v>14</v>
      </c>
      <c r="F9" s="16">
        <v>150</v>
      </c>
      <c r="G9" s="18">
        <v>9400</v>
      </c>
      <c r="H9" s="18">
        <v>1410000</v>
      </c>
      <c r="I9" s="30"/>
      <c r="J9" s="30"/>
      <c r="K9" s="31"/>
      <c r="L9" s="16" t="s">
        <v>16</v>
      </c>
      <c r="M9" s="16" t="s">
        <v>170</v>
      </c>
      <c r="O9" s="28"/>
    </row>
    <row r="10" spans="1:15" s="6" customFormat="1" ht="59.25" customHeight="1" x14ac:dyDescent="0.3">
      <c r="A10" s="16" t="s">
        <v>18</v>
      </c>
      <c r="B10" s="16" t="s">
        <v>267</v>
      </c>
      <c r="C10" s="16" t="s">
        <v>266</v>
      </c>
      <c r="D10" s="16" t="s">
        <v>15</v>
      </c>
      <c r="E10" s="16" t="s">
        <v>19</v>
      </c>
      <c r="F10" s="17">
        <v>42</v>
      </c>
      <c r="G10" s="18">
        <v>7350</v>
      </c>
      <c r="H10" s="18">
        <f t="shared" ref="H10" si="0">F10*G10</f>
        <v>308700</v>
      </c>
      <c r="I10" s="16"/>
      <c r="J10" s="19"/>
      <c r="K10" s="16"/>
      <c r="L10" s="16" t="s">
        <v>16</v>
      </c>
      <c r="M10" s="16" t="s">
        <v>79</v>
      </c>
    </row>
    <row r="11" spans="1:15" s="6" customFormat="1" ht="55.5" customHeight="1" x14ac:dyDescent="0.3">
      <c r="A11" s="16" t="s">
        <v>18</v>
      </c>
      <c r="B11" s="16" t="s">
        <v>81</v>
      </c>
      <c r="C11" s="16" t="s">
        <v>80</v>
      </c>
      <c r="D11" s="16" t="s">
        <v>15</v>
      </c>
      <c r="E11" s="16" t="s">
        <v>19</v>
      </c>
      <c r="F11" s="17">
        <v>62</v>
      </c>
      <c r="G11" s="18">
        <v>6975</v>
      </c>
      <c r="H11" s="18">
        <f t="shared" ref="H11:H18" si="1">F11*G11</f>
        <v>432450</v>
      </c>
      <c r="I11" s="16"/>
      <c r="J11" s="19"/>
      <c r="K11" s="16"/>
      <c r="L11" s="16" t="s">
        <v>16</v>
      </c>
      <c r="M11" s="16" t="s">
        <v>79</v>
      </c>
    </row>
    <row r="12" spans="1:15" s="6" customFormat="1" ht="58.5" customHeight="1" x14ac:dyDescent="0.3">
      <c r="A12" s="16" t="s">
        <v>18</v>
      </c>
      <c r="B12" s="16" t="s">
        <v>83</v>
      </c>
      <c r="C12" s="16" t="s">
        <v>82</v>
      </c>
      <c r="D12" s="16" t="s">
        <v>15</v>
      </c>
      <c r="E12" s="16" t="s">
        <v>19</v>
      </c>
      <c r="F12" s="17">
        <v>62</v>
      </c>
      <c r="G12" s="18">
        <v>7950</v>
      </c>
      <c r="H12" s="18">
        <f t="shared" si="1"/>
        <v>492900</v>
      </c>
      <c r="I12" s="16"/>
      <c r="J12" s="19"/>
      <c r="K12" s="16"/>
      <c r="L12" s="16" t="s">
        <v>16</v>
      </c>
      <c r="M12" s="16" t="s">
        <v>79</v>
      </c>
    </row>
    <row r="13" spans="1:15" s="6" customFormat="1" ht="60.75" customHeight="1" x14ac:dyDescent="0.3">
      <c r="A13" s="16" t="s">
        <v>18</v>
      </c>
      <c r="B13" s="16" t="s">
        <v>85</v>
      </c>
      <c r="C13" s="16" t="s">
        <v>84</v>
      </c>
      <c r="D13" s="16" t="s">
        <v>15</v>
      </c>
      <c r="E13" s="16" t="s">
        <v>14</v>
      </c>
      <c r="F13" s="17">
        <v>700</v>
      </c>
      <c r="G13" s="18">
        <v>440</v>
      </c>
      <c r="H13" s="18">
        <f t="shared" si="1"/>
        <v>308000</v>
      </c>
      <c r="I13" s="16"/>
      <c r="J13" s="19"/>
      <c r="K13" s="16"/>
      <c r="L13" s="16" t="s">
        <v>16</v>
      </c>
      <c r="M13" s="16" t="s">
        <v>79</v>
      </c>
    </row>
    <row r="14" spans="1:15" s="6" customFormat="1" ht="57.75" customHeight="1" x14ac:dyDescent="0.3">
      <c r="A14" s="16" t="s">
        <v>18</v>
      </c>
      <c r="B14" s="16" t="s">
        <v>20</v>
      </c>
      <c r="C14" s="16" t="s">
        <v>21</v>
      </c>
      <c r="D14" s="16" t="s">
        <v>15</v>
      </c>
      <c r="E14" s="16" t="s">
        <v>14</v>
      </c>
      <c r="F14" s="20">
        <v>1250</v>
      </c>
      <c r="G14" s="18">
        <v>800</v>
      </c>
      <c r="H14" s="18">
        <f t="shared" si="1"/>
        <v>1000000</v>
      </c>
      <c r="I14" s="16"/>
      <c r="J14" s="19"/>
      <c r="K14" s="16"/>
      <c r="L14" s="16" t="s">
        <v>16</v>
      </c>
      <c r="M14" s="16" t="s">
        <v>79</v>
      </c>
    </row>
    <row r="15" spans="1:15" s="6" customFormat="1" ht="60" customHeight="1" x14ac:dyDescent="0.3">
      <c r="A15" s="16" t="s">
        <v>18</v>
      </c>
      <c r="B15" s="16" t="s">
        <v>22</v>
      </c>
      <c r="C15" s="16" t="s">
        <v>23</v>
      </c>
      <c r="D15" s="16" t="s">
        <v>15</v>
      </c>
      <c r="E15" s="16" t="s">
        <v>14</v>
      </c>
      <c r="F15" s="17">
        <v>800</v>
      </c>
      <c r="G15" s="18">
        <v>80</v>
      </c>
      <c r="H15" s="18">
        <f t="shared" si="1"/>
        <v>64000</v>
      </c>
      <c r="I15" s="16"/>
      <c r="J15" s="19"/>
      <c r="K15" s="16"/>
      <c r="L15" s="16" t="s">
        <v>16</v>
      </c>
      <c r="M15" s="16" t="s">
        <v>79</v>
      </c>
    </row>
    <row r="16" spans="1:15" s="6" customFormat="1" ht="102" customHeight="1" x14ac:dyDescent="0.3">
      <c r="A16" s="16" t="s">
        <v>18</v>
      </c>
      <c r="B16" s="16" t="s">
        <v>25</v>
      </c>
      <c r="C16" s="16" t="s">
        <v>26</v>
      </c>
      <c r="D16" s="16" t="s">
        <v>15</v>
      </c>
      <c r="E16" s="16" t="s">
        <v>14</v>
      </c>
      <c r="F16" s="20">
        <v>1400</v>
      </c>
      <c r="G16" s="18">
        <v>220</v>
      </c>
      <c r="H16" s="18">
        <f t="shared" si="1"/>
        <v>308000</v>
      </c>
      <c r="I16" s="16"/>
      <c r="J16" s="19"/>
      <c r="K16" s="16"/>
      <c r="L16" s="16" t="s">
        <v>16</v>
      </c>
      <c r="M16" s="16" t="s">
        <v>272</v>
      </c>
    </row>
    <row r="17" spans="1:14" s="6" customFormat="1" ht="106.5" customHeight="1" x14ac:dyDescent="0.3">
      <c r="A17" s="16" t="s">
        <v>18</v>
      </c>
      <c r="B17" s="16" t="s">
        <v>27</v>
      </c>
      <c r="C17" s="16" t="s">
        <v>28</v>
      </c>
      <c r="D17" s="16" t="s">
        <v>15</v>
      </c>
      <c r="E17" s="16" t="s">
        <v>14</v>
      </c>
      <c r="F17" s="20">
        <v>1600</v>
      </c>
      <c r="G17" s="18">
        <v>220</v>
      </c>
      <c r="H17" s="18">
        <f t="shared" si="1"/>
        <v>352000</v>
      </c>
      <c r="I17" s="16"/>
      <c r="J17" s="19"/>
      <c r="K17" s="16"/>
      <c r="L17" s="16" t="s">
        <v>16</v>
      </c>
      <c r="M17" s="16" t="s">
        <v>271</v>
      </c>
    </row>
    <row r="18" spans="1:14" s="6" customFormat="1" ht="120.75" customHeight="1" x14ac:dyDescent="0.3">
      <c r="A18" s="34" t="s">
        <v>18</v>
      </c>
      <c r="B18" s="34" t="s">
        <v>269</v>
      </c>
      <c r="C18" s="34" t="s">
        <v>268</v>
      </c>
      <c r="D18" s="16" t="s">
        <v>15</v>
      </c>
      <c r="E18" s="34" t="s">
        <v>14</v>
      </c>
      <c r="F18" s="35">
        <v>1340</v>
      </c>
      <c r="G18" s="36">
        <v>741.07</v>
      </c>
      <c r="H18" s="36">
        <f t="shared" si="1"/>
        <v>993033.8</v>
      </c>
      <c r="I18" s="16"/>
      <c r="J18" s="19"/>
      <c r="K18" s="16"/>
      <c r="L18" s="34" t="s">
        <v>16</v>
      </c>
      <c r="M18" s="16" t="s">
        <v>271</v>
      </c>
    </row>
    <row r="19" spans="1:14" s="6" customFormat="1" ht="69" customHeight="1" x14ac:dyDescent="0.3">
      <c r="A19" s="16" t="s">
        <v>18</v>
      </c>
      <c r="B19" s="16" t="s">
        <v>29</v>
      </c>
      <c r="C19" s="16" t="s">
        <v>249</v>
      </c>
      <c r="D19" s="16" t="s">
        <v>15</v>
      </c>
      <c r="E19" s="16" t="s">
        <v>30</v>
      </c>
      <c r="F19" s="20">
        <v>1300</v>
      </c>
      <c r="G19" s="18">
        <v>111.61</v>
      </c>
      <c r="H19" s="18">
        <v>145093</v>
      </c>
      <c r="I19" s="16"/>
      <c r="J19" s="19"/>
      <c r="K19" s="16"/>
      <c r="L19" s="16" t="s">
        <v>16</v>
      </c>
      <c r="M19" s="16" t="s">
        <v>271</v>
      </c>
      <c r="N19" s="37"/>
    </row>
    <row r="20" spans="1:14" s="6" customFormat="1" ht="77.25" customHeight="1" x14ac:dyDescent="0.3">
      <c r="A20" s="16" t="s">
        <v>18</v>
      </c>
      <c r="B20" s="16" t="s">
        <v>31</v>
      </c>
      <c r="C20" s="16" t="s">
        <v>32</v>
      </c>
      <c r="D20" s="16" t="s">
        <v>24</v>
      </c>
      <c r="E20" s="16" t="s">
        <v>33</v>
      </c>
      <c r="F20" s="17">
        <v>1</v>
      </c>
      <c r="G20" s="18">
        <v>1412250</v>
      </c>
      <c r="H20" s="18">
        <v>1412250</v>
      </c>
      <c r="I20" s="16"/>
      <c r="J20" s="19"/>
      <c r="K20" s="16"/>
      <c r="L20" s="16" t="s">
        <v>16</v>
      </c>
      <c r="M20" s="16" t="s">
        <v>271</v>
      </c>
      <c r="N20" s="37"/>
    </row>
    <row r="21" spans="1:14" s="6" customFormat="1" ht="66" customHeight="1" x14ac:dyDescent="0.35">
      <c r="A21" s="16" t="s">
        <v>18</v>
      </c>
      <c r="B21" s="16" t="s">
        <v>34</v>
      </c>
      <c r="C21" s="16" t="s">
        <v>35</v>
      </c>
      <c r="D21" s="16" t="s">
        <v>15</v>
      </c>
      <c r="E21" s="16" t="s">
        <v>14</v>
      </c>
      <c r="F21" s="20">
        <v>2000</v>
      </c>
      <c r="G21" s="18">
        <v>168.75</v>
      </c>
      <c r="H21" s="18">
        <f>F21*G21</f>
        <v>337500</v>
      </c>
      <c r="I21" s="16"/>
      <c r="J21" s="19"/>
      <c r="K21" s="16"/>
      <c r="L21" s="16" t="s">
        <v>16</v>
      </c>
      <c r="M21" s="16" t="s">
        <v>271</v>
      </c>
      <c r="N21" s="22"/>
    </row>
    <row r="22" spans="1:14" s="6" customFormat="1" ht="67.5" customHeight="1" x14ac:dyDescent="0.35">
      <c r="A22" s="16" t="s">
        <v>18</v>
      </c>
      <c r="B22" s="16" t="s">
        <v>36</v>
      </c>
      <c r="C22" s="16" t="s">
        <v>37</v>
      </c>
      <c r="D22" s="16" t="s">
        <v>15</v>
      </c>
      <c r="E22" s="16" t="s">
        <v>14</v>
      </c>
      <c r="F22" s="20">
        <v>5000</v>
      </c>
      <c r="G22" s="18">
        <v>42.86</v>
      </c>
      <c r="H22" s="18">
        <f>F22*G22</f>
        <v>214300</v>
      </c>
      <c r="I22" s="16"/>
      <c r="J22" s="19"/>
      <c r="K22" s="16"/>
      <c r="L22" s="16" t="s">
        <v>16</v>
      </c>
      <c r="M22" s="16" t="s">
        <v>271</v>
      </c>
      <c r="N22" s="22"/>
    </row>
    <row r="23" spans="1:14" s="6" customFormat="1" ht="67.5" customHeight="1" x14ac:dyDescent="0.35">
      <c r="A23" s="16" t="s">
        <v>18</v>
      </c>
      <c r="B23" s="16" t="s">
        <v>38</v>
      </c>
      <c r="C23" s="16" t="s">
        <v>39</v>
      </c>
      <c r="D23" s="16" t="s">
        <v>15</v>
      </c>
      <c r="E23" s="16" t="s">
        <v>14</v>
      </c>
      <c r="F23" s="20">
        <v>1000</v>
      </c>
      <c r="G23" s="18">
        <v>37.5</v>
      </c>
      <c r="H23" s="18">
        <f>F23*G23</f>
        <v>37500</v>
      </c>
      <c r="I23" s="16"/>
      <c r="J23" s="19"/>
      <c r="K23" s="16"/>
      <c r="L23" s="16" t="s">
        <v>16</v>
      </c>
      <c r="M23" s="16" t="s">
        <v>271</v>
      </c>
      <c r="N23" s="22"/>
    </row>
    <row r="24" spans="1:14" s="6" customFormat="1" ht="68.25" customHeight="1" x14ac:dyDescent="0.35">
      <c r="A24" s="16" t="s">
        <v>18</v>
      </c>
      <c r="B24" s="16" t="s">
        <v>40</v>
      </c>
      <c r="C24" s="16" t="s">
        <v>41</v>
      </c>
      <c r="D24" s="16" t="s">
        <v>15</v>
      </c>
      <c r="E24" s="16" t="s">
        <v>14</v>
      </c>
      <c r="F24" s="20">
        <v>30000</v>
      </c>
      <c r="G24" s="18">
        <v>63.39</v>
      </c>
      <c r="H24" s="18">
        <f>F24*G24</f>
        <v>1901700</v>
      </c>
      <c r="I24" s="16"/>
      <c r="J24" s="19"/>
      <c r="K24" s="16"/>
      <c r="L24" s="16" t="s">
        <v>16</v>
      </c>
      <c r="M24" s="16" t="s">
        <v>271</v>
      </c>
      <c r="N24" s="22"/>
    </row>
    <row r="25" spans="1:14" s="6" customFormat="1" ht="66.75" customHeight="1" x14ac:dyDescent="0.35">
      <c r="A25" s="16" t="s">
        <v>18</v>
      </c>
      <c r="B25" s="16" t="s">
        <v>42</v>
      </c>
      <c r="C25" s="16" t="s">
        <v>43</v>
      </c>
      <c r="D25" s="16" t="s">
        <v>15</v>
      </c>
      <c r="E25" s="16" t="s">
        <v>14</v>
      </c>
      <c r="F25" s="20">
        <v>6000</v>
      </c>
      <c r="G25" s="18">
        <v>60.71</v>
      </c>
      <c r="H25" s="18">
        <f>F25*G25</f>
        <v>364260</v>
      </c>
      <c r="I25" s="16"/>
      <c r="J25" s="19"/>
      <c r="K25" s="16"/>
      <c r="L25" s="16" t="s">
        <v>16</v>
      </c>
      <c r="M25" s="16" t="s">
        <v>271</v>
      </c>
      <c r="N25" s="22"/>
    </row>
    <row r="26" spans="1:14" s="7" customFormat="1" ht="66" customHeight="1" x14ac:dyDescent="0.35">
      <c r="A26" s="16" t="s">
        <v>18</v>
      </c>
      <c r="B26" s="16" t="s">
        <v>44</v>
      </c>
      <c r="C26" s="16" t="s">
        <v>45</v>
      </c>
      <c r="D26" s="16" t="s">
        <v>15</v>
      </c>
      <c r="E26" s="16" t="s">
        <v>14</v>
      </c>
      <c r="F26" s="20">
        <v>1200</v>
      </c>
      <c r="G26" s="18">
        <v>243.75</v>
      </c>
      <c r="H26" s="18">
        <v>292500</v>
      </c>
      <c r="I26" s="16"/>
      <c r="J26" s="19"/>
      <c r="K26" s="16"/>
      <c r="L26" s="16" t="s">
        <v>16</v>
      </c>
      <c r="M26" s="16" t="s">
        <v>271</v>
      </c>
      <c r="N26" s="22"/>
    </row>
    <row r="27" spans="1:14" s="6" customFormat="1" ht="74.25" customHeight="1" x14ac:dyDescent="0.35">
      <c r="A27" s="16" t="s">
        <v>18</v>
      </c>
      <c r="B27" s="16" t="s">
        <v>46</v>
      </c>
      <c r="C27" s="16" t="s">
        <v>47</v>
      </c>
      <c r="D27" s="16" t="s">
        <v>15</v>
      </c>
      <c r="E27" s="16" t="s">
        <v>14</v>
      </c>
      <c r="F27" s="20">
        <v>1500</v>
      </c>
      <c r="G27" s="18">
        <v>173.21</v>
      </c>
      <c r="H27" s="18">
        <f>F27*G27</f>
        <v>259815</v>
      </c>
      <c r="I27" s="16"/>
      <c r="J27" s="19"/>
      <c r="K27" s="16"/>
      <c r="L27" s="16" t="s">
        <v>16</v>
      </c>
      <c r="M27" s="16" t="s">
        <v>271</v>
      </c>
      <c r="N27" s="22"/>
    </row>
    <row r="28" spans="1:14" s="6" customFormat="1" ht="72" customHeight="1" x14ac:dyDescent="0.35">
      <c r="A28" s="16" t="s">
        <v>18</v>
      </c>
      <c r="B28" s="16" t="s">
        <v>48</v>
      </c>
      <c r="C28" s="16" t="s">
        <v>49</v>
      </c>
      <c r="D28" s="16" t="s">
        <v>15</v>
      </c>
      <c r="E28" s="16" t="s">
        <v>14</v>
      </c>
      <c r="F28" s="20">
        <v>1200</v>
      </c>
      <c r="G28" s="18">
        <v>154.46</v>
      </c>
      <c r="H28" s="18">
        <f>F28*G28</f>
        <v>185352</v>
      </c>
      <c r="I28" s="16"/>
      <c r="J28" s="19"/>
      <c r="K28" s="16"/>
      <c r="L28" s="16" t="s">
        <v>16</v>
      </c>
      <c r="M28" s="16" t="s">
        <v>271</v>
      </c>
      <c r="N28" s="22"/>
    </row>
    <row r="29" spans="1:14" s="6" customFormat="1" ht="69" customHeight="1" x14ac:dyDescent="0.35">
      <c r="A29" s="16" t="s">
        <v>18</v>
      </c>
      <c r="B29" s="16" t="s">
        <v>50</v>
      </c>
      <c r="C29" s="16" t="s">
        <v>51</v>
      </c>
      <c r="D29" s="16" t="s">
        <v>15</v>
      </c>
      <c r="E29" s="16" t="s">
        <v>14</v>
      </c>
      <c r="F29" s="20">
        <v>1500</v>
      </c>
      <c r="G29" s="18">
        <v>183.04</v>
      </c>
      <c r="H29" s="18">
        <f>F29*G29</f>
        <v>274560</v>
      </c>
      <c r="I29" s="16"/>
      <c r="J29" s="19"/>
      <c r="K29" s="16"/>
      <c r="L29" s="16" t="s">
        <v>16</v>
      </c>
      <c r="M29" s="16" t="s">
        <v>271</v>
      </c>
      <c r="N29" s="22"/>
    </row>
    <row r="30" spans="1:14" s="6" customFormat="1" ht="70.5" customHeight="1" x14ac:dyDescent="0.35">
      <c r="A30" s="16" t="s">
        <v>18</v>
      </c>
      <c r="B30" s="16" t="s">
        <v>52</v>
      </c>
      <c r="C30" s="16" t="s">
        <v>53</v>
      </c>
      <c r="D30" s="16" t="s">
        <v>15</v>
      </c>
      <c r="E30" s="16" t="s">
        <v>14</v>
      </c>
      <c r="F30" s="20">
        <v>10000</v>
      </c>
      <c r="G30" s="18">
        <v>168.75</v>
      </c>
      <c r="H30" s="18">
        <f>F30*G30</f>
        <v>1687500</v>
      </c>
      <c r="I30" s="16"/>
      <c r="J30" s="19"/>
      <c r="K30" s="16"/>
      <c r="L30" s="16" t="s">
        <v>16</v>
      </c>
      <c r="M30" s="16" t="s">
        <v>271</v>
      </c>
      <c r="N30" s="22"/>
    </row>
    <row r="31" spans="1:14" s="6" customFormat="1" ht="65.25" customHeight="1" x14ac:dyDescent="0.3">
      <c r="A31" s="16" t="s">
        <v>18</v>
      </c>
      <c r="B31" s="16" t="s">
        <v>89</v>
      </c>
      <c r="C31" s="16" t="s">
        <v>250</v>
      </c>
      <c r="D31" s="16" t="s">
        <v>15</v>
      </c>
      <c r="E31" s="16" t="s">
        <v>33</v>
      </c>
      <c r="F31" s="17">
        <v>1</v>
      </c>
      <c r="G31" s="18">
        <v>926718.75</v>
      </c>
      <c r="H31" s="18">
        <f>F31*G31</f>
        <v>926718.75</v>
      </c>
      <c r="I31" s="16"/>
      <c r="J31" s="19"/>
      <c r="K31" s="16"/>
      <c r="L31" s="16" t="s">
        <v>54</v>
      </c>
      <c r="M31" s="16" t="s">
        <v>271</v>
      </c>
    </row>
    <row r="32" spans="1:14" s="6" customFormat="1" ht="66.75" customHeight="1" x14ac:dyDescent="0.3">
      <c r="A32" s="16" t="s">
        <v>18</v>
      </c>
      <c r="B32" s="16" t="s">
        <v>56</v>
      </c>
      <c r="C32" s="16" t="s">
        <v>57</v>
      </c>
      <c r="D32" s="16" t="s">
        <v>15</v>
      </c>
      <c r="E32" s="16" t="s">
        <v>14</v>
      </c>
      <c r="F32" s="20">
        <v>1000</v>
      </c>
      <c r="G32" s="18">
        <v>87.19</v>
      </c>
      <c r="H32" s="18">
        <v>87190</v>
      </c>
      <c r="I32" s="16"/>
      <c r="J32" s="19"/>
      <c r="K32" s="16"/>
      <c r="L32" s="16" t="s">
        <v>54</v>
      </c>
      <c r="M32" s="16" t="s">
        <v>86</v>
      </c>
    </row>
    <row r="33" spans="1:14" s="6" customFormat="1" ht="72" customHeight="1" x14ac:dyDescent="0.3">
      <c r="A33" s="16" t="s">
        <v>18</v>
      </c>
      <c r="B33" s="16" t="s">
        <v>58</v>
      </c>
      <c r="C33" s="16" t="s">
        <v>59</v>
      </c>
      <c r="D33" s="16" t="s">
        <v>15</v>
      </c>
      <c r="E33" s="16" t="s">
        <v>14</v>
      </c>
      <c r="F33" s="17">
        <v>500</v>
      </c>
      <c r="G33" s="18">
        <v>76.88</v>
      </c>
      <c r="H33" s="18">
        <v>38440</v>
      </c>
      <c r="I33" s="16"/>
      <c r="J33" s="19"/>
      <c r="K33" s="16"/>
      <c r="L33" s="16" t="s">
        <v>54</v>
      </c>
      <c r="M33" s="16" t="s">
        <v>86</v>
      </c>
    </row>
    <row r="34" spans="1:14" s="6" customFormat="1" ht="57" customHeight="1" x14ac:dyDescent="0.3">
      <c r="A34" s="16" t="s">
        <v>18</v>
      </c>
      <c r="B34" s="16" t="s">
        <v>60</v>
      </c>
      <c r="C34" s="16" t="s">
        <v>61</v>
      </c>
      <c r="D34" s="16" t="s">
        <v>15</v>
      </c>
      <c r="E34" s="16" t="s">
        <v>14</v>
      </c>
      <c r="F34" s="17">
        <v>500</v>
      </c>
      <c r="G34" s="18">
        <v>56.25</v>
      </c>
      <c r="H34" s="18">
        <v>28125</v>
      </c>
      <c r="I34" s="16"/>
      <c r="J34" s="19"/>
      <c r="K34" s="16"/>
      <c r="L34" s="16" t="s">
        <v>54</v>
      </c>
      <c r="M34" s="16" t="s">
        <v>86</v>
      </c>
    </row>
    <row r="35" spans="1:14" s="6" customFormat="1" ht="79.5" customHeight="1" x14ac:dyDescent="0.35">
      <c r="A35" s="16" t="s">
        <v>18</v>
      </c>
      <c r="B35" s="16" t="s">
        <v>87</v>
      </c>
      <c r="C35" s="16" t="s">
        <v>62</v>
      </c>
      <c r="D35" s="16" t="s">
        <v>15</v>
      </c>
      <c r="E35" s="16" t="s">
        <v>14</v>
      </c>
      <c r="F35" s="17">
        <v>200</v>
      </c>
      <c r="G35" s="18">
        <v>19.690000000000001</v>
      </c>
      <c r="H35" s="18">
        <v>3938.0000000000005</v>
      </c>
      <c r="I35" s="38"/>
      <c r="J35" s="38"/>
      <c r="K35" s="38"/>
      <c r="L35" s="16" t="s">
        <v>54</v>
      </c>
      <c r="M35" s="16" t="s">
        <v>86</v>
      </c>
      <c r="N35" s="22"/>
    </row>
    <row r="36" spans="1:14" s="6" customFormat="1" ht="64.5" customHeight="1" x14ac:dyDescent="0.35">
      <c r="A36" s="16" t="s">
        <v>18</v>
      </c>
      <c r="B36" s="16" t="s">
        <v>141</v>
      </c>
      <c r="C36" s="16" t="s">
        <v>63</v>
      </c>
      <c r="D36" s="16" t="s">
        <v>15</v>
      </c>
      <c r="E36" s="16" t="s">
        <v>14</v>
      </c>
      <c r="F36" s="17">
        <v>200</v>
      </c>
      <c r="G36" s="18">
        <v>150.94</v>
      </c>
      <c r="H36" s="18">
        <v>30188</v>
      </c>
      <c r="I36" s="38"/>
      <c r="J36" s="38"/>
      <c r="K36" s="38"/>
      <c r="L36" s="16" t="s">
        <v>54</v>
      </c>
      <c r="M36" s="16" t="s">
        <v>86</v>
      </c>
      <c r="N36" s="22"/>
    </row>
    <row r="37" spans="1:14" s="6" customFormat="1" ht="64.5" customHeight="1" x14ac:dyDescent="0.35">
      <c r="A37" s="16" t="s">
        <v>18</v>
      </c>
      <c r="B37" s="16" t="s">
        <v>142</v>
      </c>
      <c r="C37" s="16" t="s">
        <v>143</v>
      </c>
      <c r="D37" s="16" t="s">
        <v>15</v>
      </c>
      <c r="E37" s="16" t="s">
        <v>14</v>
      </c>
      <c r="F37" s="17">
        <v>300</v>
      </c>
      <c r="G37" s="18">
        <v>187.5</v>
      </c>
      <c r="H37" s="18">
        <v>56250</v>
      </c>
      <c r="I37" s="38"/>
      <c r="J37" s="38"/>
      <c r="K37" s="38"/>
      <c r="L37" s="16" t="s">
        <v>54</v>
      </c>
      <c r="M37" s="16" t="s">
        <v>86</v>
      </c>
      <c r="N37" s="22"/>
    </row>
    <row r="38" spans="1:14" s="6" customFormat="1" ht="64.5" customHeight="1" x14ac:dyDescent="0.35">
      <c r="A38" s="16" t="s">
        <v>18</v>
      </c>
      <c r="B38" s="16" t="s">
        <v>144</v>
      </c>
      <c r="C38" s="16" t="s">
        <v>259</v>
      </c>
      <c r="D38" s="16" t="s">
        <v>15</v>
      </c>
      <c r="E38" s="16" t="s">
        <v>14</v>
      </c>
      <c r="F38" s="17">
        <v>200</v>
      </c>
      <c r="G38" s="18">
        <v>86.25</v>
      </c>
      <c r="H38" s="18">
        <v>17250</v>
      </c>
      <c r="I38" s="38"/>
      <c r="J38" s="38"/>
      <c r="K38" s="38"/>
      <c r="L38" s="16" t="s">
        <v>54</v>
      </c>
      <c r="M38" s="16" t="s">
        <v>86</v>
      </c>
      <c r="N38" s="22"/>
    </row>
    <row r="39" spans="1:14" s="6" customFormat="1" ht="64.5" customHeight="1" x14ac:dyDescent="0.35">
      <c r="A39" s="16" t="s">
        <v>18</v>
      </c>
      <c r="B39" s="16" t="s">
        <v>145</v>
      </c>
      <c r="C39" s="16" t="s">
        <v>260</v>
      </c>
      <c r="D39" s="16" t="s">
        <v>15</v>
      </c>
      <c r="E39" s="16" t="s">
        <v>14</v>
      </c>
      <c r="F39" s="17">
        <v>200</v>
      </c>
      <c r="G39" s="18">
        <v>194.06</v>
      </c>
      <c r="H39" s="18">
        <v>38812</v>
      </c>
      <c r="I39" s="38"/>
      <c r="J39" s="38"/>
      <c r="K39" s="38"/>
      <c r="L39" s="16" t="s">
        <v>54</v>
      </c>
      <c r="M39" s="16" t="s">
        <v>86</v>
      </c>
      <c r="N39" s="22"/>
    </row>
    <row r="40" spans="1:14" s="6" customFormat="1" ht="64.5" customHeight="1" x14ac:dyDescent="0.35">
      <c r="A40" s="16" t="s">
        <v>18</v>
      </c>
      <c r="B40" s="16" t="s">
        <v>146</v>
      </c>
      <c r="C40" s="16" t="s">
        <v>261</v>
      </c>
      <c r="D40" s="16" t="s">
        <v>15</v>
      </c>
      <c r="E40" s="16" t="s">
        <v>14</v>
      </c>
      <c r="F40" s="17">
        <v>200</v>
      </c>
      <c r="G40" s="18">
        <v>118.13</v>
      </c>
      <c r="H40" s="18">
        <v>23626</v>
      </c>
      <c r="I40" s="38"/>
      <c r="J40" s="38"/>
      <c r="K40" s="38"/>
      <c r="L40" s="16" t="s">
        <v>54</v>
      </c>
      <c r="M40" s="16" t="s">
        <v>86</v>
      </c>
      <c r="N40" s="22"/>
    </row>
    <row r="41" spans="1:14" s="6" customFormat="1" ht="64.5" customHeight="1" x14ac:dyDescent="0.35">
      <c r="A41" s="16" t="s">
        <v>18</v>
      </c>
      <c r="B41" s="16" t="s">
        <v>147</v>
      </c>
      <c r="C41" s="16" t="s">
        <v>64</v>
      </c>
      <c r="D41" s="16" t="s">
        <v>15</v>
      </c>
      <c r="E41" s="16" t="s">
        <v>14</v>
      </c>
      <c r="F41" s="17">
        <v>200</v>
      </c>
      <c r="G41" s="18">
        <v>24.38</v>
      </c>
      <c r="H41" s="18">
        <v>4876</v>
      </c>
      <c r="I41" s="38"/>
      <c r="J41" s="38"/>
      <c r="K41" s="38"/>
      <c r="L41" s="16" t="s">
        <v>54</v>
      </c>
      <c r="M41" s="16" t="s">
        <v>86</v>
      </c>
      <c r="N41" s="22"/>
    </row>
    <row r="42" spans="1:14" s="6" customFormat="1" ht="64.5" customHeight="1" x14ac:dyDescent="0.35">
      <c r="A42" s="16" t="s">
        <v>18</v>
      </c>
      <c r="B42" s="16" t="s">
        <v>88</v>
      </c>
      <c r="C42" s="16" t="s">
        <v>65</v>
      </c>
      <c r="D42" s="16" t="s">
        <v>15</v>
      </c>
      <c r="E42" s="16" t="s">
        <v>14</v>
      </c>
      <c r="F42" s="17">
        <v>200</v>
      </c>
      <c r="G42" s="18">
        <v>120</v>
      </c>
      <c r="H42" s="18">
        <v>24000</v>
      </c>
      <c r="I42" s="38"/>
      <c r="J42" s="38"/>
      <c r="K42" s="38"/>
      <c r="L42" s="16" t="s">
        <v>54</v>
      </c>
      <c r="M42" s="16" t="s">
        <v>86</v>
      </c>
      <c r="N42" s="22"/>
    </row>
    <row r="43" spans="1:14" s="6" customFormat="1" ht="64.5" customHeight="1" x14ac:dyDescent="0.35">
      <c r="A43" s="16" t="s">
        <v>18</v>
      </c>
      <c r="B43" s="16" t="s">
        <v>148</v>
      </c>
      <c r="C43" s="16" t="s">
        <v>66</v>
      </c>
      <c r="D43" s="16" t="s">
        <v>15</v>
      </c>
      <c r="E43" s="16" t="s">
        <v>14</v>
      </c>
      <c r="F43" s="17">
        <v>200</v>
      </c>
      <c r="G43" s="18">
        <v>46.88</v>
      </c>
      <c r="H43" s="18">
        <v>9376</v>
      </c>
      <c r="I43" s="38"/>
      <c r="J43" s="38"/>
      <c r="K43" s="38"/>
      <c r="L43" s="16" t="s">
        <v>54</v>
      </c>
      <c r="M43" s="16" t="s">
        <v>86</v>
      </c>
      <c r="N43" s="22"/>
    </row>
    <row r="44" spans="1:14" s="6" customFormat="1" ht="64.5" customHeight="1" x14ac:dyDescent="0.35">
      <c r="A44" s="16" t="s">
        <v>18</v>
      </c>
      <c r="B44" s="16" t="s">
        <v>149</v>
      </c>
      <c r="C44" s="16" t="s">
        <v>67</v>
      </c>
      <c r="D44" s="16" t="s">
        <v>15</v>
      </c>
      <c r="E44" s="16" t="s">
        <v>14</v>
      </c>
      <c r="F44" s="17">
        <v>200</v>
      </c>
      <c r="G44" s="18">
        <v>180.94</v>
      </c>
      <c r="H44" s="18">
        <v>36188</v>
      </c>
      <c r="I44" s="38"/>
      <c r="J44" s="38"/>
      <c r="K44" s="38"/>
      <c r="L44" s="16" t="s">
        <v>54</v>
      </c>
      <c r="M44" s="16" t="s">
        <v>86</v>
      </c>
      <c r="N44" s="22"/>
    </row>
    <row r="45" spans="1:14" s="6" customFormat="1" ht="64.5" customHeight="1" x14ac:dyDescent="0.35">
      <c r="A45" s="16" t="s">
        <v>18</v>
      </c>
      <c r="B45" s="16" t="s">
        <v>150</v>
      </c>
      <c r="C45" s="16" t="s">
        <v>151</v>
      </c>
      <c r="D45" s="16" t="s">
        <v>15</v>
      </c>
      <c r="E45" s="16" t="s">
        <v>14</v>
      </c>
      <c r="F45" s="17">
        <v>300</v>
      </c>
      <c r="G45" s="18">
        <v>229.69</v>
      </c>
      <c r="H45" s="18">
        <v>68907</v>
      </c>
      <c r="I45" s="38"/>
      <c r="J45" s="38"/>
      <c r="K45" s="38"/>
      <c r="L45" s="16" t="s">
        <v>54</v>
      </c>
      <c r="M45" s="16" t="s">
        <v>86</v>
      </c>
      <c r="N45" s="22"/>
    </row>
    <row r="46" spans="1:14" s="6" customFormat="1" ht="64.5" customHeight="1" x14ac:dyDescent="0.35">
      <c r="A46" s="16" t="s">
        <v>18</v>
      </c>
      <c r="B46" s="16" t="s">
        <v>152</v>
      </c>
      <c r="C46" s="16" t="s">
        <v>262</v>
      </c>
      <c r="D46" s="16" t="s">
        <v>15</v>
      </c>
      <c r="E46" s="16" t="s">
        <v>14</v>
      </c>
      <c r="F46" s="17">
        <v>500</v>
      </c>
      <c r="G46" s="18">
        <v>104.06</v>
      </c>
      <c r="H46" s="18">
        <v>52030</v>
      </c>
      <c r="I46" s="38"/>
      <c r="J46" s="38"/>
      <c r="K46" s="38"/>
      <c r="L46" s="16" t="s">
        <v>54</v>
      </c>
      <c r="M46" s="16" t="s">
        <v>86</v>
      </c>
      <c r="N46" s="22"/>
    </row>
    <row r="47" spans="1:14" s="6" customFormat="1" ht="64.5" customHeight="1" x14ac:dyDescent="0.35">
      <c r="A47" s="16" t="s">
        <v>18</v>
      </c>
      <c r="B47" s="16" t="s">
        <v>153</v>
      </c>
      <c r="C47" s="16" t="s">
        <v>263</v>
      </c>
      <c r="D47" s="16" t="s">
        <v>15</v>
      </c>
      <c r="E47" s="16" t="s">
        <v>14</v>
      </c>
      <c r="F47" s="17">
        <v>200</v>
      </c>
      <c r="G47" s="18">
        <v>184.69</v>
      </c>
      <c r="H47" s="18">
        <v>36938</v>
      </c>
      <c r="I47" s="38"/>
      <c r="J47" s="38"/>
      <c r="K47" s="38"/>
      <c r="L47" s="16" t="s">
        <v>54</v>
      </c>
      <c r="M47" s="16" t="s">
        <v>86</v>
      </c>
      <c r="N47" s="22"/>
    </row>
    <row r="48" spans="1:14" s="6" customFormat="1" ht="64.5" customHeight="1" x14ac:dyDescent="0.35">
      <c r="A48" s="16" t="s">
        <v>18</v>
      </c>
      <c r="B48" s="16" t="s">
        <v>154</v>
      </c>
      <c r="C48" s="16" t="s">
        <v>68</v>
      </c>
      <c r="D48" s="16" t="s">
        <v>15</v>
      </c>
      <c r="E48" s="16" t="s">
        <v>14</v>
      </c>
      <c r="F48" s="17">
        <v>200</v>
      </c>
      <c r="G48" s="18">
        <v>35.630000000000003</v>
      </c>
      <c r="H48" s="18">
        <v>7126.0000000000009</v>
      </c>
      <c r="I48" s="38"/>
      <c r="J48" s="38"/>
      <c r="K48" s="38"/>
      <c r="L48" s="16" t="s">
        <v>54</v>
      </c>
      <c r="M48" s="16" t="s">
        <v>86</v>
      </c>
      <c r="N48" s="22"/>
    </row>
    <row r="49" spans="1:14" s="6" customFormat="1" ht="64.5" customHeight="1" x14ac:dyDescent="0.35">
      <c r="A49" s="16" t="s">
        <v>18</v>
      </c>
      <c r="B49" s="16" t="s">
        <v>155</v>
      </c>
      <c r="C49" s="16" t="s">
        <v>69</v>
      </c>
      <c r="D49" s="16" t="s">
        <v>15</v>
      </c>
      <c r="E49" s="16" t="s">
        <v>14</v>
      </c>
      <c r="F49" s="17">
        <v>200</v>
      </c>
      <c r="G49" s="18">
        <v>137.81</v>
      </c>
      <c r="H49" s="18">
        <v>27562</v>
      </c>
      <c r="I49" s="38"/>
      <c r="J49" s="38"/>
      <c r="K49" s="38"/>
      <c r="L49" s="16" t="s">
        <v>54</v>
      </c>
      <c r="M49" s="16" t="s">
        <v>86</v>
      </c>
      <c r="N49" s="22"/>
    </row>
    <row r="50" spans="1:14" s="6" customFormat="1" ht="64.5" customHeight="1" x14ac:dyDescent="0.35">
      <c r="A50" s="16" t="s">
        <v>18</v>
      </c>
      <c r="B50" s="16" t="s">
        <v>156</v>
      </c>
      <c r="C50" s="16" t="s">
        <v>70</v>
      </c>
      <c r="D50" s="16" t="s">
        <v>15</v>
      </c>
      <c r="E50" s="16" t="s">
        <v>14</v>
      </c>
      <c r="F50" s="17">
        <v>200</v>
      </c>
      <c r="G50" s="18">
        <v>67.5</v>
      </c>
      <c r="H50" s="18">
        <v>13500</v>
      </c>
      <c r="I50" s="38"/>
      <c r="J50" s="38"/>
      <c r="K50" s="38"/>
      <c r="L50" s="16" t="s">
        <v>54</v>
      </c>
      <c r="M50" s="16" t="s">
        <v>86</v>
      </c>
      <c r="N50" s="22"/>
    </row>
    <row r="51" spans="1:14" s="6" customFormat="1" ht="64.5" customHeight="1" x14ac:dyDescent="0.35">
      <c r="A51" s="16" t="s">
        <v>18</v>
      </c>
      <c r="B51" s="16" t="s">
        <v>142</v>
      </c>
      <c r="C51" s="16" t="s">
        <v>143</v>
      </c>
      <c r="D51" s="16" t="s">
        <v>15</v>
      </c>
      <c r="E51" s="16" t="s">
        <v>14</v>
      </c>
      <c r="F51" s="17">
        <v>300</v>
      </c>
      <c r="G51" s="18">
        <v>187.5</v>
      </c>
      <c r="H51" s="18">
        <v>56250</v>
      </c>
      <c r="I51" s="38"/>
      <c r="J51" s="38"/>
      <c r="K51" s="38"/>
      <c r="L51" s="16" t="s">
        <v>54</v>
      </c>
      <c r="M51" s="16" t="s">
        <v>86</v>
      </c>
      <c r="N51" s="22"/>
    </row>
    <row r="52" spans="1:14" s="6" customFormat="1" ht="64.5" customHeight="1" x14ac:dyDescent="0.35">
      <c r="A52" s="16" t="s">
        <v>18</v>
      </c>
      <c r="B52" s="16" t="s">
        <v>157</v>
      </c>
      <c r="C52" s="16" t="s">
        <v>158</v>
      </c>
      <c r="D52" s="16" t="s">
        <v>15</v>
      </c>
      <c r="E52" s="16" t="s">
        <v>14</v>
      </c>
      <c r="F52" s="17">
        <v>300</v>
      </c>
      <c r="G52" s="18">
        <v>288.75</v>
      </c>
      <c r="H52" s="18">
        <v>86625</v>
      </c>
      <c r="I52" s="38"/>
      <c r="J52" s="38"/>
      <c r="K52" s="38"/>
      <c r="L52" s="16" t="s">
        <v>54</v>
      </c>
      <c r="M52" s="16" t="s">
        <v>86</v>
      </c>
      <c r="N52" s="22"/>
    </row>
    <row r="53" spans="1:14" s="6" customFormat="1" ht="64.5" customHeight="1" x14ac:dyDescent="0.35">
      <c r="A53" s="16" t="s">
        <v>18</v>
      </c>
      <c r="B53" s="16" t="s">
        <v>146</v>
      </c>
      <c r="C53" s="16" t="s">
        <v>261</v>
      </c>
      <c r="D53" s="16" t="s">
        <v>15</v>
      </c>
      <c r="E53" s="16" t="s">
        <v>14</v>
      </c>
      <c r="F53" s="17">
        <v>200</v>
      </c>
      <c r="G53" s="18">
        <v>118.13</v>
      </c>
      <c r="H53" s="18">
        <v>23626</v>
      </c>
      <c r="I53" s="38"/>
      <c r="J53" s="38"/>
      <c r="K53" s="38"/>
      <c r="L53" s="16" t="s">
        <v>54</v>
      </c>
      <c r="M53" s="16" t="s">
        <v>86</v>
      </c>
      <c r="N53" s="22"/>
    </row>
    <row r="54" spans="1:14" s="6" customFormat="1" ht="64.5" customHeight="1" x14ac:dyDescent="0.35">
      <c r="A54" s="16" t="s">
        <v>18</v>
      </c>
      <c r="B54" s="16" t="s">
        <v>159</v>
      </c>
      <c r="C54" s="16" t="s">
        <v>264</v>
      </c>
      <c r="D54" s="16" t="s">
        <v>15</v>
      </c>
      <c r="E54" s="16" t="s">
        <v>14</v>
      </c>
      <c r="F54" s="17">
        <v>200</v>
      </c>
      <c r="G54" s="18">
        <v>217.5</v>
      </c>
      <c r="H54" s="18">
        <v>43500</v>
      </c>
      <c r="I54" s="38"/>
      <c r="J54" s="38"/>
      <c r="K54" s="38"/>
      <c r="L54" s="16" t="s">
        <v>54</v>
      </c>
      <c r="M54" s="16" t="s">
        <v>86</v>
      </c>
      <c r="N54" s="22"/>
    </row>
    <row r="55" spans="1:14" s="6" customFormat="1" ht="64.5" customHeight="1" x14ac:dyDescent="0.35">
      <c r="A55" s="16" t="s">
        <v>18</v>
      </c>
      <c r="B55" s="16" t="s">
        <v>145</v>
      </c>
      <c r="C55" s="16" t="s">
        <v>260</v>
      </c>
      <c r="D55" s="16" t="s">
        <v>15</v>
      </c>
      <c r="E55" s="16" t="s">
        <v>14</v>
      </c>
      <c r="F55" s="17">
        <v>200</v>
      </c>
      <c r="G55" s="18">
        <v>194.06</v>
      </c>
      <c r="H55" s="18">
        <v>38812</v>
      </c>
      <c r="I55" s="38"/>
      <c r="J55" s="38"/>
      <c r="K55" s="38"/>
      <c r="L55" s="16" t="s">
        <v>54</v>
      </c>
      <c r="M55" s="16" t="s">
        <v>86</v>
      </c>
      <c r="N55" s="22"/>
    </row>
    <row r="56" spans="1:14" s="6" customFormat="1" ht="64.5" customHeight="1" x14ac:dyDescent="0.35">
      <c r="A56" s="16" t="s">
        <v>18</v>
      </c>
      <c r="B56" s="16" t="s">
        <v>156</v>
      </c>
      <c r="C56" s="16" t="s">
        <v>70</v>
      </c>
      <c r="D56" s="16" t="s">
        <v>15</v>
      </c>
      <c r="E56" s="16" t="s">
        <v>14</v>
      </c>
      <c r="F56" s="17">
        <v>200</v>
      </c>
      <c r="G56" s="18">
        <v>67.5</v>
      </c>
      <c r="H56" s="18">
        <v>13500</v>
      </c>
      <c r="I56" s="38"/>
      <c r="J56" s="38"/>
      <c r="K56" s="38"/>
      <c r="L56" s="16" t="s">
        <v>54</v>
      </c>
      <c r="M56" s="16" t="s">
        <v>86</v>
      </c>
      <c r="N56" s="22"/>
    </row>
    <row r="57" spans="1:14" s="6" customFormat="1" ht="64.5" customHeight="1" x14ac:dyDescent="0.35">
      <c r="A57" s="16" t="s">
        <v>18</v>
      </c>
      <c r="B57" s="16" t="s">
        <v>160</v>
      </c>
      <c r="C57" s="16" t="s">
        <v>71</v>
      </c>
      <c r="D57" s="16" t="s">
        <v>15</v>
      </c>
      <c r="E57" s="16" t="s">
        <v>14</v>
      </c>
      <c r="F57" s="17">
        <v>200</v>
      </c>
      <c r="G57" s="18">
        <v>156.56</v>
      </c>
      <c r="H57" s="18">
        <v>31312</v>
      </c>
      <c r="I57" s="38"/>
      <c r="J57" s="38"/>
      <c r="K57" s="38"/>
      <c r="L57" s="16" t="s">
        <v>54</v>
      </c>
      <c r="M57" s="16" t="s">
        <v>86</v>
      </c>
      <c r="N57" s="22"/>
    </row>
    <row r="58" spans="1:14" s="6" customFormat="1" ht="64.5" customHeight="1" x14ac:dyDescent="0.35">
      <c r="A58" s="16" t="s">
        <v>18</v>
      </c>
      <c r="B58" s="16" t="s">
        <v>161</v>
      </c>
      <c r="C58" s="16" t="s">
        <v>72</v>
      </c>
      <c r="D58" s="16" t="s">
        <v>15</v>
      </c>
      <c r="E58" s="16" t="s">
        <v>14</v>
      </c>
      <c r="F58" s="17">
        <v>200</v>
      </c>
      <c r="G58" s="18">
        <v>78.75</v>
      </c>
      <c r="H58" s="18">
        <v>15750</v>
      </c>
      <c r="I58" s="38"/>
      <c r="J58" s="38"/>
      <c r="K58" s="38"/>
      <c r="L58" s="16" t="s">
        <v>54</v>
      </c>
      <c r="M58" s="16" t="s">
        <v>86</v>
      </c>
      <c r="N58" s="22"/>
    </row>
    <row r="59" spans="1:14" s="6" customFormat="1" ht="64.5" customHeight="1" x14ac:dyDescent="0.35">
      <c r="A59" s="16" t="s">
        <v>18</v>
      </c>
      <c r="B59" s="16" t="s">
        <v>150</v>
      </c>
      <c r="C59" s="16" t="s">
        <v>151</v>
      </c>
      <c r="D59" s="16" t="s">
        <v>15</v>
      </c>
      <c r="E59" s="16" t="s">
        <v>14</v>
      </c>
      <c r="F59" s="17">
        <v>300</v>
      </c>
      <c r="G59" s="18">
        <v>229.69</v>
      </c>
      <c r="H59" s="18">
        <v>68907</v>
      </c>
      <c r="I59" s="38"/>
      <c r="J59" s="38"/>
      <c r="K59" s="38"/>
      <c r="L59" s="16" t="s">
        <v>54</v>
      </c>
      <c r="M59" s="16" t="s">
        <v>86</v>
      </c>
      <c r="N59" s="22"/>
    </row>
    <row r="60" spans="1:14" s="6" customFormat="1" ht="64.5" customHeight="1" x14ac:dyDescent="0.35">
      <c r="A60" s="16" t="s">
        <v>18</v>
      </c>
      <c r="B60" s="16" t="s">
        <v>153</v>
      </c>
      <c r="C60" s="16" t="s">
        <v>263</v>
      </c>
      <c r="D60" s="16" t="s">
        <v>15</v>
      </c>
      <c r="E60" s="16" t="s">
        <v>14</v>
      </c>
      <c r="F60" s="17">
        <v>200</v>
      </c>
      <c r="G60" s="18">
        <v>184.69</v>
      </c>
      <c r="H60" s="18">
        <v>36938</v>
      </c>
      <c r="I60" s="38"/>
      <c r="J60" s="38"/>
      <c r="K60" s="38"/>
      <c r="L60" s="16" t="s">
        <v>54</v>
      </c>
      <c r="M60" s="16" t="s">
        <v>86</v>
      </c>
      <c r="N60" s="22"/>
    </row>
    <row r="61" spans="1:14" s="6" customFormat="1" ht="64.5" customHeight="1" x14ac:dyDescent="0.35">
      <c r="A61" s="16" t="s">
        <v>18</v>
      </c>
      <c r="B61" s="16" t="s">
        <v>144</v>
      </c>
      <c r="C61" s="16" t="s">
        <v>259</v>
      </c>
      <c r="D61" s="16" t="s">
        <v>15</v>
      </c>
      <c r="E61" s="16" t="s">
        <v>14</v>
      </c>
      <c r="F61" s="17">
        <v>300</v>
      </c>
      <c r="G61" s="18">
        <v>86.25</v>
      </c>
      <c r="H61" s="18">
        <v>25875</v>
      </c>
      <c r="I61" s="38"/>
      <c r="J61" s="38"/>
      <c r="K61" s="38"/>
      <c r="L61" s="16" t="s">
        <v>54</v>
      </c>
      <c r="M61" s="16" t="s">
        <v>86</v>
      </c>
      <c r="N61" s="22"/>
    </row>
    <row r="62" spans="1:14" s="6" customFormat="1" ht="64.5" customHeight="1" x14ac:dyDescent="0.35">
      <c r="A62" s="16" t="s">
        <v>18</v>
      </c>
      <c r="B62" s="16" t="s">
        <v>159</v>
      </c>
      <c r="C62" s="16" t="s">
        <v>265</v>
      </c>
      <c r="D62" s="16" t="s">
        <v>15</v>
      </c>
      <c r="E62" s="16" t="s">
        <v>14</v>
      </c>
      <c r="F62" s="17">
        <v>300</v>
      </c>
      <c r="G62" s="18">
        <v>217.5</v>
      </c>
      <c r="H62" s="18">
        <v>65250</v>
      </c>
      <c r="I62" s="38"/>
      <c r="J62" s="38"/>
      <c r="K62" s="38"/>
      <c r="L62" s="16" t="s">
        <v>54</v>
      </c>
      <c r="M62" s="16" t="s">
        <v>86</v>
      </c>
      <c r="N62" s="22"/>
    </row>
    <row r="63" spans="1:14" s="6" customFormat="1" ht="64.5" customHeight="1" x14ac:dyDescent="0.35">
      <c r="A63" s="16" t="s">
        <v>18</v>
      </c>
      <c r="B63" s="16" t="s">
        <v>161</v>
      </c>
      <c r="C63" s="16" t="s">
        <v>72</v>
      </c>
      <c r="D63" s="16" t="s">
        <v>15</v>
      </c>
      <c r="E63" s="16" t="s">
        <v>14</v>
      </c>
      <c r="F63" s="17">
        <v>200</v>
      </c>
      <c r="G63" s="18">
        <v>78.75</v>
      </c>
      <c r="H63" s="18">
        <v>15750</v>
      </c>
      <c r="I63" s="38"/>
      <c r="J63" s="38"/>
      <c r="K63" s="38"/>
      <c r="L63" s="16" t="s">
        <v>54</v>
      </c>
      <c r="M63" s="16" t="s">
        <v>86</v>
      </c>
      <c r="N63" s="22"/>
    </row>
    <row r="64" spans="1:14" s="6" customFormat="1" ht="64.5" customHeight="1" x14ac:dyDescent="0.35">
      <c r="A64" s="16" t="s">
        <v>18</v>
      </c>
      <c r="B64" s="16" t="s">
        <v>73</v>
      </c>
      <c r="C64" s="16" t="s">
        <v>73</v>
      </c>
      <c r="D64" s="16" t="s">
        <v>15</v>
      </c>
      <c r="E64" s="16" t="s">
        <v>14</v>
      </c>
      <c r="F64" s="17">
        <v>200</v>
      </c>
      <c r="G64" s="18">
        <v>180</v>
      </c>
      <c r="H64" s="18">
        <v>36000</v>
      </c>
      <c r="I64" s="38"/>
      <c r="J64" s="38"/>
      <c r="K64" s="38"/>
      <c r="L64" s="16" t="s">
        <v>54</v>
      </c>
      <c r="M64" s="16" t="s">
        <v>86</v>
      </c>
      <c r="N64" s="22"/>
    </row>
    <row r="65" spans="1:19" s="6" customFormat="1" ht="64.5" customHeight="1" x14ac:dyDescent="0.35">
      <c r="A65" s="16" t="s">
        <v>18</v>
      </c>
      <c r="B65" s="16" t="s">
        <v>162</v>
      </c>
      <c r="C65" s="16" t="s">
        <v>74</v>
      </c>
      <c r="D65" s="16" t="s">
        <v>15</v>
      </c>
      <c r="E65" s="16" t="s">
        <v>14</v>
      </c>
      <c r="F65" s="17">
        <v>200</v>
      </c>
      <c r="G65" s="18">
        <v>102.19</v>
      </c>
      <c r="H65" s="18">
        <v>20438</v>
      </c>
      <c r="I65" s="38"/>
      <c r="J65" s="38"/>
      <c r="K65" s="38"/>
      <c r="L65" s="16" t="s">
        <v>54</v>
      </c>
      <c r="M65" s="16" t="s">
        <v>86</v>
      </c>
      <c r="N65" s="22"/>
    </row>
    <row r="66" spans="1:19" s="6" customFormat="1" ht="64.5" customHeight="1" x14ac:dyDescent="0.35">
      <c r="A66" s="16" t="s">
        <v>18</v>
      </c>
      <c r="B66" s="16" t="s">
        <v>157</v>
      </c>
      <c r="C66" s="16" t="s">
        <v>158</v>
      </c>
      <c r="D66" s="16" t="s">
        <v>15</v>
      </c>
      <c r="E66" s="16" t="s">
        <v>14</v>
      </c>
      <c r="F66" s="17">
        <v>300</v>
      </c>
      <c r="G66" s="18">
        <v>288.75</v>
      </c>
      <c r="H66" s="18">
        <v>86625</v>
      </c>
      <c r="I66" s="38"/>
      <c r="J66" s="38"/>
      <c r="K66" s="38"/>
      <c r="L66" s="16" t="s">
        <v>54</v>
      </c>
      <c r="M66" s="16" t="s">
        <v>86</v>
      </c>
      <c r="N66" s="22"/>
    </row>
    <row r="67" spans="1:19" s="6" customFormat="1" ht="64.5" customHeight="1" x14ac:dyDescent="0.35">
      <c r="A67" s="16" t="s">
        <v>18</v>
      </c>
      <c r="B67" s="16" t="s">
        <v>75</v>
      </c>
      <c r="C67" s="16" t="s">
        <v>76</v>
      </c>
      <c r="D67" s="16" t="s">
        <v>15</v>
      </c>
      <c r="E67" s="16" t="s">
        <v>19</v>
      </c>
      <c r="F67" s="17">
        <v>20</v>
      </c>
      <c r="G67" s="18">
        <v>3571.43</v>
      </c>
      <c r="H67" s="18">
        <v>71428.599999999991</v>
      </c>
      <c r="I67" s="38"/>
      <c r="J67" s="38"/>
      <c r="K67" s="38"/>
      <c r="L67" s="16" t="s">
        <v>54</v>
      </c>
      <c r="M67" s="16" t="s">
        <v>86</v>
      </c>
      <c r="N67" s="23"/>
    </row>
    <row r="68" spans="1:19" s="6" customFormat="1" ht="64.5" customHeight="1" x14ac:dyDescent="0.35">
      <c r="A68" s="16" t="s">
        <v>18</v>
      </c>
      <c r="B68" s="16" t="s">
        <v>77</v>
      </c>
      <c r="C68" s="16" t="s">
        <v>78</v>
      </c>
      <c r="D68" s="16" t="s">
        <v>15</v>
      </c>
      <c r="E68" s="16" t="s">
        <v>19</v>
      </c>
      <c r="F68" s="17">
        <v>62</v>
      </c>
      <c r="G68" s="18">
        <v>4062.5</v>
      </c>
      <c r="H68" s="18">
        <v>251875</v>
      </c>
      <c r="I68" s="38"/>
      <c r="J68" s="38"/>
      <c r="K68" s="38"/>
      <c r="L68" s="16" t="s">
        <v>54</v>
      </c>
      <c r="M68" s="16" t="s">
        <v>86</v>
      </c>
      <c r="N68" s="23"/>
    </row>
    <row r="69" spans="1:19" s="6" customFormat="1" ht="64.5" customHeight="1" x14ac:dyDescent="0.35">
      <c r="A69" s="16" t="s">
        <v>18</v>
      </c>
      <c r="B69" s="16" t="s">
        <v>77</v>
      </c>
      <c r="C69" s="16" t="s">
        <v>78</v>
      </c>
      <c r="D69" s="16" t="s">
        <v>15</v>
      </c>
      <c r="E69" s="16" t="s">
        <v>19</v>
      </c>
      <c r="F69" s="17">
        <v>62</v>
      </c>
      <c r="G69" s="18">
        <v>4464.29</v>
      </c>
      <c r="H69" s="18">
        <v>276785.98</v>
      </c>
      <c r="I69" s="38"/>
      <c r="J69" s="38"/>
      <c r="K69" s="38"/>
      <c r="L69" s="16" t="s">
        <v>54</v>
      </c>
      <c r="M69" s="16" t="s">
        <v>86</v>
      </c>
      <c r="N69" s="23"/>
    </row>
    <row r="70" spans="1:19" s="6" customFormat="1" ht="69.75" customHeight="1" x14ac:dyDescent="0.35">
      <c r="A70" s="16" t="s">
        <v>227</v>
      </c>
      <c r="B70" s="16" t="s">
        <v>228</v>
      </c>
      <c r="C70" s="16" t="s">
        <v>229</v>
      </c>
      <c r="D70" s="16" t="s">
        <v>15</v>
      </c>
      <c r="E70" s="16" t="s">
        <v>33</v>
      </c>
      <c r="F70" s="17">
        <v>1</v>
      </c>
      <c r="G70" s="18">
        <v>24093.75</v>
      </c>
      <c r="H70" s="18">
        <v>24093.75</v>
      </c>
      <c r="I70" s="10"/>
      <c r="J70" s="10"/>
      <c r="K70" s="10"/>
      <c r="L70" s="16" t="s">
        <v>91</v>
      </c>
      <c r="M70" s="16" t="s">
        <v>271</v>
      </c>
      <c r="N70" s="23"/>
    </row>
    <row r="71" spans="1:19" s="6" customFormat="1" ht="69.75" customHeight="1" x14ac:dyDescent="0.35">
      <c r="A71" s="16" t="s">
        <v>184</v>
      </c>
      <c r="B71" s="16" t="s">
        <v>230</v>
      </c>
      <c r="C71" s="16" t="s">
        <v>231</v>
      </c>
      <c r="D71" s="16" t="s">
        <v>15</v>
      </c>
      <c r="E71" s="16" t="s">
        <v>33</v>
      </c>
      <c r="F71" s="17">
        <v>1</v>
      </c>
      <c r="G71" s="18">
        <v>18750</v>
      </c>
      <c r="H71" s="18">
        <v>18750</v>
      </c>
      <c r="I71" s="10"/>
      <c r="J71" s="10"/>
      <c r="K71" s="10"/>
      <c r="L71" s="16" t="s">
        <v>54</v>
      </c>
      <c r="M71" s="16" t="s">
        <v>271</v>
      </c>
      <c r="N71" s="23"/>
    </row>
    <row r="72" spans="1:19" s="6" customFormat="1" ht="123.75" customHeight="1" x14ac:dyDescent="0.35">
      <c r="A72" s="16" t="s">
        <v>184</v>
      </c>
      <c r="B72" s="16" t="s">
        <v>232</v>
      </c>
      <c r="C72" s="16" t="s">
        <v>233</v>
      </c>
      <c r="D72" s="16" t="s">
        <v>15</v>
      </c>
      <c r="E72" s="16" t="s">
        <v>33</v>
      </c>
      <c r="F72" s="17">
        <v>1</v>
      </c>
      <c r="G72" s="18">
        <v>35625</v>
      </c>
      <c r="H72" s="18">
        <v>35625</v>
      </c>
      <c r="I72" s="10"/>
      <c r="J72" s="10"/>
      <c r="K72" s="10"/>
      <c r="L72" s="16" t="s">
        <v>54</v>
      </c>
      <c r="M72" s="16" t="s">
        <v>271</v>
      </c>
      <c r="N72" s="23"/>
    </row>
    <row r="73" spans="1:19" s="6" customFormat="1" ht="69.75" customHeight="1" x14ac:dyDescent="0.35">
      <c r="A73" s="16" t="s">
        <v>184</v>
      </c>
      <c r="B73" s="16" t="s">
        <v>234</v>
      </c>
      <c r="C73" s="16" t="s">
        <v>235</v>
      </c>
      <c r="D73" s="16" t="s">
        <v>15</v>
      </c>
      <c r="E73" s="16" t="s">
        <v>33</v>
      </c>
      <c r="F73" s="17">
        <v>1</v>
      </c>
      <c r="G73" s="18">
        <v>20160.72</v>
      </c>
      <c r="H73" s="18">
        <v>20160.72</v>
      </c>
      <c r="I73" s="10"/>
      <c r="J73" s="10"/>
      <c r="K73" s="10"/>
      <c r="L73" s="16" t="s">
        <v>54</v>
      </c>
      <c r="M73" s="16" t="s">
        <v>271</v>
      </c>
      <c r="N73" s="23"/>
    </row>
    <row r="74" spans="1:19" s="6" customFormat="1" ht="83.25" customHeight="1" x14ac:dyDescent="0.25">
      <c r="A74" s="16" t="s">
        <v>184</v>
      </c>
      <c r="B74" s="16" t="s">
        <v>137</v>
      </c>
      <c r="C74" s="16" t="s">
        <v>138</v>
      </c>
      <c r="D74" s="16" t="s">
        <v>15</v>
      </c>
      <c r="E74" s="16" t="s">
        <v>33</v>
      </c>
      <c r="F74" s="16">
        <v>1</v>
      </c>
      <c r="G74" s="18">
        <v>42748.63</v>
      </c>
      <c r="H74" s="18">
        <v>42748.63</v>
      </c>
      <c r="I74" s="24"/>
      <c r="J74" s="24"/>
      <c r="K74" s="24"/>
      <c r="L74" s="16" t="s">
        <v>16</v>
      </c>
      <c r="M74" s="16" t="s">
        <v>271</v>
      </c>
    </row>
    <row r="75" spans="1:19" s="6" customFormat="1" ht="67.5" customHeight="1" x14ac:dyDescent="0.25">
      <c r="A75" s="16" t="s">
        <v>184</v>
      </c>
      <c r="B75" s="16" t="s">
        <v>137</v>
      </c>
      <c r="C75" s="16" t="s">
        <v>138</v>
      </c>
      <c r="D75" s="16" t="s">
        <v>15</v>
      </c>
      <c r="E75" s="16" t="s">
        <v>33</v>
      </c>
      <c r="F75" s="16">
        <v>1</v>
      </c>
      <c r="G75" s="18">
        <v>28576</v>
      </c>
      <c r="H75" s="18">
        <v>28576</v>
      </c>
      <c r="I75" s="24"/>
      <c r="J75" s="24"/>
      <c r="K75" s="24"/>
      <c r="L75" s="16" t="s">
        <v>54</v>
      </c>
      <c r="M75" s="16" t="s">
        <v>170</v>
      </c>
    </row>
    <row r="76" spans="1:19" s="6" customFormat="1" ht="63" customHeight="1" x14ac:dyDescent="0.25">
      <c r="A76" s="16" t="s">
        <v>184</v>
      </c>
      <c r="B76" s="16" t="s">
        <v>186</v>
      </c>
      <c r="C76" s="16" t="s">
        <v>185</v>
      </c>
      <c r="D76" s="16" t="s">
        <v>15</v>
      </c>
      <c r="E76" s="16" t="s">
        <v>14</v>
      </c>
      <c r="F76" s="16">
        <v>1</v>
      </c>
      <c r="G76" s="18">
        <v>149000</v>
      </c>
      <c r="H76" s="18">
        <v>149000</v>
      </c>
      <c r="I76" s="24"/>
      <c r="J76" s="24"/>
      <c r="K76" s="24"/>
      <c r="L76" s="16" t="s">
        <v>16</v>
      </c>
      <c r="M76" s="16" t="s">
        <v>170</v>
      </c>
    </row>
    <row r="77" spans="1:19" s="6" customFormat="1" ht="64.5" customHeight="1" x14ac:dyDescent="0.35">
      <c r="A77" s="16" t="s">
        <v>224</v>
      </c>
      <c r="B77" s="16" t="s">
        <v>225</v>
      </c>
      <c r="C77" s="16" t="s">
        <v>226</v>
      </c>
      <c r="D77" s="16" t="s">
        <v>15</v>
      </c>
      <c r="E77" s="16" t="s">
        <v>14</v>
      </c>
      <c r="F77" s="17">
        <v>1</v>
      </c>
      <c r="G77" s="18">
        <v>655736</v>
      </c>
      <c r="H77" s="18">
        <v>655736</v>
      </c>
      <c r="I77" s="10"/>
      <c r="J77" s="10"/>
      <c r="K77" s="10"/>
      <c r="L77" s="16" t="s">
        <v>55</v>
      </c>
      <c r="M77" s="16" t="s">
        <v>271</v>
      </c>
      <c r="N77" s="23"/>
    </row>
    <row r="78" spans="1:19" s="6" customFormat="1" ht="64.5" customHeight="1" x14ac:dyDescent="0.35">
      <c r="A78" s="16" t="s">
        <v>90</v>
      </c>
      <c r="B78" s="16" t="s">
        <v>248</v>
      </c>
      <c r="C78" s="16" t="s">
        <v>163</v>
      </c>
      <c r="D78" s="16" t="s">
        <v>15</v>
      </c>
      <c r="E78" s="16" t="s">
        <v>33</v>
      </c>
      <c r="F78" s="20">
        <v>1</v>
      </c>
      <c r="G78" s="18">
        <v>84946.42</v>
      </c>
      <c r="H78" s="18">
        <v>84946.42</v>
      </c>
      <c r="I78" s="16"/>
      <c r="J78" s="16"/>
      <c r="K78" s="16"/>
      <c r="L78" s="16" t="s">
        <v>91</v>
      </c>
      <c r="M78" s="16" t="s">
        <v>79</v>
      </c>
      <c r="N78" s="23"/>
    </row>
    <row r="79" spans="1:19" s="6" customFormat="1" ht="64.5" customHeight="1" x14ac:dyDescent="0.25">
      <c r="A79" s="16" t="s">
        <v>90</v>
      </c>
      <c r="B79" s="16" t="s">
        <v>251</v>
      </c>
      <c r="C79" s="16" t="s">
        <v>92</v>
      </c>
      <c r="D79" s="16" t="s">
        <v>15</v>
      </c>
      <c r="E79" s="16" t="s">
        <v>33</v>
      </c>
      <c r="F79" s="20">
        <v>1</v>
      </c>
      <c r="G79" s="18">
        <v>103035.71</v>
      </c>
      <c r="H79" s="18">
        <v>103035.71</v>
      </c>
      <c r="I79" s="16"/>
      <c r="J79" s="16"/>
      <c r="K79" s="16"/>
      <c r="L79" s="16" t="s">
        <v>91</v>
      </c>
      <c r="M79" s="16" t="s">
        <v>79</v>
      </c>
    </row>
    <row r="80" spans="1:19" s="6" customFormat="1" ht="69.75" customHeight="1" x14ac:dyDescent="0.35">
      <c r="A80" s="16" t="s">
        <v>93</v>
      </c>
      <c r="B80" s="16" t="s">
        <v>94</v>
      </c>
      <c r="C80" s="16" t="s">
        <v>95</v>
      </c>
      <c r="D80" s="16" t="s">
        <v>15</v>
      </c>
      <c r="E80" s="16" t="s">
        <v>96</v>
      </c>
      <c r="F80" s="20">
        <v>60</v>
      </c>
      <c r="G80" s="18">
        <v>145.53</v>
      </c>
      <c r="H80" s="18">
        <v>8731.7999999999993</v>
      </c>
      <c r="I80" s="25"/>
      <c r="J80" s="21"/>
      <c r="K80" s="21"/>
      <c r="L80" s="16" t="s">
        <v>16</v>
      </c>
      <c r="M80" s="16" t="s">
        <v>271</v>
      </c>
      <c r="N80" s="22"/>
      <c r="P80" s="28"/>
      <c r="S80" s="28"/>
    </row>
    <row r="81" spans="1:13" s="6" customFormat="1" ht="64.5" customHeight="1" x14ac:dyDescent="0.25">
      <c r="A81" s="16" t="s">
        <v>93</v>
      </c>
      <c r="B81" s="16" t="s">
        <v>98</v>
      </c>
      <c r="C81" s="16" t="s">
        <v>97</v>
      </c>
      <c r="D81" s="16" t="s">
        <v>24</v>
      </c>
      <c r="E81" s="16" t="s">
        <v>33</v>
      </c>
      <c r="F81" s="20">
        <v>1</v>
      </c>
      <c r="G81" s="18">
        <v>1890000</v>
      </c>
      <c r="H81" s="18">
        <f t="shared" ref="H81:H84" si="2">F81*G81</f>
        <v>1890000</v>
      </c>
      <c r="I81" s="24"/>
      <c r="J81" s="24"/>
      <c r="K81" s="24"/>
      <c r="L81" s="16" t="s">
        <v>91</v>
      </c>
      <c r="M81" s="16" t="s">
        <v>271</v>
      </c>
    </row>
    <row r="82" spans="1:13" s="6" customFormat="1" ht="102.75" customHeight="1" x14ac:dyDescent="0.25">
      <c r="A82" s="16" t="s">
        <v>93</v>
      </c>
      <c r="B82" s="16" t="s">
        <v>164</v>
      </c>
      <c r="C82" s="16" t="s">
        <v>163</v>
      </c>
      <c r="D82" s="16" t="s">
        <v>15</v>
      </c>
      <c r="E82" s="16" t="s">
        <v>33</v>
      </c>
      <c r="F82" s="20">
        <v>1</v>
      </c>
      <c r="G82" s="18">
        <v>335000</v>
      </c>
      <c r="H82" s="18">
        <f t="shared" si="2"/>
        <v>335000</v>
      </c>
      <c r="I82" s="24"/>
      <c r="J82" s="24"/>
      <c r="K82" s="24"/>
      <c r="L82" s="16" t="s">
        <v>55</v>
      </c>
      <c r="M82" s="16" t="s">
        <v>271</v>
      </c>
    </row>
    <row r="83" spans="1:13" s="6" customFormat="1" ht="64.5" customHeight="1" x14ac:dyDescent="0.25">
      <c r="A83" s="16" t="s">
        <v>93</v>
      </c>
      <c r="B83" s="16" t="s">
        <v>166</v>
      </c>
      <c r="C83" s="16" t="s">
        <v>165</v>
      </c>
      <c r="D83" s="16" t="s">
        <v>15</v>
      </c>
      <c r="E83" s="16" t="s">
        <v>33</v>
      </c>
      <c r="F83" s="20">
        <v>1</v>
      </c>
      <c r="G83" s="18">
        <v>220000</v>
      </c>
      <c r="H83" s="18">
        <f t="shared" si="2"/>
        <v>220000</v>
      </c>
      <c r="I83" s="24"/>
      <c r="J83" s="24"/>
      <c r="K83" s="24"/>
      <c r="L83" s="16" t="s">
        <v>16</v>
      </c>
      <c r="M83" s="16" t="s">
        <v>79</v>
      </c>
    </row>
    <row r="84" spans="1:13" s="6" customFormat="1" ht="64.5" customHeight="1" x14ac:dyDescent="0.25">
      <c r="A84" s="16" t="s">
        <v>93</v>
      </c>
      <c r="B84" s="16" t="s">
        <v>168</v>
      </c>
      <c r="C84" s="16" t="s">
        <v>167</v>
      </c>
      <c r="D84" s="16" t="s">
        <v>15</v>
      </c>
      <c r="E84" s="16" t="s">
        <v>33</v>
      </c>
      <c r="F84" s="20">
        <v>1</v>
      </c>
      <c r="G84" s="18">
        <v>290000</v>
      </c>
      <c r="H84" s="18">
        <f t="shared" si="2"/>
        <v>290000</v>
      </c>
      <c r="I84" s="24"/>
      <c r="J84" s="24"/>
      <c r="K84" s="24"/>
      <c r="L84" s="16" t="s">
        <v>91</v>
      </c>
      <c r="M84" s="16" t="s">
        <v>79</v>
      </c>
    </row>
    <row r="85" spans="1:13" s="6" customFormat="1" ht="64.5" customHeight="1" x14ac:dyDescent="0.25">
      <c r="A85" s="16" t="s">
        <v>99</v>
      </c>
      <c r="B85" s="16" t="s">
        <v>100</v>
      </c>
      <c r="C85" s="16" t="s">
        <v>101</v>
      </c>
      <c r="D85" s="16" t="s">
        <v>15</v>
      </c>
      <c r="E85" s="16" t="s">
        <v>102</v>
      </c>
      <c r="F85" s="20">
        <v>48</v>
      </c>
      <c r="G85" s="18">
        <v>121.25</v>
      </c>
      <c r="H85" s="18">
        <v>5820</v>
      </c>
      <c r="I85" s="21"/>
      <c r="J85" s="21"/>
      <c r="K85" s="21"/>
      <c r="L85" s="16" t="s">
        <v>16</v>
      </c>
      <c r="M85" s="16" t="s">
        <v>272</v>
      </c>
    </row>
    <row r="86" spans="1:13" s="6" customFormat="1" ht="64.5" customHeight="1" x14ac:dyDescent="0.25">
      <c r="A86" s="16" t="s">
        <v>99</v>
      </c>
      <c r="B86" s="16" t="s">
        <v>103</v>
      </c>
      <c r="C86" s="16" t="s">
        <v>104</v>
      </c>
      <c r="D86" s="16" t="s">
        <v>15</v>
      </c>
      <c r="E86" s="16" t="s">
        <v>105</v>
      </c>
      <c r="F86" s="20">
        <v>4036</v>
      </c>
      <c r="G86" s="18">
        <v>80.36</v>
      </c>
      <c r="H86" s="18">
        <v>324332.96000000002</v>
      </c>
      <c r="I86" s="21"/>
      <c r="J86" s="21"/>
      <c r="K86" s="21"/>
      <c r="L86" s="16" t="s">
        <v>16</v>
      </c>
      <c r="M86" s="16" t="s">
        <v>271</v>
      </c>
    </row>
    <row r="87" spans="1:13" s="6" customFormat="1" ht="64.5" customHeight="1" x14ac:dyDescent="0.25">
      <c r="A87" s="16" t="s">
        <v>99</v>
      </c>
      <c r="B87" s="16" t="s">
        <v>106</v>
      </c>
      <c r="C87" s="16" t="s">
        <v>107</v>
      </c>
      <c r="D87" s="16" t="s">
        <v>15</v>
      </c>
      <c r="E87" s="16" t="s">
        <v>108</v>
      </c>
      <c r="F87" s="20">
        <v>17</v>
      </c>
      <c r="G87" s="18">
        <v>10028.57</v>
      </c>
      <c r="H87" s="18">
        <v>170485.69</v>
      </c>
      <c r="I87" s="21"/>
      <c r="J87" s="21"/>
      <c r="K87" s="21"/>
      <c r="L87" s="16" t="s">
        <v>55</v>
      </c>
      <c r="M87" s="16" t="s">
        <v>271</v>
      </c>
    </row>
    <row r="88" spans="1:13" s="6" customFormat="1" ht="64.5" customHeight="1" x14ac:dyDescent="0.25">
      <c r="A88" s="16" t="s">
        <v>99</v>
      </c>
      <c r="B88" s="16" t="s">
        <v>109</v>
      </c>
      <c r="C88" s="16" t="s">
        <v>110</v>
      </c>
      <c r="D88" s="16" t="s">
        <v>15</v>
      </c>
      <c r="E88" s="16" t="s">
        <v>14</v>
      </c>
      <c r="F88" s="20">
        <v>4</v>
      </c>
      <c r="G88" s="18">
        <v>800</v>
      </c>
      <c r="H88" s="18">
        <v>3200</v>
      </c>
      <c r="I88" s="21"/>
      <c r="J88" s="21"/>
      <c r="K88" s="21"/>
      <c r="L88" s="16" t="s">
        <v>55</v>
      </c>
      <c r="M88" s="16" t="s">
        <v>271</v>
      </c>
    </row>
    <row r="89" spans="1:13" s="6" customFormat="1" ht="64.5" customHeight="1" x14ac:dyDescent="0.25">
      <c r="A89" s="16" t="s">
        <v>99</v>
      </c>
      <c r="B89" s="16" t="s">
        <v>111</v>
      </c>
      <c r="C89" s="16" t="s">
        <v>112</v>
      </c>
      <c r="D89" s="16" t="s">
        <v>15</v>
      </c>
      <c r="E89" s="16" t="s">
        <v>14</v>
      </c>
      <c r="F89" s="20">
        <v>9</v>
      </c>
      <c r="G89" s="18">
        <v>5625</v>
      </c>
      <c r="H89" s="18">
        <v>50625</v>
      </c>
      <c r="I89" s="21"/>
      <c r="J89" s="21"/>
      <c r="K89" s="21"/>
      <c r="L89" s="16" t="s">
        <v>55</v>
      </c>
      <c r="M89" s="16" t="s">
        <v>271</v>
      </c>
    </row>
    <row r="90" spans="1:13" s="6" customFormat="1" ht="64.5" customHeight="1" x14ac:dyDescent="0.25">
      <c r="A90" s="16" t="s">
        <v>99</v>
      </c>
      <c r="B90" s="16" t="s">
        <v>113</v>
      </c>
      <c r="C90" s="16" t="s">
        <v>114</v>
      </c>
      <c r="D90" s="16" t="s">
        <v>15</v>
      </c>
      <c r="E90" s="16" t="s">
        <v>14</v>
      </c>
      <c r="F90" s="20">
        <v>19</v>
      </c>
      <c r="G90" s="18">
        <v>13125</v>
      </c>
      <c r="H90" s="18">
        <v>249375</v>
      </c>
      <c r="I90" s="21"/>
      <c r="J90" s="21"/>
      <c r="K90" s="21"/>
      <c r="L90" s="16" t="s">
        <v>55</v>
      </c>
      <c r="M90" s="16" t="s">
        <v>271</v>
      </c>
    </row>
    <row r="91" spans="1:13" s="6" customFormat="1" ht="64.5" customHeight="1" x14ac:dyDescent="0.25">
      <c r="A91" s="16" t="s">
        <v>99</v>
      </c>
      <c r="B91" s="16" t="s">
        <v>115</v>
      </c>
      <c r="C91" s="16" t="s">
        <v>116</v>
      </c>
      <c r="D91" s="16" t="s">
        <v>15</v>
      </c>
      <c r="E91" s="16" t="s">
        <v>117</v>
      </c>
      <c r="F91" s="20">
        <v>2</v>
      </c>
      <c r="G91" s="18">
        <v>800</v>
      </c>
      <c r="H91" s="18">
        <v>1600</v>
      </c>
      <c r="I91" s="21"/>
      <c r="J91" s="21"/>
      <c r="K91" s="21"/>
      <c r="L91" s="16" t="s">
        <v>55</v>
      </c>
      <c r="M91" s="16" t="s">
        <v>271</v>
      </c>
    </row>
    <row r="92" spans="1:13" s="6" customFormat="1" ht="64.5" customHeight="1" x14ac:dyDescent="0.25">
      <c r="A92" s="16" t="s">
        <v>99</v>
      </c>
      <c r="B92" s="16" t="s">
        <v>118</v>
      </c>
      <c r="C92" s="16" t="s">
        <v>119</v>
      </c>
      <c r="D92" s="16" t="s">
        <v>15</v>
      </c>
      <c r="E92" s="16" t="s">
        <v>117</v>
      </c>
      <c r="F92" s="20">
        <v>80</v>
      </c>
      <c r="G92" s="18">
        <v>267.86</v>
      </c>
      <c r="H92" s="18">
        <v>21428.799999999999</v>
      </c>
      <c r="I92" s="21"/>
      <c r="J92" s="21"/>
      <c r="K92" s="21"/>
      <c r="L92" s="16" t="s">
        <v>55</v>
      </c>
      <c r="M92" s="16" t="s">
        <v>271</v>
      </c>
    </row>
    <row r="93" spans="1:13" s="6" customFormat="1" ht="64.5" customHeight="1" x14ac:dyDescent="0.25">
      <c r="A93" s="16" t="s">
        <v>99</v>
      </c>
      <c r="B93" s="16" t="s">
        <v>120</v>
      </c>
      <c r="C93" s="16" t="s">
        <v>121</v>
      </c>
      <c r="D93" s="16" t="s">
        <v>15</v>
      </c>
      <c r="E93" s="16" t="s">
        <v>117</v>
      </c>
      <c r="F93" s="20">
        <v>108</v>
      </c>
      <c r="G93" s="18">
        <v>357.14</v>
      </c>
      <c r="H93" s="18">
        <v>38571.120000000003</v>
      </c>
      <c r="I93" s="21"/>
      <c r="J93" s="21"/>
      <c r="K93" s="21"/>
      <c r="L93" s="16" t="s">
        <v>55</v>
      </c>
      <c r="M93" s="16" t="s">
        <v>271</v>
      </c>
    </row>
    <row r="94" spans="1:13" s="6" customFormat="1" ht="64.5" customHeight="1" x14ac:dyDescent="0.25">
      <c r="A94" s="16" t="s">
        <v>99</v>
      </c>
      <c r="B94" s="16" t="s">
        <v>122</v>
      </c>
      <c r="C94" s="16" t="s">
        <v>123</v>
      </c>
      <c r="D94" s="16" t="s">
        <v>15</v>
      </c>
      <c r="E94" s="16" t="s">
        <v>14</v>
      </c>
      <c r="F94" s="20">
        <v>1</v>
      </c>
      <c r="G94" s="18">
        <v>15042.86</v>
      </c>
      <c r="H94" s="18">
        <v>15042.86</v>
      </c>
      <c r="I94" s="21"/>
      <c r="J94" s="21"/>
      <c r="K94" s="21"/>
      <c r="L94" s="16" t="s">
        <v>55</v>
      </c>
      <c r="M94" s="16" t="s">
        <v>271</v>
      </c>
    </row>
    <row r="95" spans="1:13" s="6" customFormat="1" ht="64.5" customHeight="1" x14ac:dyDescent="0.25">
      <c r="A95" s="16" t="s">
        <v>99</v>
      </c>
      <c r="B95" s="16" t="s">
        <v>124</v>
      </c>
      <c r="C95" s="16" t="s">
        <v>125</v>
      </c>
      <c r="D95" s="16" t="s">
        <v>15</v>
      </c>
      <c r="E95" s="16" t="s">
        <v>14</v>
      </c>
      <c r="F95" s="20">
        <v>65</v>
      </c>
      <c r="G95" s="18">
        <v>700</v>
      </c>
      <c r="H95" s="18">
        <v>45500</v>
      </c>
      <c r="I95" s="21"/>
      <c r="J95" s="21"/>
      <c r="K95" s="21"/>
      <c r="L95" s="16" t="s">
        <v>55</v>
      </c>
      <c r="M95" s="16" t="s">
        <v>271</v>
      </c>
    </row>
    <row r="96" spans="1:13" s="6" customFormat="1" ht="64.5" customHeight="1" x14ac:dyDescent="0.25">
      <c r="A96" s="16" t="s">
        <v>99</v>
      </c>
      <c r="B96" s="16" t="s">
        <v>126</v>
      </c>
      <c r="C96" s="16" t="s">
        <v>127</v>
      </c>
      <c r="D96" s="16" t="s">
        <v>15</v>
      </c>
      <c r="E96" s="16" t="s">
        <v>19</v>
      </c>
      <c r="F96" s="20">
        <v>48</v>
      </c>
      <c r="G96" s="18">
        <v>312.5</v>
      </c>
      <c r="H96" s="18">
        <v>15000</v>
      </c>
      <c r="I96" s="21"/>
      <c r="J96" s="21"/>
      <c r="K96" s="21"/>
      <c r="L96" s="16" t="s">
        <v>55</v>
      </c>
      <c r="M96" s="16" t="s">
        <v>271</v>
      </c>
    </row>
    <row r="97" spans="1:15" s="6" customFormat="1" ht="102" customHeight="1" x14ac:dyDescent="0.25">
      <c r="A97" s="16" t="s">
        <v>99</v>
      </c>
      <c r="B97" s="16" t="s">
        <v>252</v>
      </c>
      <c r="C97" s="16" t="s">
        <v>252</v>
      </c>
      <c r="D97" s="16" t="s">
        <v>15</v>
      </c>
      <c r="E97" s="16" t="s">
        <v>14</v>
      </c>
      <c r="F97" s="20">
        <v>1000</v>
      </c>
      <c r="G97" s="18">
        <v>44.64</v>
      </c>
      <c r="H97" s="18">
        <v>44640</v>
      </c>
      <c r="I97" s="21"/>
      <c r="J97" s="21"/>
      <c r="K97" s="21"/>
      <c r="L97" s="16" t="s">
        <v>55</v>
      </c>
      <c r="M97" s="16" t="s">
        <v>271</v>
      </c>
      <c r="N97" s="41"/>
      <c r="O97" s="28"/>
    </row>
    <row r="98" spans="1:15" s="6" customFormat="1" ht="67.5" customHeight="1" x14ac:dyDescent="0.25">
      <c r="A98" s="16" t="s">
        <v>99</v>
      </c>
      <c r="B98" s="16" t="s">
        <v>253</v>
      </c>
      <c r="C98" s="16" t="s">
        <v>254</v>
      </c>
      <c r="D98" s="16" t="s">
        <v>15</v>
      </c>
      <c r="E98" s="16" t="s">
        <v>14</v>
      </c>
      <c r="F98" s="20">
        <v>500</v>
      </c>
      <c r="G98" s="18">
        <v>44.64</v>
      </c>
      <c r="H98" s="18">
        <v>22320</v>
      </c>
      <c r="I98" s="18"/>
      <c r="J98" s="18"/>
      <c r="K98" s="18"/>
      <c r="L98" s="16" t="s">
        <v>55</v>
      </c>
      <c r="M98" s="16" t="s">
        <v>86</v>
      </c>
      <c r="N98" s="42"/>
    </row>
    <row r="99" spans="1:15" s="6" customFormat="1" ht="64.5" customHeight="1" x14ac:dyDescent="0.25">
      <c r="A99" s="16" t="s">
        <v>99</v>
      </c>
      <c r="B99" s="16" t="s">
        <v>128</v>
      </c>
      <c r="C99" s="16" t="s">
        <v>128</v>
      </c>
      <c r="D99" s="16" t="s">
        <v>15</v>
      </c>
      <c r="E99" s="16" t="s">
        <v>14</v>
      </c>
      <c r="F99" s="20">
        <v>5</v>
      </c>
      <c r="G99" s="18">
        <v>656.25</v>
      </c>
      <c r="H99" s="18">
        <v>3281.25</v>
      </c>
      <c r="I99" s="21"/>
      <c r="J99" s="21"/>
      <c r="K99" s="21"/>
      <c r="L99" s="16" t="s">
        <v>55</v>
      </c>
      <c r="M99" s="16" t="s">
        <v>271</v>
      </c>
    </row>
    <row r="100" spans="1:15" s="6" customFormat="1" ht="64.5" customHeight="1" x14ac:dyDescent="0.25">
      <c r="A100" s="16" t="s">
        <v>99</v>
      </c>
      <c r="B100" s="16" t="s">
        <v>52</v>
      </c>
      <c r="C100" s="16" t="s">
        <v>53</v>
      </c>
      <c r="D100" s="16" t="s">
        <v>15</v>
      </c>
      <c r="E100" s="16" t="s">
        <v>14</v>
      </c>
      <c r="F100" s="20">
        <v>3000</v>
      </c>
      <c r="G100" s="18">
        <v>56.25</v>
      </c>
      <c r="H100" s="18">
        <v>168750</v>
      </c>
      <c r="I100" s="21"/>
      <c r="J100" s="21"/>
      <c r="K100" s="21"/>
      <c r="L100" s="16" t="s">
        <v>55</v>
      </c>
      <c r="M100" s="16" t="s">
        <v>271</v>
      </c>
    </row>
    <row r="101" spans="1:15" s="6" customFormat="1" ht="64.5" customHeight="1" x14ac:dyDescent="0.25">
      <c r="A101" s="16" t="s">
        <v>99</v>
      </c>
      <c r="B101" s="16" t="s">
        <v>129</v>
      </c>
      <c r="C101" s="16" t="s">
        <v>130</v>
      </c>
      <c r="D101" s="16" t="s">
        <v>15</v>
      </c>
      <c r="E101" s="16" t="s">
        <v>14</v>
      </c>
      <c r="F101" s="20">
        <v>5</v>
      </c>
      <c r="G101" s="18">
        <v>393.75</v>
      </c>
      <c r="H101" s="18">
        <v>1968.75</v>
      </c>
      <c r="I101" s="21"/>
      <c r="J101" s="21"/>
      <c r="K101" s="21"/>
      <c r="L101" s="16" t="s">
        <v>55</v>
      </c>
      <c r="M101" s="16" t="s">
        <v>271</v>
      </c>
    </row>
    <row r="102" spans="1:15" s="6" customFormat="1" ht="64.5" customHeight="1" x14ac:dyDescent="0.25">
      <c r="A102" s="16" t="s">
        <v>99</v>
      </c>
      <c r="B102" s="16" t="s">
        <v>131</v>
      </c>
      <c r="C102" s="16" t="s">
        <v>132</v>
      </c>
      <c r="D102" s="16" t="s">
        <v>15</v>
      </c>
      <c r="E102" s="16" t="s">
        <v>14</v>
      </c>
      <c r="F102" s="20">
        <v>100</v>
      </c>
      <c r="G102" s="18">
        <v>160.71</v>
      </c>
      <c r="H102" s="18">
        <v>16071</v>
      </c>
      <c r="I102" s="21"/>
      <c r="J102" s="21"/>
      <c r="K102" s="21"/>
      <c r="L102" s="16" t="s">
        <v>55</v>
      </c>
      <c r="M102" s="16" t="s">
        <v>271</v>
      </c>
    </row>
    <row r="103" spans="1:15" s="6" customFormat="1" ht="64.5" customHeight="1" x14ac:dyDescent="0.25">
      <c r="A103" s="16" t="s">
        <v>99</v>
      </c>
      <c r="B103" s="16" t="s">
        <v>133</v>
      </c>
      <c r="C103" s="16" t="s">
        <v>134</v>
      </c>
      <c r="D103" s="16" t="s">
        <v>15</v>
      </c>
      <c r="E103" s="16" t="s">
        <v>14</v>
      </c>
      <c r="F103" s="20">
        <v>30</v>
      </c>
      <c r="G103" s="18">
        <v>1011.16</v>
      </c>
      <c r="H103" s="18">
        <v>30334.799999999999</v>
      </c>
      <c r="I103" s="21"/>
      <c r="J103" s="21"/>
      <c r="K103" s="21"/>
      <c r="L103" s="16" t="s">
        <v>55</v>
      </c>
      <c r="M103" s="16" t="s">
        <v>272</v>
      </c>
    </row>
    <row r="104" spans="1:15" s="6" customFormat="1" ht="64.5" customHeight="1" x14ac:dyDescent="0.25">
      <c r="A104" s="16" t="s">
        <v>99</v>
      </c>
      <c r="B104" s="16" t="s">
        <v>135</v>
      </c>
      <c r="C104" s="16" t="s">
        <v>136</v>
      </c>
      <c r="D104" s="16" t="s">
        <v>24</v>
      </c>
      <c r="E104" s="16" t="s">
        <v>33</v>
      </c>
      <c r="F104" s="20">
        <v>1</v>
      </c>
      <c r="G104" s="18">
        <v>174464.29</v>
      </c>
      <c r="H104" s="18">
        <v>174464.29</v>
      </c>
      <c r="I104" s="26"/>
      <c r="J104" s="26"/>
      <c r="K104" s="26"/>
      <c r="L104" s="16" t="s">
        <v>91</v>
      </c>
      <c r="M104" s="16" t="s">
        <v>271</v>
      </c>
    </row>
    <row r="105" spans="1:15" s="6" customFormat="1" ht="64.5" customHeight="1" x14ac:dyDescent="0.25">
      <c r="A105" s="16" t="s">
        <v>99</v>
      </c>
      <c r="B105" s="16" t="s">
        <v>137</v>
      </c>
      <c r="C105" s="16" t="s">
        <v>138</v>
      </c>
      <c r="D105" s="16" t="s">
        <v>24</v>
      </c>
      <c r="E105" s="16" t="s">
        <v>33</v>
      </c>
      <c r="F105" s="20">
        <v>1</v>
      </c>
      <c r="G105" s="18">
        <v>987000</v>
      </c>
      <c r="H105" s="18">
        <v>987000</v>
      </c>
      <c r="I105" s="21"/>
      <c r="J105" s="21"/>
      <c r="K105" s="21"/>
      <c r="L105" s="16" t="s">
        <v>54</v>
      </c>
      <c r="M105" s="16" t="s">
        <v>271</v>
      </c>
    </row>
    <row r="106" spans="1:15" s="6" customFormat="1" ht="64.5" customHeight="1" x14ac:dyDescent="0.3">
      <c r="A106" s="16" t="s">
        <v>99</v>
      </c>
      <c r="B106" s="16" t="s">
        <v>139</v>
      </c>
      <c r="C106" s="16" t="s">
        <v>140</v>
      </c>
      <c r="D106" s="16" t="s">
        <v>15</v>
      </c>
      <c r="E106" s="16" t="s">
        <v>33</v>
      </c>
      <c r="F106" s="20">
        <v>1</v>
      </c>
      <c r="G106" s="18">
        <v>87500</v>
      </c>
      <c r="H106" s="18">
        <v>87500</v>
      </c>
      <c r="I106" s="27"/>
      <c r="J106" s="27"/>
      <c r="K106" s="27"/>
      <c r="L106" s="16" t="s">
        <v>16</v>
      </c>
      <c r="M106" s="16" t="s">
        <v>79</v>
      </c>
      <c r="N106" s="29"/>
    </row>
    <row r="107" spans="1:15" s="6" customFormat="1" ht="64.5" customHeight="1" x14ac:dyDescent="0.3">
      <c r="A107" s="16" t="s">
        <v>236</v>
      </c>
      <c r="B107" s="16" t="s">
        <v>238</v>
      </c>
      <c r="C107" s="16" t="s">
        <v>237</v>
      </c>
      <c r="D107" s="16" t="s">
        <v>15</v>
      </c>
      <c r="E107" s="16" t="s">
        <v>33</v>
      </c>
      <c r="F107" s="20">
        <v>1</v>
      </c>
      <c r="G107" s="18">
        <v>17857.14</v>
      </c>
      <c r="H107" s="18">
        <v>17857.14</v>
      </c>
      <c r="I107" s="27"/>
      <c r="J107" s="27"/>
      <c r="K107" s="27"/>
      <c r="L107" s="16" t="s">
        <v>55</v>
      </c>
      <c r="M107" s="16" t="s">
        <v>271</v>
      </c>
      <c r="N107" s="29"/>
    </row>
    <row r="108" spans="1:15" s="6" customFormat="1" ht="72.75" customHeight="1" x14ac:dyDescent="0.25">
      <c r="A108" s="16" t="s">
        <v>169</v>
      </c>
      <c r="B108" s="16" t="s">
        <v>173</v>
      </c>
      <c r="C108" s="16" t="s">
        <v>174</v>
      </c>
      <c r="D108" s="16" t="s">
        <v>15</v>
      </c>
      <c r="E108" s="16" t="s">
        <v>33</v>
      </c>
      <c r="F108" s="16">
        <v>1</v>
      </c>
      <c r="G108" s="18">
        <v>200000</v>
      </c>
      <c r="H108" s="18">
        <v>200000</v>
      </c>
      <c r="I108" s="16"/>
      <c r="J108" s="16"/>
      <c r="K108" s="16"/>
      <c r="L108" s="16" t="s">
        <v>16</v>
      </c>
      <c r="M108" s="16" t="s">
        <v>170</v>
      </c>
    </row>
    <row r="109" spans="1:15" s="6" customFormat="1" ht="64.5" customHeight="1" x14ac:dyDescent="0.25">
      <c r="A109" s="16" t="s">
        <v>169</v>
      </c>
      <c r="B109" s="16" t="s">
        <v>171</v>
      </c>
      <c r="C109" s="16" t="s">
        <v>172</v>
      </c>
      <c r="D109" s="16" t="s">
        <v>15</v>
      </c>
      <c r="E109" s="16" t="s">
        <v>14</v>
      </c>
      <c r="F109" s="16">
        <v>25</v>
      </c>
      <c r="G109" s="18">
        <v>3736.61</v>
      </c>
      <c r="H109" s="18">
        <v>93415.25</v>
      </c>
      <c r="I109" s="32"/>
      <c r="J109" s="32"/>
      <c r="K109" s="33"/>
      <c r="L109" s="16" t="s">
        <v>91</v>
      </c>
      <c r="M109" s="16" t="s">
        <v>271</v>
      </c>
    </row>
    <row r="110" spans="1:15" s="6" customFormat="1" ht="64.5" customHeight="1" x14ac:dyDescent="0.3">
      <c r="A110" s="16" t="s">
        <v>175</v>
      </c>
      <c r="B110" s="16" t="s">
        <v>177</v>
      </c>
      <c r="C110" s="16" t="s">
        <v>176</v>
      </c>
      <c r="D110" s="16" t="s">
        <v>15</v>
      </c>
      <c r="E110" s="16" t="s">
        <v>178</v>
      </c>
      <c r="F110" s="16">
        <v>1</v>
      </c>
      <c r="G110" s="18">
        <v>267857.14</v>
      </c>
      <c r="H110" s="18">
        <v>267857.14</v>
      </c>
      <c r="I110" s="39"/>
      <c r="J110" s="39"/>
      <c r="K110" s="39"/>
      <c r="L110" s="16" t="s">
        <v>16</v>
      </c>
      <c r="M110" s="16" t="s">
        <v>170</v>
      </c>
      <c r="N110" s="29"/>
    </row>
    <row r="111" spans="1:15" s="6" customFormat="1" ht="64.5" customHeight="1" x14ac:dyDescent="0.25">
      <c r="A111" s="16" t="s">
        <v>175</v>
      </c>
      <c r="B111" s="16" t="s">
        <v>234</v>
      </c>
      <c r="C111" s="16" t="s">
        <v>235</v>
      </c>
      <c r="D111" s="16" t="s">
        <v>15</v>
      </c>
      <c r="E111" s="16" t="s">
        <v>33</v>
      </c>
      <c r="F111" s="16">
        <v>1</v>
      </c>
      <c r="G111" s="18">
        <v>57142.86</v>
      </c>
      <c r="H111" s="18">
        <v>57142.86</v>
      </c>
      <c r="I111" s="32"/>
      <c r="J111" s="32"/>
      <c r="K111" s="33"/>
      <c r="L111" s="16" t="s">
        <v>91</v>
      </c>
      <c r="M111" s="16" t="s">
        <v>271</v>
      </c>
    </row>
    <row r="112" spans="1:15" s="6" customFormat="1" ht="67.5" customHeight="1" x14ac:dyDescent="0.25">
      <c r="A112" s="16" t="s">
        <v>175</v>
      </c>
      <c r="B112" s="16" t="s">
        <v>239</v>
      </c>
      <c r="C112" s="16" t="s">
        <v>240</v>
      </c>
      <c r="D112" s="16" t="s">
        <v>15</v>
      </c>
      <c r="E112" s="16" t="s">
        <v>33</v>
      </c>
      <c r="F112" s="16">
        <v>1</v>
      </c>
      <c r="G112" s="18">
        <v>37500</v>
      </c>
      <c r="H112" s="18">
        <v>37500</v>
      </c>
      <c r="I112" s="32"/>
      <c r="J112" s="32"/>
      <c r="K112" s="33"/>
      <c r="L112" s="16" t="s">
        <v>91</v>
      </c>
      <c r="M112" s="16" t="s">
        <v>271</v>
      </c>
    </row>
    <row r="113" spans="1:14" s="6" customFormat="1" ht="64.5" customHeight="1" x14ac:dyDescent="0.25">
      <c r="A113" s="16" t="s">
        <v>175</v>
      </c>
      <c r="B113" s="16" t="s">
        <v>241</v>
      </c>
      <c r="C113" s="16" t="s">
        <v>242</v>
      </c>
      <c r="D113" s="16" t="s">
        <v>15</v>
      </c>
      <c r="E113" s="16" t="s">
        <v>33</v>
      </c>
      <c r="F113" s="16">
        <v>1</v>
      </c>
      <c r="G113" s="18">
        <v>48214.29</v>
      </c>
      <c r="H113" s="18">
        <v>48214.29</v>
      </c>
      <c r="I113" s="32"/>
      <c r="J113" s="32"/>
      <c r="K113" s="33"/>
      <c r="L113" s="16" t="s">
        <v>91</v>
      </c>
      <c r="M113" s="16" t="s">
        <v>271</v>
      </c>
    </row>
    <row r="114" spans="1:14" s="6" customFormat="1" ht="64.5" customHeight="1" x14ac:dyDescent="0.25">
      <c r="A114" s="16" t="s">
        <v>175</v>
      </c>
      <c r="B114" s="16" t="s">
        <v>243</v>
      </c>
      <c r="C114" s="16" t="s">
        <v>244</v>
      </c>
      <c r="D114" s="16" t="s">
        <v>15</v>
      </c>
      <c r="E114" s="16" t="s">
        <v>14</v>
      </c>
      <c r="F114" s="16">
        <v>11</v>
      </c>
      <c r="G114" s="18">
        <v>1964.29</v>
      </c>
      <c r="H114" s="18">
        <v>21607.19</v>
      </c>
      <c r="I114" s="32"/>
      <c r="J114" s="32"/>
      <c r="K114" s="33"/>
      <c r="L114" s="16" t="s">
        <v>16</v>
      </c>
      <c r="M114" s="16" t="s">
        <v>271</v>
      </c>
    </row>
    <row r="115" spans="1:14" s="6" customFormat="1" ht="64.5" customHeight="1" x14ac:dyDescent="0.25">
      <c r="A115" s="16" t="s">
        <v>245</v>
      </c>
      <c r="B115" s="16" t="s">
        <v>246</v>
      </c>
      <c r="C115" s="16" t="s">
        <v>247</v>
      </c>
      <c r="D115" s="16" t="s">
        <v>15</v>
      </c>
      <c r="E115" s="16" t="s">
        <v>108</v>
      </c>
      <c r="F115" s="16">
        <v>1</v>
      </c>
      <c r="G115" s="18">
        <v>91687.5</v>
      </c>
      <c r="H115" s="18">
        <v>91687.5</v>
      </c>
      <c r="I115" s="24"/>
      <c r="J115" s="24"/>
      <c r="K115" s="24"/>
      <c r="L115" s="16" t="s">
        <v>16</v>
      </c>
      <c r="M115" s="16" t="s">
        <v>272</v>
      </c>
    </row>
    <row r="116" spans="1:14" s="6" customFormat="1" ht="84" customHeight="1" x14ac:dyDescent="0.25">
      <c r="A116" s="16" t="s">
        <v>187</v>
      </c>
      <c r="B116" s="16" t="s">
        <v>188</v>
      </c>
      <c r="C116" s="16" t="s">
        <v>189</v>
      </c>
      <c r="D116" s="16" t="s">
        <v>24</v>
      </c>
      <c r="E116" s="16" t="s">
        <v>108</v>
      </c>
      <c r="F116" s="16">
        <v>3</v>
      </c>
      <c r="G116" s="18">
        <v>405000</v>
      </c>
      <c r="H116" s="18">
        <v>1215000</v>
      </c>
      <c r="I116" s="24"/>
      <c r="J116" s="24"/>
      <c r="K116" s="24"/>
      <c r="L116" s="16" t="s">
        <v>55</v>
      </c>
      <c r="M116" s="16" t="s">
        <v>271</v>
      </c>
      <c r="N116" s="28"/>
    </row>
    <row r="117" spans="1:14" s="6" customFormat="1" ht="126" customHeight="1" x14ac:dyDescent="0.25">
      <c r="A117" s="16" t="s">
        <v>187</v>
      </c>
      <c r="B117" s="16" t="s">
        <v>191</v>
      </c>
      <c r="C117" s="16" t="s">
        <v>190</v>
      </c>
      <c r="D117" s="16" t="s">
        <v>15</v>
      </c>
      <c r="E117" s="16" t="s">
        <v>14</v>
      </c>
      <c r="F117" s="16">
        <v>11</v>
      </c>
      <c r="G117" s="18">
        <v>85000</v>
      </c>
      <c r="H117" s="18">
        <v>935000</v>
      </c>
      <c r="I117" s="24"/>
      <c r="J117" s="24"/>
      <c r="K117" s="24"/>
      <c r="L117" s="16" t="s">
        <v>55</v>
      </c>
      <c r="M117" s="16" t="s">
        <v>271</v>
      </c>
      <c r="N117" s="28"/>
    </row>
    <row r="118" spans="1:14" s="6" customFormat="1" ht="67.5" customHeight="1" x14ac:dyDescent="0.25">
      <c r="A118" s="16" t="s">
        <v>187</v>
      </c>
      <c r="B118" s="16" t="s">
        <v>192</v>
      </c>
      <c r="C118" s="16" t="s">
        <v>193</v>
      </c>
      <c r="D118" s="16" t="s">
        <v>15</v>
      </c>
      <c r="E118" s="16" t="s">
        <v>14</v>
      </c>
      <c r="F118" s="16">
        <v>1</v>
      </c>
      <c r="G118" s="18">
        <v>95000</v>
      </c>
      <c r="H118" s="18">
        <v>95000</v>
      </c>
      <c r="I118" s="24"/>
      <c r="J118" s="24"/>
      <c r="K118" s="24"/>
      <c r="L118" s="16" t="s">
        <v>16</v>
      </c>
      <c r="M118" s="16" t="s">
        <v>86</v>
      </c>
      <c r="N118" s="28"/>
    </row>
    <row r="119" spans="1:14" s="6" customFormat="1" ht="116.25" customHeight="1" x14ac:dyDescent="0.25">
      <c r="A119" s="16" t="s">
        <v>187</v>
      </c>
      <c r="B119" s="16" t="s">
        <v>194</v>
      </c>
      <c r="C119" s="16" t="s">
        <v>195</v>
      </c>
      <c r="D119" s="16" t="s">
        <v>15</v>
      </c>
      <c r="E119" s="16" t="s">
        <v>14</v>
      </c>
      <c r="F119" s="16">
        <v>6</v>
      </c>
      <c r="G119" s="18">
        <v>60000</v>
      </c>
      <c r="H119" s="18">
        <v>360000</v>
      </c>
      <c r="I119" s="24"/>
      <c r="J119" s="24"/>
      <c r="K119" s="24"/>
      <c r="L119" s="16" t="s">
        <v>55</v>
      </c>
      <c r="M119" s="16" t="s">
        <v>271</v>
      </c>
      <c r="N119" s="28"/>
    </row>
    <row r="120" spans="1:14" s="6" customFormat="1" ht="68.25" customHeight="1" x14ac:dyDescent="0.25">
      <c r="A120" s="16" t="s">
        <v>187</v>
      </c>
      <c r="B120" s="16" t="s">
        <v>196</v>
      </c>
      <c r="C120" s="16" t="s">
        <v>197</v>
      </c>
      <c r="D120" s="16" t="s">
        <v>15</v>
      </c>
      <c r="E120" s="16" t="s">
        <v>14</v>
      </c>
      <c r="F120" s="16">
        <v>9</v>
      </c>
      <c r="G120" s="18">
        <v>20200</v>
      </c>
      <c r="H120" s="18">
        <v>181800</v>
      </c>
      <c r="I120" s="24"/>
      <c r="J120" s="24"/>
      <c r="K120" s="24"/>
      <c r="L120" s="16" t="s">
        <v>16</v>
      </c>
      <c r="M120" s="16" t="s">
        <v>86</v>
      </c>
      <c r="N120" s="28"/>
    </row>
    <row r="121" spans="1:14" s="6" customFormat="1" ht="103.5" customHeight="1" x14ac:dyDescent="0.25">
      <c r="A121" s="16" t="s">
        <v>187</v>
      </c>
      <c r="B121" s="16" t="s">
        <v>198</v>
      </c>
      <c r="C121" s="16" t="s">
        <v>199</v>
      </c>
      <c r="D121" s="16" t="s">
        <v>15</v>
      </c>
      <c r="E121" s="16" t="s">
        <v>14</v>
      </c>
      <c r="F121" s="16">
        <v>4</v>
      </c>
      <c r="G121" s="18">
        <v>16000</v>
      </c>
      <c r="H121" s="18">
        <v>64000</v>
      </c>
      <c r="I121" s="24"/>
      <c r="J121" s="24"/>
      <c r="K121" s="24"/>
      <c r="L121" s="16" t="s">
        <v>55</v>
      </c>
      <c r="M121" s="16" t="s">
        <v>271</v>
      </c>
      <c r="N121" s="28"/>
    </row>
    <row r="122" spans="1:14" s="6" customFormat="1" ht="66.75" customHeight="1" x14ac:dyDescent="0.25">
      <c r="A122" s="16" t="s">
        <v>187</v>
      </c>
      <c r="B122" s="16" t="s">
        <v>200</v>
      </c>
      <c r="C122" s="16" t="s">
        <v>201</v>
      </c>
      <c r="D122" s="16" t="s">
        <v>15</v>
      </c>
      <c r="E122" s="16" t="s">
        <v>14</v>
      </c>
      <c r="F122" s="16">
        <v>1</v>
      </c>
      <c r="G122" s="18">
        <v>48000</v>
      </c>
      <c r="H122" s="18">
        <v>48000</v>
      </c>
      <c r="I122" s="24"/>
      <c r="J122" s="24"/>
      <c r="K122" s="24"/>
      <c r="L122" s="16" t="s">
        <v>16</v>
      </c>
      <c r="M122" s="16" t="s">
        <v>86</v>
      </c>
      <c r="N122" s="28"/>
    </row>
    <row r="123" spans="1:14" s="6" customFormat="1" ht="66.75" customHeight="1" x14ac:dyDescent="0.25">
      <c r="A123" s="16" t="s">
        <v>187</v>
      </c>
      <c r="B123" s="16" t="s">
        <v>202</v>
      </c>
      <c r="C123" s="16" t="s">
        <v>203</v>
      </c>
      <c r="D123" s="16" t="s">
        <v>15</v>
      </c>
      <c r="E123" s="16" t="s">
        <v>14</v>
      </c>
      <c r="F123" s="16">
        <v>5</v>
      </c>
      <c r="G123" s="18">
        <v>63000</v>
      </c>
      <c r="H123" s="18">
        <v>315000</v>
      </c>
      <c r="I123" s="24"/>
      <c r="J123" s="24"/>
      <c r="K123" s="24"/>
      <c r="L123" s="16" t="s">
        <v>16</v>
      </c>
      <c r="M123" s="16" t="s">
        <v>86</v>
      </c>
      <c r="N123" s="28"/>
    </row>
    <row r="124" spans="1:14" s="6" customFormat="1" ht="66.75" customHeight="1" x14ac:dyDescent="0.25">
      <c r="A124" s="16" t="s">
        <v>187</v>
      </c>
      <c r="B124" s="16" t="s">
        <v>205</v>
      </c>
      <c r="C124" s="16" t="s">
        <v>204</v>
      </c>
      <c r="D124" s="16" t="s">
        <v>15</v>
      </c>
      <c r="E124" s="16" t="s">
        <v>14</v>
      </c>
      <c r="F124" s="16">
        <v>2</v>
      </c>
      <c r="G124" s="18">
        <v>50000</v>
      </c>
      <c r="H124" s="18">
        <v>100000</v>
      </c>
      <c r="I124" s="24"/>
      <c r="J124" s="24"/>
      <c r="K124" s="24"/>
      <c r="L124" s="16" t="s">
        <v>55</v>
      </c>
      <c r="M124" s="16" t="s">
        <v>271</v>
      </c>
      <c r="N124" s="28"/>
    </row>
    <row r="125" spans="1:14" s="6" customFormat="1" ht="66.75" customHeight="1" x14ac:dyDescent="0.25">
      <c r="A125" s="16" t="s">
        <v>187</v>
      </c>
      <c r="B125" s="16" t="s">
        <v>206</v>
      </c>
      <c r="C125" s="16" t="s">
        <v>207</v>
      </c>
      <c r="D125" s="16" t="s">
        <v>15</v>
      </c>
      <c r="E125" s="16" t="s">
        <v>14</v>
      </c>
      <c r="F125" s="16">
        <v>16</v>
      </c>
      <c r="G125" s="18">
        <v>10714.29</v>
      </c>
      <c r="H125" s="18">
        <v>171428.64</v>
      </c>
      <c r="I125" s="24"/>
      <c r="J125" s="24"/>
      <c r="K125" s="24"/>
      <c r="L125" s="16" t="s">
        <v>55</v>
      </c>
      <c r="M125" s="16" t="s">
        <v>86</v>
      </c>
      <c r="N125" s="28"/>
    </row>
    <row r="126" spans="1:14" s="6" customFormat="1" ht="66.75" customHeight="1" x14ac:dyDescent="0.25">
      <c r="A126" s="16" t="s">
        <v>187</v>
      </c>
      <c r="B126" s="16" t="s">
        <v>208</v>
      </c>
      <c r="C126" s="16" t="s">
        <v>209</v>
      </c>
      <c r="D126" s="16" t="s">
        <v>15</v>
      </c>
      <c r="E126" s="16" t="s">
        <v>14</v>
      </c>
      <c r="F126" s="16">
        <v>1</v>
      </c>
      <c r="G126" s="18">
        <v>156250</v>
      </c>
      <c r="H126" s="18">
        <v>156250</v>
      </c>
      <c r="I126" s="24"/>
      <c r="J126" s="24"/>
      <c r="K126" s="24"/>
      <c r="L126" s="16" t="s">
        <v>55</v>
      </c>
      <c r="M126" s="16" t="s">
        <v>86</v>
      </c>
      <c r="N126" s="28"/>
    </row>
    <row r="127" spans="1:14" s="6" customFormat="1" ht="66.75" customHeight="1" x14ac:dyDescent="0.25">
      <c r="A127" s="16" t="s">
        <v>187</v>
      </c>
      <c r="B127" s="16" t="s">
        <v>210</v>
      </c>
      <c r="C127" s="16" t="s">
        <v>211</v>
      </c>
      <c r="D127" s="16" t="s">
        <v>15</v>
      </c>
      <c r="E127" s="16" t="s">
        <v>14</v>
      </c>
      <c r="F127" s="16">
        <v>5</v>
      </c>
      <c r="G127" s="18">
        <v>24000</v>
      </c>
      <c r="H127" s="18">
        <v>120000</v>
      </c>
      <c r="I127" s="24"/>
      <c r="J127" s="24"/>
      <c r="K127" s="24"/>
      <c r="L127" s="16" t="s">
        <v>55</v>
      </c>
      <c r="M127" s="16" t="s">
        <v>86</v>
      </c>
      <c r="N127" s="28"/>
    </row>
    <row r="128" spans="1:14" s="6" customFormat="1" ht="66.75" customHeight="1" x14ac:dyDescent="0.25">
      <c r="A128" s="16" t="s">
        <v>187</v>
      </c>
      <c r="B128" s="16" t="s">
        <v>212</v>
      </c>
      <c r="C128" s="16" t="s">
        <v>213</v>
      </c>
      <c r="D128" s="16" t="s">
        <v>15</v>
      </c>
      <c r="E128" s="16" t="s">
        <v>14</v>
      </c>
      <c r="F128" s="16">
        <v>2</v>
      </c>
      <c r="G128" s="18">
        <v>17857.14</v>
      </c>
      <c r="H128" s="18">
        <v>35714.28</v>
      </c>
      <c r="I128" s="24"/>
      <c r="J128" s="24"/>
      <c r="K128" s="24"/>
      <c r="L128" s="16" t="s">
        <v>55</v>
      </c>
      <c r="M128" s="16" t="s">
        <v>86</v>
      </c>
      <c r="N128" s="28"/>
    </row>
    <row r="129" spans="1:14" s="6" customFormat="1" ht="66.75" customHeight="1" x14ac:dyDescent="0.25">
      <c r="A129" s="16" t="s">
        <v>187</v>
      </c>
      <c r="B129" s="16" t="s">
        <v>214</v>
      </c>
      <c r="C129" s="16" t="s">
        <v>215</v>
      </c>
      <c r="D129" s="16" t="s">
        <v>15</v>
      </c>
      <c r="E129" s="16" t="s">
        <v>108</v>
      </c>
      <c r="F129" s="16">
        <v>1</v>
      </c>
      <c r="G129" s="18">
        <v>420000</v>
      </c>
      <c r="H129" s="18">
        <v>420000</v>
      </c>
      <c r="I129" s="24"/>
      <c r="J129" s="24"/>
      <c r="K129" s="24"/>
      <c r="L129" s="16" t="s">
        <v>55</v>
      </c>
      <c r="M129" s="16" t="s">
        <v>271</v>
      </c>
      <c r="N129" s="28"/>
    </row>
    <row r="130" spans="1:14" s="6" customFormat="1" ht="80.25" customHeight="1" x14ac:dyDescent="0.25">
      <c r="A130" s="16" t="s">
        <v>187</v>
      </c>
      <c r="B130" s="16" t="s">
        <v>216</v>
      </c>
      <c r="C130" s="16" t="s">
        <v>217</v>
      </c>
      <c r="D130" s="16" t="s">
        <v>15</v>
      </c>
      <c r="E130" s="16" t="s">
        <v>14</v>
      </c>
      <c r="F130" s="16">
        <v>21</v>
      </c>
      <c r="G130" s="18">
        <v>32142.86</v>
      </c>
      <c r="H130" s="18">
        <v>675000.06</v>
      </c>
      <c r="I130" s="24"/>
      <c r="J130" s="24"/>
      <c r="K130" s="24"/>
      <c r="L130" s="16" t="s">
        <v>55</v>
      </c>
      <c r="M130" s="16" t="s">
        <v>271</v>
      </c>
      <c r="N130" s="28"/>
    </row>
    <row r="131" spans="1:14" s="6" customFormat="1" ht="84" customHeight="1" x14ac:dyDescent="0.25">
      <c r="A131" s="16" t="s">
        <v>187</v>
      </c>
      <c r="B131" s="16" t="s">
        <v>188</v>
      </c>
      <c r="C131" s="16" t="s">
        <v>189</v>
      </c>
      <c r="D131" s="16" t="s">
        <v>24</v>
      </c>
      <c r="E131" s="16" t="s">
        <v>108</v>
      </c>
      <c r="F131" s="16">
        <v>1</v>
      </c>
      <c r="G131" s="18">
        <v>750000</v>
      </c>
      <c r="H131" s="18">
        <v>750000</v>
      </c>
      <c r="I131" s="24"/>
      <c r="J131" s="24"/>
      <c r="K131" s="24"/>
      <c r="L131" s="16" t="s">
        <v>55</v>
      </c>
      <c r="M131" s="16" t="s">
        <v>170</v>
      </c>
      <c r="N131" s="28"/>
    </row>
    <row r="132" spans="1:14" s="6" customFormat="1" ht="66.75" customHeight="1" x14ac:dyDescent="0.25">
      <c r="A132" s="16" t="s">
        <v>187</v>
      </c>
      <c r="B132" s="16" t="s">
        <v>218</v>
      </c>
      <c r="C132" s="16" t="s">
        <v>219</v>
      </c>
      <c r="D132" s="16" t="s">
        <v>15</v>
      </c>
      <c r="E132" s="16" t="s">
        <v>14</v>
      </c>
      <c r="F132" s="16">
        <v>4</v>
      </c>
      <c r="G132" s="18">
        <v>58000</v>
      </c>
      <c r="H132" s="18">
        <v>232000</v>
      </c>
      <c r="I132" s="24"/>
      <c r="J132" s="24"/>
      <c r="K132" s="24"/>
      <c r="L132" s="16" t="s">
        <v>55</v>
      </c>
      <c r="M132" s="16" t="s">
        <v>170</v>
      </c>
      <c r="N132" s="28"/>
    </row>
    <row r="133" spans="1:14" s="6" customFormat="1" ht="66.75" customHeight="1" x14ac:dyDescent="0.25">
      <c r="A133" s="16" t="s">
        <v>187</v>
      </c>
      <c r="B133" s="16" t="s">
        <v>220</v>
      </c>
      <c r="C133" s="16" t="s">
        <v>221</v>
      </c>
      <c r="D133" s="16" t="s">
        <v>15</v>
      </c>
      <c r="E133" s="16" t="s">
        <v>33</v>
      </c>
      <c r="F133" s="16">
        <v>1</v>
      </c>
      <c r="G133" s="18">
        <v>62500</v>
      </c>
      <c r="H133" s="18">
        <v>62500</v>
      </c>
      <c r="I133" s="24"/>
      <c r="J133" s="24"/>
      <c r="K133" s="24"/>
      <c r="L133" s="16" t="s">
        <v>91</v>
      </c>
      <c r="M133" s="16" t="s">
        <v>271</v>
      </c>
      <c r="N133" s="28"/>
    </row>
    <row r="134" spans="1:14" s="6" customFormat="1" ht="66.75" customHeight="1" x14ac:dyDescent="0.25">
      <c r="A134" s="16" t="s">
        <v>187</v>
      </c>
      <c r="B134" s="16" t="s">
        <v>222</v>
      </c>
      <c r="C134" s="16" t="s">
        <v>223</v>
      </c>
      <c r="D134" s="16" t="s">
        <v>15</v>
      </c>
      <c r="E134" s="16" t="s">
        <v>33</v>
      </c>
      <c r="F134" s="16">
        <v>1</v>
      </c>
      <c r="G134" s="18">
        <v>37500</v>
      </c>
      <c r="H134" s="18">
        <v>37500</v>
      </c>
      <c r="I134" s="24"/>
      <c r="J134" s="24"/>
      <c r="K134" s="24"/>
      <c r="L134" s="16" t="s">
        <v>91</v>
      </c>
      <c r="M134" s="16" t="s">
        <v>271</v>
      </c>
      <c r="N134" s="28"/>
    </row>
    <row r="135" spans="1:14" s="6" customFormat="1" ht="66.75" customHeight="1" x14ac:dyDescent="0.25">
      <c r="A135" s="16" t="s">
        <v>258</v>
      </c>
      <c r="B135" s="16" t="s">
        <v>257</v>
      </c>
      <c r="C135" s="16" t="s">
        <v>255</v>
      </c>
      <c r="D135" s="16" t="s">
        <v>15</v>
      </c>
      <c r="E135" s="16" t="s">
        <v>256</v>
      </c>
      <c r="F135" s="16">
        <v>1</v>
      </c>
      <c r="G135" s="18">
        <v>1885714.29</v>
      </c>
      <c r="H135" s="18">
        <v>1885714.29</v>
      </c>
      <c r="I135" s="24"/>
      <c r="J135" s="24"/>
      <c r="K135" s="24"/>
      <c r="L135" s="16" t="s">
        <v>16</v>
      </c>
      <c r="M135" s="16" t="s">
        <v>170</v>
      </c>
      <c r="N135" s="28"/>
    </row>
    <row r="136" spans="1:14" s="6" customFormat="1" ht="45" customHeight="1" x14ac:dyDescent="0.25">
      <c r="A136" s="8"/>
      <c r="B136" s="8"/>
      <c r="C136" s="11"/>
      <c r="D136" s="8"/>
      <c r="E136" s="8"/>
      <c r="F136" s="12"/>
      <c r="G136" s="9"/>
      <c r="H136" s="9"/>
      <c r="I136" s="13"/>
      <c r="J136" s="13"/>
      <c r="K136" s="13"/>
      <c r="L136" s="8"/>
      <c r="M136" s="8"/>
    </row>
  </sheetData>
  <mergeCells count="2">
    <mergeCell ref="A4:M4"/>
    <mergeCell ref="N97:N98"/>
  </mergeCells>
  <pageMargins left="0.39370078740157483" right="0.31496062992125984" top="0.21" bottom="0.17" header="0.21" footer="0.17"/>
  <pageSetup paperSize="9" scale="44" fitToHeight="0" orientation="landscape" r:id="rId1"/>
  <rowBreaks count="1" manualBreakCount="1">
    <brk id="12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Распоряжение</vt:lpstr>
      <vt:lpstr>Распоряжение!Заголовки_для_печати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Азамат Ажимадин</cp:lastModifiedBy>
  <cp:lastPrinted>2019-01-29T04:01:38Z</cp:lastPrinted>
  <dcterms:created xsi:type="dcterms:W3CDTF">2018-11-01T04:40:10Z</dcterms:created>
  <dcterms:modified xsi:type="dcterms:W3CDTF">2019-01-30T09:52:11Z</dcterms:modified>
</cp:coreProperties>
</file>