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0" windowWidth="27795" windowHeight="1197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Лист1!$A$1:$O$24</definedName>
  </definedNames>
  <calcPr calcId="145621"/>
</workbook>
</file>

<file path=xl/calcChain.xml><?xml version="1.0" encoding="utf-8"?>
<calcChain xmlns="http://schemas.openxmlformats.org/spreadsheetml/2006/main">
  <c r="I13" i="1" l="1"/>
  <c r="I15" i="1" l="1"/>
  <c r="I14" i="1" l="1"/>
  <c r="I12" i="1"/>
  <c r="I11" i="1"/>
  <c r="I10" i="1" l="1"/>
</calcChain>
</file>

<file path=xl/sharedStrings.xml><?xml version="1.0" encoding="utf-8"?>
<sst xmlns="http://schemas.openxmlformats.org/spreadsheetml/2006/main" count="88" uniqueCount="60">
  <si>
    <t>1</t>
  </si>
  <si>
    <t>Тендер</t>
  </si>
  <si>
    <t>Оригинальные тонер-картриджи к МФУ "Xerox WorkCentre 3345"</t>
  </si>
  <si>
    <t>Система управления событиями безопасности (Security information and event management system)</t>
  </si>
  <si>
    <t>Қауіпсіздік оқиғаларды басқару жүйесі 
(Security information and event management system)</t>
  </si>
  <si>
    <t xml:space="preserve"> Система автоматизированного сканирования на наличие уязвимостей 
(Vulnerability Scaner)</t>
  </si>
  <si>
    <t>Осалдықтардың болуын анықтауды автоматтандырылған сканерлеу жүйесі 
(Vulnerability Scaner)</t>
  </si>
  <si>
    <t>Басым есептік жазбаларды бақылау жүйесінің 
(Privileged Account Management)</t>
  </si>
  <si>
    <t>Система контроля привелигированных учетных записей 
(Privileged Account Management)</t>
  </si>
  <si>
    <t>Принт-картридж оригинальный к МФУ ф.А4  Xerox WorkСentre 3345</t>
  </si>
  <si>
    <t>НБРК</t>
  </si>
  <si>
    <t>Агентство</t>
  </si>
  <si>
    <t>Остаток</t>
  </si>
  <si>
    <t>Было</t>
  </si>
  <si>
    <t xml:space="preserve">Статистика за 2019год </t>
  </si>
  <si>
    <t>123 шт</t>
  </si>
  <si>
    <t>для 1 принт используется 3 тонера. 
157*3=471 
до конца января 2020 года необходимо 348/3=116 принт</t>
  </si>
  <si>
    <t>41 шт</t>
  </si>
  <si>
    <t>Планируется</t>
  </si>
  <si>
    <t>МФУ 91 шт для Агентства</t>
  </si>
  <si>
    <t>Остатки</t>
  </si>
  <si>
    <t>700/12 мес=58,3 
То есть каждый месяц используется 58 тонера. До конца года с 1 августа по январь 2020 г. необходимо 6*58=348шт. 
471-348=123шт</t>
  </si>
  <si>
    <t>123 шт в НБРК</t>
  </si>
  <si>
    <t>41 шт в НБРК</t>
  </si>
  <si>
    <t>Остаток после передачи в Агентство</t>
  </si>
  <si>
    <t xml:space="preserve">Остаток до конца января 2020 года </t>
  </si>
  <si>
    <t>Электрондық пошта шлюзі 
(Email security appliance)</t>
  </si>
  <si>
    <t>Шлюз электронной почты 
(Email security appliance)</t>
  </si>
  <si>
    <t>Желілік шабуылдардың алдын алу жүйесі (Intrusion prevention system)</t>
  </si>
  <si>
    <t>Системы предотвращения сетевых атак (Intrusion prevention system)</t>
  </si>
  <si>
    <t>Алматы қ., Әйтеке би к-сі, 67 мекен-жайы бойынша ҚРҰБ әкімшілік ғимараты үшін ілеспе қызметтері бар өрт дабылы жүйелерің сатып алу</t>
  </si>
  <si>
    <t>Система пожарной сигнализации с сопутствующими услугами для административного здания НБРК по адресу: г. Алматы, ул. Айтеке би, 67</t>
  </si>
  <si>
    <t>Телефон аппараты (басшы үшін)</t>
  </si>
  <si>
    <t>Телефонный аппарат (для руководителя)</t>
  </si>
  <si>
    <t>Қосымша сатып алу</t>
  </si>
  <si>
    <t>Өзгеріс</t>
  </si>
  <si>
    <t>IV тоқсан</t>
  </si>
  <si>
    <t>III тоқсан</t>
  </si>
  <si>
    <t>Дана</t>
  </si>
  <si>
    <t>Жиынтық</t>
  </si>
  <si>
    <t>Тапсырыс берушінің (сатып алуды ұйымдастырушының) атауы</t>
  </si>
  <si>
    <t>Тауарлардың, жұмыстардың, қызметтердің мемлекеттік тілдегі атауы</t>
  </si>
  <si>
    <t>Тауарлардың, жұмыстардың, қызметтердің орыс тілдегі атауы</t>
  </si>
  <si>
    <t>Сатып алу тәсілі</t>
  </si>
  <si>
    <t>Өлшем бірлігі</t>
  </si>
  <si>
    <t>Саны, көлемі</t>
  </si>
  <si>
    <t>Бір бірлігі үшін баға (теңге) ҚҚС-н есепке алусыз</t>
  </si>
  <si>
    <t>Сатып алу үшін бекітілген жалпы сома (теңге) ҚҚС-н есепке алусыз</t>
  </si>
  <si>
    <t>ҚҚС-н есепке алусыз үш жылғы кезеңнің бірінші жылына бекітілген сома (теңге)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</si>
  <si>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</si>
  <si>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</si>
  <si>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(тоқсан)</t>
  </si>
  <si>
    <t>Ескерту</t>
  </si>
  <si>
    <t>Қазақстан Республикасы Ұлттық Банкінің 2019 жылға арналған тауарларды, жұмыстарды, көрсетілетін қызметтерді сатып алу жоспарына өзгерістер мен толықтыруларды бекіту туралы</t>
  </si>
  <si>
    <t>"БЕКІТЕМІН"
Қазақстан Республикасы Ұлттық Банкі
Төрағасының орынбасары
Д.Т. Ғалиева</t>
  </si>
  <si>
    <t>Баға ұсыныстарын сұрату</t>
  </si>
  <si>
    <t>2019 жылғы "26".09</t>
  </si>
  <si>
    <t>Ақпараттық технологиялар басқармасы</t>
  </si>
  <si>
    <t>Қауіпсіздік басқармасы</t>
  </si>
  <si>
    <t xml:space="preserve">Ақпараттық қауіп және киберқорғау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</si>
</sst>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;&quot;-&quot;#,##0"/>
    <numFmt numFmtId="165" formatCode="#,##0.00;&quot;-&quot;#,##0.0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5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</cellStyleXfs>
  <cellXfs count="35">
    <xf numFmtId="0" fontId="0" fillId="0" borderId="0" xfId="0"/>
    <xf numFmtId="0" fontId="6" fillId="0" borderId="0" xfId="0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3" fontId="6" fillId="0" borderId="0" xfId="4" applyFont="1" applyFill="1" applyBorder="1" applyAlignment="1">
      <alignment horizontal="right" vertical="center" wrapText="1"/>
    </xf>
    <xf numFmtId="43" fontId="6" fillId="0" borderId="1" xfId="4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right" vertical="center"/>
    </xf>
    <xf numFmtId="1" fontId="7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12" fillId="0" borderId="4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right" vertical="top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164" fontId="13" fillId="0" borderId="1" xfId="6" quotePrefix="1" applyNumberFormat="1" applyFont="1" applyFill="1" applyBorder="1" applyAlignment="1">
      <alignment horizontal="center" vertical="center" wrapText="1"/>
    </xf>
    <xf numFmtId="165" fontId="13" fillId="0" borderId="1" xfId="6" quotePrefix="1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5"/>
    <cellStyle name="Обычный 3" xfId="1"/>
    <cellStyle name="Обычный 4" xfId="2"/>
    <cellStyle name="Обычный 71" xfId="3"/>
    <cellStyle name="Обычный 71 2" xfId="6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8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314325</xdr:colOff>
      <xdr:row>9</xdr:row>
      <xdr:rowOff>190500</xdr:rowOff>
    </xdr:to>
    <xdr:sp macro="" textlink="">
      <xdr:nvSpPr>
        <xdr:cNvPr id="1349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49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0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1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2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3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4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5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6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7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8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59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257175</xdr:rowOff>
    </xdr:to>
    <xdr:sp macro="" textlink="">
      <xdr:nvSpPr>
        <xdr:cNvPr id="1360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0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1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1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2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2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485775</xdr:rowOff>
    </xdr:to>
    <xdr:sp macro="" textlink="">
      <xdr:nvSpPr>
        <xdr:cNvPr id="1363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3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4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4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4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4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4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4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4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4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4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4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4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4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4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4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4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4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4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4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4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4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4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4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4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4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4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4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4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4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4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4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4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4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4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4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4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4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4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4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4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4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4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4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4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4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4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4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4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4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533400</xdr:rowOff>
    </xdr:to>
    <xdr:sp macro="" textlink="">
      <xdr:nvSpPr>
        <xdr:cNvPr id="1364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361950</xdr:rowOff>
    </xdr:to>
    <xdr:sp macro="" textlink="">
      <xdr:nvSpPr>
        <xdr:cNvPr id="1364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4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409575</xdr:rowOff>
    </xdr:to>
    <xdr:sp macro="" textlink="">
      <xdr:nvSpPr>
        <xdr:cNvPr id="1365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485775</xdr:rowOff>
    </xdr:to>
    <xdr:sp macro="" textlink="">
      <xdr:nvSpPr>
        <xdr:cNvPr id="1365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5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533400</xdr:rowOff>
    </xdr:to>
    <xdr:sp macro="" textlink="">
      <xdr:nvSpPr>
        <xdr:cNvPr id="1366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6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7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7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7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7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7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7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7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7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7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7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7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7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7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7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7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7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7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7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7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7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7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7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7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7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7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7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7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7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7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7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7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7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7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7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7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7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7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7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7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7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7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7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7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7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7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7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7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7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485775</xdr:rowOff>
    </xdr:to>
    <xdr:sp macro="" textlink="">
      <xdr:nvSpPr>
        <xdr:cNvPr id="1367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523875</xdr:rowOff>
    </xdr:to>
    <xdr:sp macro="" textlink="">
      <xdr:nvSpPr>
        <xdr:cNvPr id="1367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7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190500</xdr:rowOff>
    </xdr:to>
    <xdr:sp macro="" textlink="">
      <xdr:nvSpPr>
        <xdr:cNvPr id="1368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8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69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70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70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70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70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70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70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70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70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70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70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70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70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70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70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70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70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70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70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70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70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70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70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70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70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70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70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70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70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70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70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70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70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70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70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70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70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70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70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70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70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70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70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70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70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70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70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70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70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190500</xdr:rowOff>
    </xdr:to>
    <xdr:sp macro="" textlink="">
      <xdr:nvSpPr>
        <xdr:cNvPr id="1370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1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238760</xdr:rowOff>
    </xdr:to>
    <xdr:sp macro="" textlink="">
      <xdr:nvSpPr>
        <xdr:cNvPr id="22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314325</xdr:colOff>
      <xdr:row>15</xdr:row>
      <xdr:rowOff>241300</xdr:rowOff>
    </xdr:to>
    <xdr:sp macro="" textlink="">
      <xdr:nvSpPr>
        <xdr:cNvPr id="22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2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3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4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314325</xdr:colOff>
      <xdr:row>15</xdr:row>
      <xdr:rowOff>238125</xdr:rowOff>
    </xdr:to>
    <xdr:sp macro="" textlink="">
      <xdr:nvSpPr>
        <xdr:cNvPr id="25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5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5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6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6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7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7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28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28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8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476885"/>
    <xdr:sp macro="" textlink="">
      <xdr:nvSpPr>
        <xdr:cNvPr id="29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29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30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14325" cy="546100"/>
    <xdr:sp macro="" textlink="">
      <xdr:nvSpPr>
        <xdr:cNvPr id="30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0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0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1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1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2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2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3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238760</xdr:rowOff>
    </xdr:to>
    <xdr:sp macro="" textlink="">
      <xdr:nvSpPr>
        <xdr:cNvPr id="33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241300</xdr:rowOff>
    </xdr:to>
    <xdr:sp macro="" textlink="">
      <xdr:nvSpPr>
        <xdr:cNvPr id="33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7"/>
  <sheetViews>
    <sheetView tabSelected="1" view="pageBreakPreview" zoomScale="60" zoomScaleNormal="90" workbookViewId="0">
      <selection activeCell="H9" sqref="H9"/>
    </sheetView>
  </sheetViews>
  <sheetFormatPr defaultRowHeight="12.75" x14ac:dyDescent="0.25"/>
  <cols>
    <col min="1" max="1" width="3.85546875" style="1" customWidth="1"/>
    <col min="2" max="2" width="20.42578125" style="1" customWidth="1"/>
    <col min="3" max="4" width="28.7109375" style="1" customWidth="1"/>
    <col min="5" max="5" width="16.28515625" style="1" customWidth="1"/>
    <col min="6" max="6" width="11.28515625" style="1" customWidth="1"/>
    <col min="7" max="7" width="12.140625" style="2" customWidth="1"/>
    <col min="8" max="8" width="17.85546875" style="1" customWidth="1"/>
    <col min="9" max="9" width="19.28515625" style="1" customWidth="1"/>
    <col min="10" max="10" width="20.42578125" style="1" customWidth="1"/>
    <col min="11" max="12" width="24" style="1" customWidth="1"/>
    <col min="13" max="13" width="19.42578125" style="1" customWidth="1"/>
    <col min="14" max="14" width="32.42578125" style="1" customWidth="1"/>
    <col min="15" max="16384" width="9.140625" style="1"/>
  </cols>
  <sheetData>
    <row r="2" spans="2:14" ht="17.25" customHeight="1" x14ac:dyDescent="0.25"/>
    <row r="3" spans="2:14" s="15" customFormat="1" ht="90" customHeight="1" x14ac:dyDescent="0.25">
      <c r="G3" s="16"/>
      <c r="M3" s="22" t="s">
        <v>54</v>
      </c>
      <c r="N3" s="22"/>
    </row>
    <row r="4" spans="2:14" s="15" customFormat="1" ht="18" customHeight="1" x14ac:dyDescent="0.25">
      <c r="G4" s="16"/>
      <c r="L4" s="17"/>
      <c r="M4" s="18"/>
      <c r="N4" s="19"/>
    </row>
    <row r="5" spans="2:14" s="15" customFormat="1" ht="28.5" customHeight="1" x14ac:dyDescent="0.25">
      <c r="G5" s="16"/>
      <c r="L5" s="17"/>
      <c r="N5" s="20" t="s">
        <v>56</v>
      </c>
    </row>
    <row r="6" spans="2:14" ht="18.75" x14ac:dyDescent="0.25">
      <c r="B6" s="21" t="s">
        <v>53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8" spans="2:14" ht="99.75" customHeight="1" x14ac:dyDescent="0.25">
      <c r="B8" s="33" t="s">
        <v>40</v>
      </c>
      <c r="C8" s="33" t="s">
        <v>41</v>
      </c>
      <c r="D8" s="33" t="s">
        <v>42</v>
      </c>
      <c r="E8" s="33" t="s">
        <v>43</v>
      </c>
      <c r="F8" s="33" t="s">
        <v>44</v>
      </c>
      <c r="G8" s="33" t="s">
        <v>45</v>
      </c>
      <c r="H8" s="34" t="s">
        <v>46</v>
      </c>
      <c r="I8" s="33" t="s">
        <v>47</v>
      </c>
      <c r="J8" s="33" t="s">
        <v>48</v>
      </c>
      <c r="K8" s="33" t="s">
        <v>49</v>
      </c>
      <c r="L8" s="33" t="s">
        <v>50</v>
      </c>
      <c r="M8" s="33" t="s">
        <v>51</v>
      </c>
      <c r="N8" s="33" t="s">
        <v>52</v>
      </c>
    </row>
    <row r="9" spans="2:14" ht="15.75" x14ac:dyDescent="0.25">
      <c r="B9" s="33" t="s">
        <v>0</v>
      </c>
      <c r="C9" s="33">
        <v>2</v>
      </c>
      <c r="D9" s="33">
        <v>3</v>
      </c>
      <c r="E9" s="33">
        <v>4</v>
      </c>
      <c r="F9" s="33">
        <v>5</v>
      </c>
      <c r="G9" s="33">
        <v>6</v>
      </c>
      <c r="H9" s="33">
        <v>7</v>
      </c>
      <c r="I9" s="33">
        <v>8</v>
      </c>
      <c r="J9" s="33">
        <v>9</v>
      </c>
      <c r="K9" s="33">
        <v>10</v>
      </c>
      <c r="L9" s="33">
        <v>11</v>
      </c>
      <c r="M9" s="33">
        <v>12</v>
      </c>
      <c r="N9" s="33">
        <v>13</v>
      </c>
    </row>
    <row r="10" spans="2:14" ht="67.5" customHeight="1" x14ac:dyDescent="0.25">
      <c r="B10" s="3" t="s">
        <v>59</v>
      </c>
      <c r="C10" s="3" t="s">
        <v>4</v>
      </c>
      <c r="D10" s="3" t="s">
        <v>3</v>
      </c>
      <c r="E10" s="3" t="s">
        <v>1</v>
      </c>
      <c r="F10" s="3" t="s">
        <v>38</v>
      </c>
      <c r="G10" s="4">
        <v>1</v>
      </c>
      <c r="H10" s="14">
        <v>49665000</v>
      </c>
      <c r="I10" s="14">
        <f>G10*H10</f>
        <v>49665000</v>
      </c>
      <c r="J10" s="4"/>
      <c r="K10" s="4"/>
      <c r="L10" s="4"/>
      <c r="M10" s="4" t="s">
        <v>36</v>
      </c>
      <c r="N10" s="3" t="s">
        <v>34</v>
      </c>
    </row>
    <row r="11" spans="2:14" ht="67.5" customHeight="1" x14ac:dyDescent="0.25">
      <c r="B11" s="3" t="s">
        <v>59</v>
      </c>
      <c r="C11" s="3" t="s">
        <v>6</v>
      </c>
      <c r="D11" s="3" t="s">
        <v>5</v>
      </c>
      <c r="E11" s="3" t="s">
        <v>1</v>
      </c>
      <c r="F11" s="3" t="s">
        <v>38</v>
      </c>
      <c r="G11" s="4">
        <v>1</v>
      </c>
      <c r="H11" s="14">
        <v>39913500</v>
      </c>
      <c r="I11" s="14">
        <f t="shared" ref="I11:I12" si="0">H11</f>
        <v>39913500</v>
      </c>
      <c r="J11" s="4"/>
      <c r="K11" s="4"/>
      <c r="L11" s="4"/>
      <c r="M11" s="4" t="s">
        <v>36</v>
      </c>
      <c r="N11" s="3" t="s">
        <v>34</v>
      </c>
    </row>
    <row r="12" spans="2:14" ht="67.5" customHeight="1" x14ac:dyDescent="0.25">
      <c r="B12" s="3" t="s">
        <v>59</v>
      </c>
      <c r="C12" s="3" t="s">
        <v>7</v>
      </c>
      <c r="D12" s="3" t="s">
        <v>8</v>
      </c>
      <c r="E12" s="3" t="s">
        <v>1</v>
      </c>
      <c r="F12" s="3" t="s">
        <v>38</v>
      </c>
      <c r="G12" s="4">
        <v>1</v>
      </c>
      <c r="H12" s="14">
        <v>59373693</v>
      </c>
      <c r="I12" s="14">
        <f t="shared" si="0"/>
        <v>59373693</v>
      </c>
      <c r="J12" s="4"/>
      <c r="K12" s="4"/>
      <c r="L12" s="4"/>
      <c r="M12" s="4" t="s">
        <v>36</v>
      </c>
      <c r="N12" s="3" t="s">
        <v>34</v>
      </c>
    </row>
    <row r="13" spans="2:14" ht="67.5" customHeight="1" x14ac:dyDescent="0.25">
      <c r="B13" s="3" t="s">
        <v>59</v>
      </c>
      <c r="C13" s="3" t="s">
        <v>26</v>
      </c>
      <c r="D13" s="3" t="s">
        <v>27</v>
      </c>
      <c r="E13" s="3" t="s">
        <v>1</v>
      </c>
      <c r="F13" s="3" t="s">
        <v>38</v>
      </c>
      <c r="G13" s="4">
        <v>2</v>
      </c>
      <c r="H13" s="14">
        <v>10244208</v>
      </c>
      <c r="I13" s="14">
        <f>G13*H13</f>
        <v>20488416</v>
      </c>
      <c r="J13" s="4"/>
      <c r="K13" s="4"/>
      <c r="L13" s="4"/>
      <c r="M13" s="4" t="s">
        <v>36</v>
      </c>
      <c r="N13" s="3" t="s">
        <v>34</v>
      </c>
    </row>
    <row r="14" spans="2:14" ht="67.5" customHeight="1" x14ac:dyDescent="0.25">
      <c r="B14" s="3" t="s">
        <v>59</v>
      </c>
      <c r="C14" s="3" t="s">
        <v>28</v>
      </c>
      <c r="D14" s="3" t="s">
        <v>29</v>
      </c>
      <c r="E14" s="3" t="s">
        <v>1</v>
      </c>
      <c r="F14" s="3" t="s">
        <v>38</v>
      </c>
      <c r="G14" s="4">
        <v>2</v>
      </c>
      <c r="H14" s="14">
        <v>9294976.5600000005</v>
      </c>
      <c r="I14" s="14">
        <f>G14*H14</f>
        <v>18589953.120000001</v>
      </c>
      <c r="J14" s="4"/>
      <c r="K14" s="4"/>
      <c r="L14" s="4"/>
      <c r="M14" s="4" t="s">
        <v>36</v>
      </c>
      <c r="N14" s="3" t="s">
        <v>34</v>
      </c>
    </row>
    <row r="15" spans="2:14" ht="67.5" customHeight="1" x14ac:dyDescent="0.25">
      <c r="B15" s="3" t="s">
        <v>57</v>
      </c>
      <c r="C15" s="3" t="s">
        <v>32</v>
      </c>
      <c r="D15" s="3" t="s">
        <v>33</v>
      </c>
      <c r="E15" s="3" t="s">
        <v>55</v>
      </c>
      <c r="F15" s="3" t="s">
        <v>38</v>
      </c>
      <c r="G15" s="4">
        <v>10</v>
      </c>
      <c r="H15" s="14">
        <v>409147.07</v>
      </c>
      <c r="I15" s="14">
        <f>G15*H15</f>
        <v>4091470.7</v>
      </c>
      <c r="J15" s="4"/>
      <c r="K15" s="4"/>
      <c r="L15" s="4"/>
      <c r="M15" s="4" t="s">
        <v>37</v>
      </c>
      <c r="N15" s="3" t="s">
        <v>35</v>
      </c>
    </row>
    <row r="16" spans="2:14" ht="67.5" customHeight="1" x14ac:dyDescent="0.25">
      <c r="B16" s="3" t="s">
        <v>58</v>
      </c>
      <c r="C16" s="3" t="s">
        <v>30</v>
      </c>
      <c r="D16" s="3" t="s">
        <v>31</v>
      </c>
      <c r="E16" s="3" t="s">
        <v>55</v>
      </c>
      <c r="F16" s="3" t="s">
        <v>39</v>
      </c>
      <c r="G16" s="4">
        <v>1</v>
      </c>
      <c r="H16" s="14">
        <v>8718931.25</v>
      </c>
      <c r="I16" s="14">
        <v>8718931.25</v>
      </c>
      <c r="J16" s="4"/>
      <c r="K16" s="4"/>
      <c r="L16" s="4"/>
      <c r="M16" s="4" t="s">
        <v>36</v>
      </c>
      <c r="N16" s="3" t="s">
        <v>35</v>
      </c>
    </row>
    <row r="17" spans="2:14" ht="67.5" customHeight="1" x14ac:dyDescent="0.25">
      <c r="B17" s="11"/>
      <c r="C17" s="11"/>
      <c r="D17" s="11"/>
      <c r="E17" s="11"/>
      <c r="F17" s="11"/>
      <c r="G17" s="12"/>
      <c r="H17" s="13"/>
      <c r="I17" s="13"/>
      <c r="J17" s="12"/>
      <c r="K17" s="12"/>
      <c r="L17" s="12"/>
      <c r="M17" s="12"/>
      <c r="N17" s="11"/>
    </row>
  </sheetData>
  <mergeCells count="2">
    <mergeCell ref="B6:N6"/>
    <mergeCell ref="M3:N3"/>
  </mergeCells>
  <pageMargins left="0.15748031496062992" right="0.15748031496062992" top="0.59055118110236227" bottom="0.35433070866141736" header="0.31496062992125984" footer="0.31496062992125984"/>
  <pageSetup paperSize="9" scale="4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F10"/>
  <sheetViews>
    <sheetView workbookViewId="0">
      <selection activeCell="C17" sqref="C17"/>
    </sheetView>
  </sheetViews>
  <sheetFormatPr defaultRowHeight="15" x14ac:dyDescent="0.25"/>
  <cols>
    <col min="1" max="1" width="12.5703125" style="5" customWidth="1"/>
    <col min="2" max="2" width="33.7109375" style="5" customWidth="1"/>
    <col min="3" max="3" width="12.42578125" style="5" customWidth="1"/>
    <col min="4" max="4" width="10.7109375" style="5" customWidth="1"/>
    <col min="5" max="5" width="43.140625" style="5" customWidth="1"/>
    <col min="6" max="9" width="26.28515625" style="5" customWidth="1"/>
    <col min="10" max="16384" width="9.140625" style="5"/>
  </cols>
  <sheetData>
    <row r="4" spans="1:6" ht="28.5" x14ac:dyDescent="0.25">
      <c r="A4" s="23" t="s">
        <v>10</v>
      </c>
      <c r="B4" s="8" t="s">
        <v>10</v>
      </c>
      <c r="C4" s="9" t="s">
        <v>13</v>
      </c>
      <c r="D4" s="9" t="s">
        <v>12</v>
      </c>
      <c r="E4" s="10" t="s">
        <v>14</v>
      </c>
      <c r="F4" s="9" t="s">
        <v>25</v>
      </c>
    </row>
    <row r="5" spans="1:6" ht="75" x14ac:dyDescent="0.25">
      <c r="A5" s="24"/>
      <c r="B5" s="6" t="s">
        <v>2</v>
      </c>
      <c r="C5" s="6">
        <v>700</v>
      </c>
      <c r="D5" s="6">
        <v>471</v>
      </c>
      <c r="E5" s="7" t="s">
        <v>21</v>
      </c>
      <c r="F5" s="6" t="s">
        <v>15</v>
      </c>
    </row>
    <row r="6" spans="1:6" ht="63.75" customHeight="1" x14ac:dyDescent="0.25">
      <c r="A6" s="25"/>
      <c r="B6" s="6" t="s">
        <v>9</v>
      </c>
      <c r="C6" s="6">
        <v>157</v>
      </c>
      <c r="D6" s="6"/>
      <c r="E6" s="7" t="s">
        <v>16</v>
      </c>
      <c r="F6" s="6" t="s">
        <v>17</v>
      </c>
    </row>
    <row r="7" spans="1:6" ht="28.5" x14ac:dyDescent="0.25">
      <c r="A7" s="23" t="s">
        <v>11</v>
      </c>
      <c r="B7" s="9" t="s">
        <v>11</v>
      </c>
      <c r="C7" s="26" t="s">
        <v>18</v>
      </c>
      <c r="D7" s="27"/>
      <c r="E7" s="9" t="s">
        <v>20</v>
      </c>
      <c r="F7" s="9" t="s">
        <v>24</v>
      </c>
    </row>
    <row r="8" spans="1:6" ht="30" x14ac:dyDescent="0.25">
      <c r="A8" s="24"/>
      <c r="B8" s="6" t="s">
        <v>2</v>
      </c>
      <c r="C8" s="28">
        <v>91</v>
      </c>
      <c r="D8" s="29"/>
      <c r="E8" s="6" t="s">
        <v>22</v>
      </c>
      <c r="F8" s="6">
        <v>32</v>
      </c>
    </row>
    <row r="9" spans="1:6" ht="30" x14ac:dyDescent="0.25">
      <c r="A9" s="24"/>
      <c r="B9" s="6" t="s">
        <v>9</v>
      </c>
      <c r="C9" s="28">
        <v>30</v>
      </c>
      <c r="D9" s="29"/>
      <c r="E9" s="6" t="s">
        <v>23</v>
      </c>
      <c r="F9" s="6">
        <v>11</v>
      </c>
    </row>
    <row r="10" spans="1:6" ht="30" customHeight="1" x14ac:dyDescent="0.25">
      <c r="A10" s="25"/>
      <c r="B10" s="30" t="s">
        <v>19</v>
      </c>
      <c r="C10" s="31"/>
      <c r="D10" s="31"/>
      <c r="E10" s="31"/>
      <c r="F10" s="32"/>
    </row>
  </sheetData>
  <mergeCells count="6">
    <mergeCell ref="A4:A6"/>
    <mergeCell ref="A7:A10"/>
    <mergeCell ref="C7:D7"/>
    <mergeCell ref="C8:D8"/>
    <mergeCell ref="C9:D9"/>
    <mergeCell ref="B10:F10"/>
  </mergeCells>
  <pageMargins left="0.7" right="0.7" top="0.75" bottom="0.75" header="0.3" footer="0.3"/>
  <pageSetup paperSize="9" scale="62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Наркес Давлетбаева</cp:lastModifiedBy>
  <cp:lastPrinted>2019-09-25T13:47:32Z</cp:lastPrinted>
  <dcterms:created xsi:type="dcterms:W3CDTF">2019-09-16T10:20:33Z</dcterms:created>
  <dcterms:modified xsi:type="dcterms:W3CDTF">2019-09-27T07:02:07Z</dcterms:modified>
</cp:coreProperties>
</file>