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910" activeTab="0"/>
  </bookViews>
  <sheets>
    <sheet name="01.01.14" sheetId="1" r:id="rId1"/>
    <sheet name="01.02.14" sheetId="2" r:id="rId2"/>
    <sheet name="01.03.14" sheetId="3" r:id="rId3"/>
    <sheet name="01.04.14" sheetId="4" r:id="rId4"/>
    <sheet name="01.05.14" sheetId="5" r:id="rId5"/>
    <sheet name="01.06.14" sheetId="6" r:id="rId6"/>
    <sheet name="01.07.14" sheetId="7" r:id="rId7"/>
    <sheet name="01.08.14" sheetId="8" r:id="rId8"/>
    <sheet name="01.09.14" sheetId="9" r:id="rId9"/>
    <sheet name="01.10.14" sheetId="10" r:id="rId10"/>
    <sheet name="01.11.14" sheetId="11" r:id="rId11"/>
    <sheet name="01.12.14" sheetId="12" r:id="rId12"/>
  </sheets>
  <definedNames>
    <definedName name="_xlnm.Print_Area" localSheetId="11">'01.12.14'!$A$1:$F$11</definedName>
  </definedNames>
  <calcPr fullCalcOnLoad="1"/>
</workbook>
</file>

<file path=xl/sharedStrings.xml><?xml version="1.0" encoding="utf-8"?>
<sst xmlns="http://schemas.openxmlformats.org/spreadsheetml/2006/main" count="196" uniqueCount="46">
  <si>
    <t>(в тыс.тенге)</t>
  </si>
  <si>
    <t>Собственный капитал</t>
  </si>
  <si>
    <t>Обязательства</t>
  </si>
  <si>
    <t>Активы</t>
  </si>
  <si>
    <t>Сведения о собственном капитале, обязательствах и активах</t>
  </si>
  <si>
    <t>Уставный капитал</t>
  </si>
  <si>
    <t>АО "Единый накопительный пенсионный фонд"</t>
  </si>
  <si>
    <t>ИТОГО по НПФ</t>
  </si>
  <si>
    <t>АО "НПФ "РЕСПУБЛИКА"</t>
  </si>
  <si>
    <t>АО "НПФ "Капитал"-дочерняя организация АО "Банк ЦентрКредит"</t>
  </si>
  <si>
    <t xml:space="preserve">АО "ОНПФ "Отан" </t>
  </si>
  <si>
    <t>АО "НПФ ГРАНТУМ"</t>
  </si>
  <si>
    <t xml:space="preserve">АО "НПФ Астана" </t>
  </si>
  <si>
    <t>АО "НПФ "НефтеГаз-Дем""</t>
  </si>
  <si>
    <t>АО "НПФ Народного Банка Казахстана"</t>
  </si>
  <si>
    <t>АО "НПФ "Атамекен""</t>
  </si>
  <si>
    <t>АО "НПФ "УларУмит"</t>
  </si>
  <si>
    <t>АО "ЕНПФ" (прежнее наименование - АО "НПФ "ГНПФ")</t>
  </si>
  <si>
    <t>Нераспределенный доход (непокрытый убыток)  за январь-декабрь 2013 года</t>
  </si>
  <si>
    <t>НПФ</t>
  </si>
  <si>
    <t>по состоянию на 1 января 2014 года</t>
  </si>
  <si>
    <t>накопительных пенсионных фондов Республики Казахстан</t>
  </si>
  <si>
    <t>Нераспределенный доход (непокрытый убыток)  за январь- октябрь 2014 года</t>
  </si>
  <si>
    <t>по состоянию на 1 ноября  2014 года</t>
  </si>
  <si>
    <t>по состоянию на 1 декабря  2014 года</t>
  </si>
  <si>
    <t>Нераспределенный доход (непокрытый убыток)  за январь- сентябрь 2014 года</t>
  </si>
  <si>
    <t>по состоянию на 1 октября  2014 года</t>
  </si>
  <si>
    <t>АО "ИД "Астана-Инвест" (прежнее наименование АО "НПФ Астана")</t>
  </si>
  <si>
    <t>Нераспределенный доход (непокрытый убыток)  за январь- июль 2014 года</t>
  </si>
  <si>
    <t>по состоянию на 1 сентября  2014 года</t>
  </si>
  <si>
    <t>по состоянию на 1 августа 2014 года</t>
  </si>
  <si>
    <t>Примечание: в форму внесены изменения в части отражения собственного капитала и уставного капитала.</t>
  </si>
  <si>
    <t>Нераспределенный доход (непокрытый убыток)  за январь- июнь 2014 года</t>
  </si>
  <si>
    <t>по состоянию на 1 июля 2014 года</t>
  </si>
  <si>
    <t>Нераспределенный доход (непокрытый убыток) за январь-ноябрь 2014 года</t>
  </si>
  <si>
    <t>по состоянию на 1 июня 2014 года</t>
  </si>
  <si>
    <t>Нераспределенный доход (непокрытый убыток)  за январь- май 2014 года</t>
  </si>
  <si>
    <t>Нераспределенный доход (непокрытый убыток)  за январь- апрель 2014 года</t>
  </si>
  <si>
    <t>по состоянию на 1 мая 2014 года</t>
  </si>
  <si>
    <t>Нераспределенный доход (непокрытый убыток)  за январь-март 2014 года</t>
  </si>
  <si>
    <t>по состоянию на 1 апреля 2014 года</t>
  </si>
  <si>
    <t>Нераспределенный доход (непокрытый убыток)  за январь-февраль 2014 года</t>
  </si>
  <si>
    <t>по состоянию на 1 марта 2014 года</t>
  </si>
  <si>
    <t>Нераспределенный доход (непокрытый убыток)  за январь 2014 года</t>
  </si>
  <si>
    <t>по состоянию на 1 февраля 2014 года</t>
  </si>
  <si>
    <t>Нераспределенный доход (непокрытый убыток)  за январь- август 2014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</si>
</sst>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&quot;тг.&quot;;\-#,##0&quot;тг.&quot;"/>
    <numFmt numFmtId="187" formatCode="#,##0&quot;тг.&quot;;[Red]\-#,##0&quot;тг.&quot;"/>
    <numFmt numFmtId="188" formatCode="#,##0.00&quot;тг.&quot;;\-#,##0.00&quot;тг.&quot;"/>
    <numFmt numFmtId="189" formatCode="#,##0.00&quot;тг.&quot;;[Red]\-#,##0.00&quot;тг.&quot;"/>
    <numFmt numFmtId="190" formatCode="_-* #,##0&quot;тг.&quot;_-;\-* #,##0&quot;тг.&quot;_-;_-* &quot;-&quot;&quot;тг.&quot;_-;_-@_-"/>
    <numFmt numFmtId="191" formatCode="_-* #,##0_т_г_._-;\-* #,##0_т_г_._-;_-* &quot;-&quot;_т_г_._-;_-@_-"/>
    <numFmt numFmtId="192" formatCode="_-* #,##0.00&quot;тг.&quot;_-;\-* #,##0.00&quot;тг.&quot;_-;_-* &quot;-&quot;??&quot;тг.&quot;_-;_-@_-"/>
    <numFmt numFmtId="193" formatCode="_-* #,##0.00_т_г_._-;\-* #,##0.00_т_г_._-;_-* &quot;-&quot;??_т_г_._-;_-@_-"/>
    <numFmt numFmtId="194" formatCode="#,##0&quot;т.&quot;;\-#,##0&quot;т.&quot;"/>
    <numFmt numFmtId="195" formatCode="#,##0&quot;т.&quot;;[Red]\-#,##0&quot;т.&quot;"/>
    <numFmt numFmtId="196" formatCode="#,##0.00&quot;т.&quot;;\-#,##0.00&quot;т.&quot;"/>
    <numFmt numFmtId="197" formatCode="#,##0.00&quot;т.&quot;;[Red]\-#,##0.00&quot;т.&quot;"/>
    <numFmt numFmtId="198" formatCode="_-* #,##0&quot;т.&quot;_-;\-* #,##0&quot;т.&quot;_-;_-* &quot;-&quot;&quot;т.&quot;_-;_-@_-"/>
    <numFmt numFmtId="199" formatCode="_-* #,##0_т_._-;\-* #,##0_т_._-;_-* &quot;-&quot;_т_._-;_-@_-"/>
    <numFmt numFmtId="200" formatCode="_-* #,##0.00&quot;т.&quot;_-;\-* #,##0.00&quot;т.&quot;_-;_-* &quot;-&quot;??&quot;т.&quot;_-;_-@_-"/>
    <numFmt numFmtId="201" formatCode="_-* #,##0.00_т_._-;\-* #,##0.00_т_._-;_-* &quot;-&quot;??_т_.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#,##0.000"/>
    <numFmt numFmtId="215" formatCode="#,##0.0"/>
  </numFmts>
  <fonts count="4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1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75" applyFont="1" applyFill="1" applyBorder="1" applyAlignment="1">
      <alignment horizontal="center" vertical="center" wrapText="1"/>
      <protection/>
    </xf>
    <xf numFmtId="0" fontId="25" fillId="0" borderId="0" xfId="76" applyFont="1">
      <alignment/>
      <protection/>
    </xf>
    <xf numFmtId="0" fontId="25" fillId="0" borderId="0" xfId="76" applyFont="1" applyAlignment="1">
      <alignment horizontal="right"/>
      <protection/>
    </xf>
    <xf numFmtId="3" fontId="25" fillId="0" borderId="10" xfId="76" applyNumberFormat="1" applyFont="1" applyBorder="1" applyAlignment="1">
      <alignment horizontal="center" wrapText="1"/>
      <protection/>
    </xf>
    <xf numFmtId="0" fontId="25" fillId="0" borderId="10" xfId="76" applyFont="1" applyBorder="1" applyAlignment="1">
      <alignment horizontal="center" vertical="center" wrapText="1" shrinkToFit="1"/>
      <protection/>
    </xf>
    <xf numFmtId="0" fontId="24" fillId="0" borderId="10" xfId="77" applyFont="1" applyFill="1" applyBorder="1" applyAlignment="1" applyProtection="1">
      <alignment horizontal="center"/>
      <protection/>
    </xf>
    <xf numFmtId="0" fontId="26" fillId="33" borderId="11" xfId="42" applyFont="1" applyFill="1" applyBorder="1" applyAlignment="1" quotePrefix="1">
      <alignment horizontal="left" vertical="center" wrapText="1"/>
      <protection/>
    </xf>
    <xf numFmtId="3" fontId="26" fillId="0" borderId="11" xfId="48" applyNumberFormat="1" applyFont="1" applyBorder="1" applyAlignment="1">
      <alignment horizontal="center" vertical="center" wrapText="1"/>
      <protection/>
    </xf>
    <xf numFmtId="0" fontId="26" fillId="33" borderId="12" xfId="42" applyFont="1" applyFill="1" applyBorder="1" applyAlignment="1" quotePrefix="1">
      <alignment horizontal="left" vertical="center" wrapText="1"/>
      <protection/>
    </xf>
    <xf numFmtId="3" fontId="26" fillId="0" borderId="12" xfId="48" applyNumberFormat="1" applyFont="1" applyBorder="1" applyAlignment="1">
      <alignment horizontal="center" vertical="center" wrapText="1"/>
      <protection/>
    </xf>
    <xf numFmtId="0" fontId="26" fillId="33" borderId="12" xfId="49" applyFont="1" applyFill="1" applyBorder="1" applyAlignment="1" quotePrefix="1">
      <alignment horizontal="left" vertical="center" wrapText="1"/>
      <protection/>
    </xf>
    <xf numFmtId="0" fontId="26" fillId="33" borderId="12" xfId="49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/>
    </xf>
    <xf numFmtId="3" fontId="24" fillId="0" borderId="13" xfId="75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/>
    </xf>
    <xf numFmtId="0" fontId="25" fillId="0" borderId="0" xfId="74" applyFont="1" applyFill="1" applyBorder="1">
      <alignment/>
      <protection/>
    </xf>
    <xf numFmtId="0" fontId="24" fillId="0" borderId="13" xfId="0" applyFont="1" applyFill="1" applyBorder="1" applyAlignment="1">
      <alignment vertical="center"/>
    </xf>
    <xf numFmtId="3" fontId="27" fillId="0" borderId="13" xfId="48" applyNumberFormat="1" applyFont="1" applyBorder="1" applyAlignment="1">
      <alignment horizontal="center" vertical="center" wrapText="1"/>
      <protection/>
    </xf>
    <xf numFmtId="0" fontId="26" fillId="33" borderId="0" xfId="49" applyFont="1" applyFill="1" applyBorder="1" applyAlignment="1">
      <alignment horizontal="left" vertical="center"/>
      <protection/>
    </xf>
    <xf numFmtId="0" fontId="25" fillId="33" borderId="12" xfId="0" applyFont="1" applyFill="1" applyBorder="1" applyAlignment="1" quotePrefix="1">
      <alignment horizontal="left" vertical="center" wrapText="1"/>
    </xf>
    <xf numFmtId="14" fontId="25" fillId="0" borderId="14" xfId="0" applyNumberFormat="1" applyFont="1" applyBorder="1" applyAlignment="1">
      <alignment horizontal="right" vertical="center" wrapText="1" indent="4"/>
    </xf>
    <xf numFmtId="3" fontId="26" fillId="0" borderId="14" xfId="48" applyNumberFormat="1" applyFont="1" applyBorder="1" applyAlignment="1">
      <alignment horizontal="right" vertical="center" wrapText="1" indent="4"/>
      <protection/>
    </xf>
    <xf numFmtId="0" fontId="25" fillId="0" borderId="10" xfId="77" applyFont="1" applyFill="1" applyBorder="1" applyAlignment="1" applyProtection="1">
      <alignment horizontal="center"/>
      <protection/>
    </xf>
    <xf numFmtId="0" fontId="25" fillId="0" borderId="10" xfId="75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76" applyFont="1" applyBorder="1" applyAlignment="1">
      <alignment horizontal="center"/>
      <protection/>
    </xf>
    <xf numFmtId="0" fontId="24" fillId="0" borderId="0" xfId="76" applyFont="1" applyAlignment="1">
      <alignment horizont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2" xfId="37"/>
    <cellStyle name="S2 2" xfId="38"/>
    <cellStyle name="S3" xfId="39"/>
    <cellStyle name="S3 2" xfId="40"/>
    <cellStyle name="S3 4" xfId="41"/>
    <cellStyle name="S3 6" xfId="42"/>
    <cellStyle name="S3 6 3" xfId="43"/>
    <cellStyle name="S4" xfId="44"/>
    <cellStyle name="S4 2" xfId="45"/>
    <cellStyle name="S4 3" xfId="46"/>
    <cellStyle name="S4 4" xfId="47"/>
    <cellStyle name="S4_капитал" xfId="48"/>
    <cellStyle name="S5" xfId="49"/>
    <cellStyle name="S5 44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44" xfId="72"/>
    <cellStyle name="Обычный 5" xfId="73"/>
    <cellStyle name="Обычный_MIS PF 2" xfId="74"/>
    <cellStyle name="Обычный_Минтр капит 01.11.08" xfId="75"/>
    <cellStyle name="Обычный_Показ собств. деят 01.01.08 русс" xfId="76"/>
    <cellStyle name="Обычный_Формы ФО для НПФ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6" customWidth="1"/>
    <col min="2" max="2" width="30.00390625" style="16" customWidth="1"/>
    <col min="3" max="3" width="31.125" style="16" customWidth="1"/>
    <col min="4" max="5" width="30.00390625" style="16" customWidth="1"/>
    <col min="6" max="16384" width="9.375" style="16" customWidth="1"/>
  </cols>
  <sheetData>
    <row r="1" spans="1:5" ht="15.75">
      <c r="A1" s="29" t="s">
        <v>4</v>
      </c>
      <c r="B1" s="29"/>
      <c r="C1" s="29"/>
      <c r="D1" s="29"/>
      <c r="E1" s="29"/>
    </row>
    <row r="2" spans="1:5" ht="15.75">
      <c r="A2" s="30" t="s">
        <v>21</v>
      </c>
      <c r="B2" s="30"/>
      <c r="C2" s="30"/>
      <c r="D2" s="30"/>
      <c r="E2" s="30"/>
    </row>
    <row r="3" spans="1:5" ht="16.5" customHeight="1">
      <c r="A3" s="30" t="s">
        <v>20</v>
      </c>
      <c r="B3" s="30"/>
      <c r="C3" s="30"/>
      <c r="D3" s="30"/>
      <c r="E3" s="30"/>
    </row>
    <row r="4" ht="15.75">
      <c r="E4" s="17" t="s">
        <v>0</v>
      </c>
    </row>
    <row r="5" spans="1:5" ht="63">
      <c r="A5" s="1" t="s">
        <v>19</v>
      </c>
      <c r="B5" s="2" t="s">
        <v>1</v>
      </c>
      <c r="C5" s="2" t="s">
        <v>18</v>
      </c>
      <c r="D5" s="2" t="s">
        <v>2</v>
      </c>
      <c r="E5" s="2" t="s">
        <v>3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17</v>
      </c>
      <c r="B7" s="9">
        <v>16983208</v>
      </c>
      <c r="C7" s="9">
        <v>1470482</v>
      </c>
      <c r="D7" s="9">
        <v>800274</v>
      </c>
      <c r="E7" s="9">
        <v>17783482</v>
      </c>
    </row>
    <row r="8" spans="1:5" ht="30.75" customHeight="1">
      <c r="A8" s="10" t="s">
        <v>16</v>
      </c>
      <c r="B8" s="11">
        <v>14768067</v>
      </c>
      <c r="C8" s="11">
        <v>1774687</v>
      </c>
      <c r="D8" s="11">
        <v>1316414</v>
      </c>
      <c r="E8" s="11">
        <v>16084481</v>
      </c>
    </row>
    <row r="9" spans="1:5" ht="30.75" customHeight="1">
      <c r="A9" s="12" t="s">
        <v>15</v>
      </c>
      <c r="B9" s="11">
        <v>4570465</v>
      </c>
      <c r="C9" s="11">
        <v>1200074</v>
      </c>
      <c r="D9" s="11">
        <v>8905</v>
      </c>
      <c r="E9" s="11">
        <v>4579370</v>
      </c>
    </row>
    <row r="10" spans="1:5" ht="30.75" customHeight="1">
      <c r="A10" s="12" t="s">
        <v>14</v>
      </c>
      <c r="B10" s="11">
        <v>21203001</v>
      </c>
      <c r="C10" s="11">
        <v>6179590</v>
      </c>
      <c r="D10" s="11">
        <v>927814</v>
      </c>
      <c r="E10" s="11">
        <v>22130815</v>
      </c>
    </row>
    <row r="11" spans="1:5" ht="30.75" customHeight="1">
      <c r="A11" s="12" t="s">
        <v>13</v>
      </c>
      <c r="B11" s="11">
        <v>3095752</v>
      </c>
      <c r="C11" s="11">
        <v>477439</v>
      </c>
      <c r="D11" s="11">
        <v>74529</v>
      </c>
      <c r="E11" s="11">
        <v>3170281</v>
      </c>
    </row>
    <row r="12" spans="1:5" ht="30.75" customHeight="1">
      <c r="A12" s="13" t="s">
        <v>12</v>
      </c>
      <c r="B12" s="11">
        <v>6922402</v>
      </c>
      <c r="C12" s="11">
        <v>130226</v>
      </c>
      <c r="D12" s="11">
        <v>592805</v>
      </c>
      <c r="E12" s="11">
        <v>7515207</v>
      </c>
    </row>
    <row r="13" spans="1:5" ht="30.75" customHeight="1">
      <c r="A13" s="10" t="s">
        <v>11</v>
      </c>
      <c r="B13" s="11">
        <v>9280168</v>
      </c>
      <c r="C13" s="11">
        <v>2375384</v>
      </c>
      <c r="D13" s="11">
        <v>172496</v>
      </c>
      <c r="E13" s="11">
        <v>9452664</v>
      </c>
    </row>
    <row r="14" spans="1:5" ht="30.75" customHeight="1">
      <c r="A14" s="12" t="s">
        <v>10</v>
      </c>
      <c r="B14" s="11">
        <v>298594</v>
      </c>
      <c r="C14" s="11">
        <v>1030367</v>
      </c>
      <c r="D14" s="11">
        <v>3213</v>
      </c>
      <c r="E14" s="11">
        <v>301807</v>
      </c>
    </row>
    <row r="15" spans="1:5" ht="31.5">
      <c r="A15" s="12" t="s">
        <v>9</v>
      </c>
      <c r="B15" s="11">
        <v>5790602</v>
      </c>
      <c r="C15" s="11">
        <v>1407994</v>
      </c>
      <c r="D15" s="11">
        <v>102344</v>
      </c>
      <c r="E15" s="11">
        <v>5892946</v>
      </c>
    </row>
    <row r="16" spans="1:5" ht="30.75" customHeight="1">
      <c r="A16" s="12" t="s">
        <v>8</v>
      </c>
      <c r="B16" s="11">
        <v>2682951</v>
      </c>
      <c r="C16" s="11">
        <v>473262</v>
      </c>
      <c r="D16" s="11">
        <v>16808</v>
      </c>
      <c r="E16" s="11">
        <v>2699759</v>
      </c>
    </row>
    <row r="17" spans="1:5" ht="30.75" customHeight="1">
      <c r="A17" s="14" t="s">
        <v>7</v>
      </c>
      <c r="B17" s="15">
        <f>SUM(B7:B16)</f>
        <v>85595210</v>
      </c>
      <c r="C17" s="15">
        <f>SUM(C7:C16)</f>
        <v>16519505</v>
      </c>
      <c r="D17" s="15">
        <f>SUM(D7:D16)</f>
        <v>4015602</v>
      </c>
      <c r="E17" s="15">
        <f>SUM(E7:E16)</f>
        <v>89610812</v>
      </c>
    </row>
    <row r="18" spans="2:5" ht="15.75">
      <c r="B18" s="18"/>
      <c r="C18" s="18"/>
      <c r="D18" s="18"/>
      <c r="E18" s="18"/>
    </row>
    <row r="20" ht="14.25" customHeight="1">
      <c r="A20" s="19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6" customWidth="1"/>
    <col min="2" max="3" width="30.00390625" style="16" customWidth="1"/>
    <col min="4" max="4" width="32.50390625" style="16" customWidth="1"/>
    <col min="5" max="6" width="30.00390625" style="16" customWidth="1"/>
    <col min="7" max="16384" width="9.375" style="16" customWidth="1"/>
  </cols>
  <sheetData>
    <row r="1" spans="1:6" ht="15.75">
      <c r="A1" s="29" t="s">
        <v>4</v>
      </c>
      <c r="B1" s="29"/>
      <c r="C1" s="29"/>
      <c r="D1" s="29"/>
      <c r="E1" s="29"/>
      <c r="F1" s="29"/>
    </row>
    <row r="2" spans="1:6" ht="15.75">
      <c r="A2" s="30" t="s">
        <v>21</v>
      </c>
      <c r="B2" s="30"/>
      <c r="C2" s="30"/>
      <c r="D2" s="30"/>
      <c r="E2" s="30"/>
      <c r="F2" s="30"/>
    </row>
    <row r="3" spans="1:6" ht="16.5" customHeight="1">
      <c r="A3" s="30" t="s">
        <v>26</v>
      </c>
      <c r="B3" s="30"/>
      <c r="C3" s="30"/>
      <c r="D3" s="30"/>
      <c r="E3" s="30"/>
      <c r="F3" s="30"/>
    </row>
    <row r="4" ht="15.75">
      <c r="F4" s="17" t="s">
        <v>0</v>
      </c>
    </row>
    <row r="5" spans="1:6" ht="63">
      <c r="A5" s="1" t="s">
        <v>19</v>
      </c>
      <c r="B5" s="2" t="s">
        <v>1</v>
      </c>
      <c r="C5" s="2" t="s">
        <v>5</v>
      </c>
      <c r="D5" s="2" t="s">
        <v>25</v>
      </c>
      <c r="E5" s="2" t="s">
        <v>2</v>
      </c>
      <c r="F5" s="2" t="s">
        <v>3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17</v>
      </c>
      <c r="B7" s="9">
        <v>29238928</v>
      </c>
      <c r="C7" s="9">
        <v>7012769</v>
      </c>
      <c r="D7" s="9">
        <v>12296567</v>
      </c>
      <c r="E7" s="9">
        <v>4127883</v>
      </c>
      <c r="F7" s="9">
        <v>33366811</v>
      </c>
    </row>
    <row r="8" spans="1:6" ht="30.75" customHeight="1">
      <c r="A8" s="12" t="s">
        <v>14</v>
      </c>
      <c r="B8" s="11">
        <v>16779502</v>
      </c>
      <c r="C8" s="11">
        <v>8960120</v>
      </c>
      <c r="D8" s="11">
        <v>8682704</v>
      </c>
      <c r="E8" s="11">
        <v>2405259</v>
      </c>
      <c r="F8" s="11">
        <v>19184761</v>
      </c>
    </row>
    <row r="9" spans="1:6" ht="30.75" customHeight="1">
      <c r="A9" s="12" t="s">
        <v>13</v>
      </c>
      <c r="B9" s="11">
        <v>1798021</v>
      </c>
      <c r="C9" s="11">
        <v>2000000</v>
      </c>
      <c r="D9" s="11">
        <v>-663294</v>
      </c>
      <c r="E9" s="11">
        <v>19</v>
      </c>
      <c r="F9" s="11">
        <v>1798040</v>
      </c>
    </row>
    <row r="10" spans="1:6" ht="30.75" customHeight="1">
      <c r="A10" s="20" t="s">
        <v>7</v>
      </c>
      <c r="B10" s="21">
        <v>47816451</v>
      </c>
      <c r="C10" s="15">
        <v>17972889</v>
      </c>
      <c r="D10" s="15">
        <v>20315977</v>
      </c>
      <c r="E10" s="15">
        <v>6533161</v>
      </c>
      <c r="F10" s="15">
        <v>54349612</v>
      </c>
    </row>
    <row r="11" spans="3:6" ht="15.75">
      <c r="C11" s="18"/>
      <c r="D11" s="18"/>
      <c r="E11" s="18"/>
      <c r="F11" s="18"/>
    </row>
    <row r="12" ht="15.75">
      <c r="A12" s="22"/>
    </row>
    <row r="13" ht="14.25" customHeight="1">
      <c r="A13" s="19"/>
    </row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6" customWidth="1"/>
    <col min="2" max="3" width="30.00390625" style="16" customWidth="1"/>
    <col min="4" max="4" width="33.375" style="16" bestFit="1" customWidth="1"/>
    <col min="5" max="6" width="30.00390625" style="16" customWidth="1"/>
    <col min="7" max="16384" width="9.375" style="16" customWidth="1"/>
  </cols>
  <sheetData>
    <row r="1" spans="1:6" ht="15.75">
      <c r="A1" s="29" t="s">
        <v>4</v>
      </c>
      <c r="B1" s="29"/>
      <c r="C1" s="29"/>
      <c r="D1" s="29"/>
      <c r="E1" s="29"/>
      <c r="F1" s="29"/>
    </row>
    <row r="2" spans="1:6" ht="15.75">
      <c r="A2" s="30" t="s">
        <v>21</v>
      </c>
      <c r="B2" s="30"/>
      <c r="C2" s="30"/>
      <c r="D2" s="30"/>
      <c r="E2" s="30"/>
      <c r="F2" s="30"/>
    </row>
    <row r="3" spans="1:6" ht="16.5" customHeight="1">
      <c r="A3" s="30" t="s">
        <v>23</v>
      </c>
      <c r="B3" s="30"/>
      <c r="C3" s="30"/>
      <c r="D3" s="30"/>
      <c r="E3" s="30"/>
      <c r="F3" s="30"/>
    </row>
    <row r="4" ht="15.75">
      <c r="F4" s="17" t="s">
        <v>0</v>
      </c>
    </row>
    <row r="5" spans="1:6" ht="63">
      <c r="A5" s="1" t="s">
        <v>19</v>
      </c>
      <c r="B5" s="2" t="s">
        <v>1</v>
      </c>
      <c r="C5" s="2" t="s">
        <v>5</v>
      </c>
      <c r="D5" s="2" t="s">
        <v>22</v>
      </c>
      <c r="E5" s="2" t="s">
        <v>2</v>
      </c>
      <c r="F5" s="2" t="s">
        <v>3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17</v>
      </c>
      <c r="B7" s="9">
        <v>30620663</v>
      </c>
      <c r="C7" s="9">
        <v>7012769</v>
      </c>
      <c r="D7" s="9">
        <v>13707634</v>
      </c>
      <c r="E7" s="9">
        <v>4254809</v>
      </c>
      <c r="F7" s="9">
        <v>34875472</v>
      </c>
    </row>
    <row r="8" spans="1:6" ht="30.75" customHeight="1">
      <c r="A8" s="12" t="s">
        <v>14</v>
      </c>
      <c r="B8" s="11">
        <v>16116223</v>
      </c>
      <c r="C8" s="11">
        <v>8512290</v>
      </c>
      <c r="D8" s="11">
        <v>8729929</v>
      </c>
      <c r="E8" s="11">
        <v>2333357</v>
      </c>
      <c r="F8" s="11">
        <v>18449580</v>
      </c>
    </row>
    <row r="9" spans="1:6" ht="30.75" customHeight="1">
      <c r="A9" s="12" t="s">
        <v>13</v>
      </c>
      <c r="B9" s="11">
        <v>1183468</v>
      </c>
      <c r="C9" s="11">
        <v>2000000</v>
      </c>
      <c r="D9" s="11">
        <v>-691412</v>
      </c>
      <c r="E9" s="11">
        <v>16</v>
      </c>
      <c r="F9" s="11">
        <v>1183484</v>
      </c>
    </row>
    <row r="10" spans="1:6" ht="30.75" customHeight="1">
      <c r="A10" s="20" t="s">
        <v>7</v>
      </c>
      <c r="B10" s="21">
        <f>SUM(B7:B9)</f>
        <v>47920354</v>
      </c>
      <c r="C10" s="21">
        <f>SUM(C7:C9)</f>
        <v>17525059</v>
      </c>
      <c r="D10" s="21">
        <f>SUM(D7:D9)</f>
        <v>21746151</v>
      </c>
      <c r="E10" s="21">
        <f>SUM(E7:E9)</f>
        <v>6588182</v>
      </c>
      <c r="F10" s="21">
        <f>SUM(F7:F9)</f>
        <v>54508536</v>
      </c>
    </row>
    <row r="11" spans="3:6" ht="15.75">
      <c r="C11" s="18"/>
      <c r="D11" s="18"/>
      <c r="E11" s="18"/>
      <c r="F11" s="18"/>
    </row>
    <row r="12" ht="15.75">
      <c r="A12" s="22"/>
    </row>
    <row r="13" ht="14.25" customHeight="1">
      <c r="A13" s="19"/>
    </row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79.50390625" style="3" bestFit="1" customWidth="1"/>
    <col min="2" max="2" width="31.375" style="3" bestFit="1" customWidth="1"/>
    <col min="3" max="3" width="26.50390625" style="3" bestFit="1" customWidth="1"/>
    <col min="4" max="4" width="31.00390625" style="3" customWidth="1"/>
    <col min="5" max="5" width="21.375" style="3" bestFit="1" customWidth="1"/>
    <col min="6" max="6" width="21.625" style="3" bestFit="1" customWidth="1"/>
    <col min="7" max="16384" width="9.375" style="3" customWidth="1"/>
  </cols>
  <sheetData>
    <row r="1" spans="1:6" ht="15.75">
      <c r="A1" s="31" t="s">
        <v>4</v>
      </c>
      <c r="B1" s="31"/>
      <c r="C1" s="31"/>
      <c r="D1" s="31"/>
      <c r="E1" s="31"/>
      <c r="F1" s="31"/>
    </row>
    <row r="2" spans="1:6" ht="15.75">
      <c r="A2" s="32" t="s">
        <v>6</v>
      </c>
      <c r="B2" s="32"/>
      <c r="C2" s="32"/>
      <c r="D2" s="32"/>
      <c r="E2" s="32"/>
      <c r="F2" s="32"/>
    </row>
    <row r="3" spans="1:6" ht="16.5" customHeight="1">
      <c r="A3" s="32" t="s">
        <v>24</v>
      </c>
      <c r="B3" s="32"/>
      <c r="C3" s="32"/>
      <c r="D3" s="32"/>
      <c r="E3" s="32"/>
      <c r="F3" s="32"/>
    </row>
    <row r="4" ht="15.75">
      <c r="F4" s="4" t="s">
        <v>0</v>
      </c>
    </row>
    <row r="5" spans="1:6" ht="74.25" customHeight="1">
      <c r="A5" s="1" t="s">
        <v>19</v>
      </c>
      <c r="B5" s="2" t="s">
        <v>1</v>
      </c>
      <c r="C5" s="2" t="s">
        <v>5</v>
      </c>
      <c r="D5" s="2" t="s">
        <v>34</v>
      </c>
      <c r="E5" s="2" t="s">
        <v>2</v>
      </c>
      <c r="F5" s="2" t="s">
        <v>3</v>
      </c>
    </row>
    <row r="6" spans="1:6" ht="15.75">
      <c r="A6" s="5">
        <v>1</v>
      </c>
      <c r="B6" s="6">
        <v>2</v>
      </c>
      <c r="C6" s="5">
        <v>3</v>
      </c>
      <c r="D6" s="6">
        <v>4</v>
      </c>
      <c r="E6" s="5">
        <v>5</v>
      </c>
      <c r="F6" s="6">
        <v>6</v>
      </c>
    </row>
    <row r="7" spans="1:6" ht="30.75" customHeight="1">
      <c r="A7" s="24" t="s">
        <v>17</v>
      </c>
      <c r="B7" s="25">
        <v>30788936</v>
      </c>
      <c r="C7" s="25">
        <v>7114244</v>
      </c>
      <c r="D7" s="25">
        <v>13757523</v>
      </c>
      <c r="E7" s="25">
        <v>4561378</v>
      </c>
      <c r="F7" s="25">
        <v>35350314</v>
      </c>
    </row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4</v>
      </c>
      <c r="B1" s="29"/>
      <c r="C1" s="29"/>
      <c r="D1" s="29"/>
      <c r="E1" s="29"/>
    </row>
    <row r="2" spans="1:5" ht="15.75">
      <c r="A2" s="30" t="s">
        <v>21</v>
      </c>
      <c r="B2" s="30"/>
      <c r="C2" s="30"/>
      <c r="D2" s="30"/>
      <c r="E2" s="30"/>
    </row>
    <row r="3" spans="1:5" ht="16.5" customHeight="1">
      <c r="A3" s="30" t="s">
        <v>44</v>
      </c>
      <c r="B3" s="30"/>
      <c r="C3" s="30"/>
      <c r="D3" s="30"/>
      <c r="E3" s="30"/>
    </row>
    <row r="4" ht="15.75">
      <c r="E4" s="17" t="s">
        <v>0</v>
      </c>
    </row>
    <row r="5" spans="1:5" ht="63">
      <c r="A5" s="1" t="s">
        <v>19</v>
      </c>
      <c r="B5" s="2" t="s">
        <v>1</v>
      </c>
      <c r="C5" s="2" t="s">
        <v>43</v>
      </c>
      <c r="D5" s="2" t="s">
        <v>2</v>
      </c>
      <c r="E5" s="2" t="s">
        <v>3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1.5" customHeight="1">
      <c r="A7" s="8" t="s">
        <v>17</v>
      </c>
      <c r="B7" s="9">
        <v>16952287</v>
      </c>
      <c r="C7" s="9">
        <v>-21183</v>
      </c>
      <c r="D7" s="9">
        <v>876928</v>
      </c>
      <c r="E7" s="9">
        <v>17829215</v>
      </c>
    </row>
    <row r="8" spans="1:5" ht="31.5" customHeight="1">
      <c r="A8" s="10" t="s">
        <v>16</v>
      </c>
      <c r="B8" s="11">
        <v>14882377</v>
      </c>
      <c r="C8" s="11">
        <v>159762</v>
      </c>
      <c r="D8" s="11">
        <v>1303505</v>
      </c>
      <c r="E8" s="11">
        <v>16185882</v>
      </c>
    </row>
    <row r="9" spans="1:5" ht="31.5" customHeight="1">
      <c r="A9" s="12" t="s">
        <v>15</v>
      </c>
      <c r="B9" s="11">
        <v>4587406</v>
      </c>
      <c r="C9" s="11">
        <v>16055</v>
      </c>
      <c r="D9" s="11">
        <v>8841</v>
      </c>
      <c r="E9" s="11">
        <v>4596247</v>
      </c>
    </row>
    <row r="10" spans="1:5" ht="31.5" customHeight="1">
      <c r="A10" s="12" t="s">
        <v>14</v>
      </c>
      <c r="B10" s="11">
        <v>23032802</v>
      </c>
      <c r="C10" s="11">
        <v>1825846</v>
      </c>
      <c r="D10" s="11">
        <v>1296983</v>
      </c>
      <c r="E10" s="11">
        <v>24329785</v>
      </c>
    </row>
    <row r="11" spans="1:5" ht="31.5" customHeight="1">
      <c r="A11" s="12" t="s">
        <v>13</v>
      </c>
      <c r="B11" s="11">
        <v>3111203</v>
      </c>
      <c r="C11" s="11">
        <v>22887</v>
      </c>
      <c r="D11" s="11">
        <v>73032</v>
      </c>
      <c r="E11" s="11">
        <v>3184235</v>
      </c>
    </row>
    <row r="12" spans="1:5" ht="31.5" customHeight="1">
      <c r="A12" s="13" t="s">
        <v>12</v>
      </c>
      <c r="B12" s="11">
        <v>7110238</v>
      </c>
      <c r="C12" s="11">
        <v>130383</v>
      </c>
      <c r="D12" s="11">
        <v>477731</v>
      </c>
      <c r="E12" s="11">
        <v>7587969</v>
      </c>
    </row>
    <row r="13" spans="1:5" ht="31.5" customHeight="1">
      <c r="A13" s="10" t="s">
        <v>11</v>
      </c>
      <c r="B13" s="11">
        <v>9598429</v>
      </c>
      <c r="C13" s="11">
        <v>329863</v>
      </c>
      <c r="D13" s="11">
        <v>271246</v>
      </c>
      <c r="E13" s="11">
        <v>9869675</v>
      </c>
    </row>
    <row r="14" spans="1:5" ht="31.5" customHeight="1">
      <c r="A14" s="12" t="s">
        <v>10</v>
      </c>
      <c r="B14" s="11">
        <v>290164</v>
      </c>
      <c r="C14" s="11">
        <v>-6034</v>
      </c>
      <c r="D14" s="11">
        <v>1446</v>
      </c>
      <c r="E14" s="11">
        <v>291610</v>
      </c>
    </row>
    <row r="15" spans="1:5" ht="31.5">
      <c r="A15" s="12" t="s">
        <v>9</v>
      </c>
      <c r="B15" s="11">
        <v>5802569</v>
      </c>
      <c r="C15" s="11">
        <v>11967</v>
      </c>
      <c r="D15" s="11">
        <v>104615</v>
      </c>
      <c r="E15" s="11">
        <v>5907184</v>
      </c>
    </row>
    <row r="16" spans="1:5" ht="31.5" customHeight="1">
      <c r="A16" s="12" t="s">
        <v>8</v>
      </c>
      <c r="B16" s="11">
        <v>2676769</v>
      </c>
      <c r="C16" s="11">
        <v>-6441</v>
      </c>
      <c r="D16" s="11">
        <v>16906</v>
      </c>
      <c r="E16" s="11">
        <v>2693675</v>
      </c>
    </row>
    <row r="17" spans="1:5" ht="31.5" customHeight="1">
      <c r="A17" s="14" t="s">
        <v>7</v>
      </c>
      <c r="B17" s="15">
        <f>SUM(B7:B16)</f>
        <v>88044244</v>
      </c>
      <c r="C17" s="15">
        <f>SUM(C7:C16)</f>
        <v>2463105</v>
      </c>
      <c r="D17" s="15">
        <f>SUM(D7:D16)</f>
        <v>4431233</v>
      </c>
      <c r="E17" s="15">
        <f>SUM(E7:E16)</f>
        <v>92475477</v>
      </c>
    </row>
    <row r="18" spans="2:5" ht="15.75">
      <c r="B18" s="18"/>
      <c r="C18" s="18"/>
      <c r="D18" s="18"/>
      <c r="E18" s="18"/>
    </row>
    <row r="20" ht="14.25" customHeight="1">
      <c r="A20" s="19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4</v>
      </c>
      <c r="B1" s="29"/>
      <c r="C1" s="29"/>
      <c r="D1" s="29"/>
      <c r="E1" s="29"/>
    </row>
    <row r="2" spans="1:5" ht="15.75">
      <c r="A2" s="30" t="s">
        <v>21</v>
      </c>
      <c r="B2" s="30"/>
      <c r="C2" s="30"/>
      <c r="D2" s="30"/>
      <c r="E2" s="30"/>
    </row>
    <row r="3" spans="1:5" ht="16.5" customHeight="1">
      <c r="A3" s="30" t="s">
        <v>42</v>
      </c>
      <c r="B3" s="30"/>
      <c r="C3" s="30"/>
      <c r="D3" s="30"/>
      <c r="E3" s="30"/>
    </row>
    <row r="4" ht="15.75">
      <c r="E4" s="17" t="s">
        <v>0</v>
      </c>
    </row>
    <row r="5" spans="1:5" ht="63">
      <c r="A5" s="1" t="s">
        <v>19</v>
      </c>
      <c r="B5" s="2" t="s">
        <v>1</v>
      </c>
      <c r="C5" s="2" t="s">
        <v>41</v>
      </c>
      <c r="D5" s="2" t="s">
        <v>2</v>
      </c>
      <c r="E5" s="2" t="s">
        <v>3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17</v>
      </c>
      <c r="B7" s="9">
        <v>17622458</v>
      </c>
      <c r="C7" s="9">
        <v>643204</v>
      </c>
      <c r="D7" s="9">
        <v>912893</v>
      </c>
      <c r="E7" s="9">
        <v>18535351</v>
      </c>
    </row>
    <row r="8" spans="1:5" ht="30.75" customHeight="1">
      <c r="A8" s="10" t="s">
        <v>16</v>
      </c>
      <c r="B8" s="11">
        <v>14920378</v>
      </c>
      <c r="C8" s="11">
        <v>379733</v>
      </c>
      <c r="D8" s="11">
        <v>332163</v>
      </c>
      <c r="E8" s="11">
        <v>15252541</v>
      </c>
    </row>
    <row r="9" spans="1:5" ht="30.75" customHeight="1">
      <c r="A9" s="12" t="s">
        <v>15</v>
      </c>
      <c r="B9" s="11">
        <v>4853992</v>
      </c>
      <c r="C9" s="11">
        <v>291537</v>
      </c>
      <c r="D9" s="11">
        <v>8927</v>
      </c>
      <c r="E9" s="11">
        <v>4862919</v>
      </c>
    </row>
    <row r="10" spans="1:5" ht="30.75" customHeight="1">
      <c r="A10" s="12" t="s">
        <v>14</v>
      </c>
      <c r="B10" s="11">
        <v>30301257</v>
      </c>
      <c r="C10" s="11">
        <v>9122769</v>
      </c>
      <c r="D10" s="11">
        <v>3211551</v>
      </c>
      <c r="E10" s="11">
        <v>33512808</v>
      </c>
    </row>
    <row r="11" spans="1:5" ht="30.75" customHeight="1">
      <c r="A11" s="12" t="s">
        <v>13</v>
      </c>
      <c r="B11" s="11">
        <v>2248675</v>
      </c>
      <c r="C11" s="11">
        <v>-639297</v>
      </c>
      <c r="D11" s="11">
        <v>45822</v>
      </c>
      <c r="E11" s="11">
        <v>2294497</v>
      </c>
    </row>
    <row r="12" spans="1:5" ht="30.75" customHeight="1">
      <c r="A12" s="13" t="s">
        <v>12</v>
      </c>
      <c r="B12" s="11">
        <v>6604405</v>
      </c>
      <c r="C12" s="11">
        <v>112468</v>
      </c>
      <c r="D12" s="11">
        <v>476496</v>
      </c>
      <c r="E12" s="11">
        <v>7080901</v>
      </c>
    </row>
    <row r="13" spans="1:5" ht="30.75" customHeight="1">
      <c r="A13" s="10" t="s">
        <v>11</v>
      </c>
      <c r="B13" s="11">
        <v>9864552</v>
      </c>
      <c r="C13" s="11">
        <v>580864</v>
      </c>
      <c r="D13" s="11">
        <v>179109</v>
      </c>
      <c r="E13" s="11">
        <v>10043661</v>
      </c>
    </row>
    <row r="14" spans="1:5" ht="30.75" customHeight="1">
      <c r="A14" s="12" t="s">
        <v>8</v>
      </c>
      <c r="B14" s="11">
        <v>2659989</v>
      </c>
      <c r="C14" s="11">
        <v>-23221</v>
      </c>
      <c r="D14" s="11">
        <v>18623</v>
      </c>
      <c r="E14" s="11">
        <v>2678612</v>
      </c>
    </row>
    <row r="15" spans="1:5" ht="30.75" customHeight="1">
      <c r="A15" s="14" t="s">
        <v>7</v>
      </c>
      <c r="B15" s="15">
        <f>SUM(B7:B14)</f>
        <v>89075706</v>
      </c>
      <c r="C15" s="15">
        <f>SUM(C7:C14)</f>
        <v>10468057</v>
      </c>
      <c r="D15" s="15">
        <f>SUM(D7:D14)</f>
        <v>5185584</v>
      </c>
      <c r="E15" s="15">
        <f>SUM(E7:E14)</f>
        <v>94261290</v>
      </c>
    </row>
    <row r="16" spans="2:5" ht="15.75">
      <c r="B16" s="18"/>
      <c r="C16" s="18"/>
      <c r="D16" s="18"/>
      <c r="E16" s="18"/>
    </row>
    <row r="18" ht="14.25" customHeight="1">
      <c r="A18" s="19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4</v>
      </c>
      <c r="B1" s="29"/>
      <c r="C1" s="29"/>
      <c r="D1" s="29"/>
      <c r="E1" s="29"/>
    </row>
    <row r="2" spans="1:5" ht="15.75">
      <c r="A2" s="30" t="s">
        <v>21</v>
      </c>
      <c r="B2" s="30"/>
      <c r="C2" s="30"/>
      <c r="D2" s="30"/>
      <c r="E2" s="30"/>
    </row>
    <row r="3" spans="1:5" ht="16.5" customHeight="1">
      <c r="A3" s="30" t="s">
        <v>40</v>
      </c>
      <c r="B3" s="30"/>
      <c r="C3" s="30"/>
      <c r="D3" s="30"/>
      <c r="E3" s="30"/>
    </row>
    <row r="4" ht="15.75">
      <c r="E4" s="17" t="s">
        <v>0</v>
      </c>
    </row>
    <row r="5" spans="1:5" ht="63">
      <c r="A5" s="1" t="s">
        <v>19</v>
      </c>
      <c r="B5" s="2" t="s">
        <v>1</v>
      </c>
      <c r="C5" s="2" t="s">
        <v>39</v>
      </c>
      <c r="D5" s="2" t="s">
        <v>2</v>
      </c>
      <c r="E5" s="2" t="s">
        <v>3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17</v>
      </c>
      <c r="B7" s="9">
        <v>17924256</v>
      </c>
      <c r="C7" s="9">
        <v>965586</v>
      </c>
      <c r="D7" s="9">
        <v>1256095</v>
      </c>
      <c r="E7" s="9">
        <v>19180351</v>
      </c>
    </row>
    <row r="8" spans="1:5" ht="30.75" customHeight="1">
      <c r="A8" s="10" t="s">
        <v>16</v>
      </c>
      <c r="B8" s="11">
        <v>15027977</v>
      </c>
      <c r="C8" s="11">
        <v>201161</v>
      </c>
      <c r="D8" s="11">
        <v>106844</v>
      </c>
      <c r="E8" s="11">
        <v>15134821</v>
      </c>
    </row>
    <row r="9" spans="1:5" ht="30.75" customHeight="1">
      <c r="A9" s="12" t="s">
        <v>14</v>
      </c>
      <c r="B9" s="11">
        <v>30348595</v>
      </c>
      <c r="C9" s="11">
        <v>9173666</v>
      </c>
      <c r="D9" s="11">
        <v>3064964</v>
      </c>
      <c r="E9" s="11">
        <v>33413559</v>
      </c>
    </row>
    <row r="10" spans="1:5" ht="30.75" customHeight="1">
      <c r="A10" s="12" t="s">
        <v>13</v>
      </c>
      <c r="B10" s="11">
        <v>1941915</v>
      </c>
      <c r="C10" s="11">
        <v>-614530</v>
      </c>
      <c r="D10" s="11">
        <v>2445</v>
      </c>
      <c r="E10" s="11">
        <v>1944360</v>
      </c>
    </row>
    <row r="11" spans="1:5" ht="30.75" customHeight="1">
      <c r="A11" s="12" t="s">
        <v>12</v>
      </c>
      <c r="B11" s="11">
        <v>6722522</v>
      </c>
      <c r="C11" s="11">
        <v>83513</v>
      </c>
      <c r="D11" s="11">
        <v>398976</v>
      </c>
      <c r="E11" s="11">
        <v>7121498</v>
      </c>
    </row>
    <row r="12" spans="1:5" ht="30.75" customHeight="1">
      <c r="A12" s="13" t="s">
        <v>11</v>
      </c>
      <c r="B12" s="11">
        <v>9863339</v>
      </c>
      <c r="C12" s="11">
        <v>650021</v>
      </c>
      <c r="D12" s="11">
        <v>178524</v>
      </c>
      <c r="E12" s="11">
        <v>10041863</v>
      </c>
    </row>
    <row r="13" spans="1:5" ht="30.75" customHeight="1">
      <c r="A13" s="10" t="s">
        <v>8</v>
      </c>
      <c r="B13" s="11">
        <v>2659628</v>
      </c>
      <c r="C13" s="11">
        <v>-23582</v>
      </c>
      <c r="D13" s="11">
        <v>19845</v>
      </c>
      <c r="E13" s="11">
        <v>2679473</v>
      </c>
    </row>
    <row r="14" spans="1:5" ht="30.75" customHeight="1">
      <c r="A14" s="14" t="s">
        <v>7</v>
      </c>
      <c r="B14" s="15">
        <f>SUM(B7:B13)</f>
        <v>84488232</v>
      </c>
      <c r="C14" s="15">
        <f>SUM(C7:C13)</f>
        <v>10435835</v>
      </c>
      <c r="D14" s="15">
        <f>SUM(D7:D13)</f>
        <v>5027693</v>
      </c>
      <c r="E14" s="15">
        <f>SUM(E7:E13)</f>
        <v>89515925</v>
      </c>
    </row>
    <row r="15" spans="2:5" ht="15.75">
      <c r="B15" s="18"/>
      <c r="C15" s="18"/>
      <c r="D15" s="18"/>
      <c r="E15" s="18"/>
    </row>
    <row r="17" ht="14.25" customHeight="1">
      <c r="A17" s="19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4</v>
      </c>
      <c r="B1" s="29"/>
      <c r="C1" s="29"/>
      <c r="D1" s="29"/>
      <c r="E1" s="29"/>
    </row>
    <row r="2" spans="1:5" ht="15.75">
      <c r="A2" s="30" t="s">
        <v>21</v>
      </c>
      <c r="B2" s="30"/>
      <c r="C2" s="30"/>
      <c r="D2" s="30"/>
      <c r="E2" s="30"/>
    </row>
    <row r="3" spans="1:5" ht="16.5" customHeight="1">
      <c r="A3" s="30" t="s">
        <v>38</v>
      </c>
      <c r="B3" s="30"/>
      <c r="C3" s="30"/>
      <c r="D3" s="30"/>
      <c r="E3" s="30"/>
    </row>
    <row r="4" ht="15.75">
      <c r="E4" s="17" t="s">
        <v>0</v>
      </c>
    </row>
    <row r="5" spans="1:5" ht="63">
      <c r="A5" s="1" t="s">
        <v>19</v>
      </c>
      <c r="B5" s="2" t="s">
        <v>1</v>
      </c>
      <c r="C5" s="2" t="s">
        <v>37</v>
      </c>
      <c r="D5" s="2" t="s">
        <v>2</v>
      </c>
      <c r="E5" s="2" t="s">
        <v>3</v>
      </c>
    </row>
    <row r="6" spans="1:5" ht="15.75">
      <c r="A6" s="26">
        <v>1</v>
      </c>
      <c r="B6" s="26">
        <v>2</v>
      </c>
      <c r="C6" s="27">
        <v>3</v>
      </c>
      <c r="D6" s="26">
        <v>4</v>
      </c>
      <c r="E6" s="26">
        <v>5</v>
      </c>
    </row>
    <row r="7" spans="1:5" ht="30.75" customHeight="1">
      <c r="A7" s="8" t="s">
        <v>17</v>
      </c>
      <c r="B7" s="9">
        <v>21432462</v>
      </c>
      <c r="C7" s="9">
        <v>4458052</v>
      </c>
      <c r="D7" s="9">
        <v>2178005</v>
      </c>
      <c r="E7" s="9">
        <v>23610467</v>
      </c>
    </row>
    <row r="8" spans="1:5" ht="30.75" customHeight="1">
      <c r="A8" s="10" t="s">
        <v>16</v>
      </c>
      <c r="B8" s="11">
        <v>14663698</v>
      </c>
      <c r="C8" s="11">
        <v>-174545</v>
      </c>
      <c r="D8" s="11">
        <v>75485</v>
      </c>
      <c r="E8" s="11">
        <v>14739183</v>
      </c>
    </row>
    <row r="9" spans="1:5" ht="30.75" customHeight="1">
      <c r="A9" s="12" t="s">
        <v>14</v>
      </c>
      <c r="B9" s="11">
        <v>21191902</v>
      </c>
      <c r="C9" s="11">
        <v>9142144</v>
      </c>
      <c r="D9" s="11">
        <v>2634352</v>
      </c>
      <c r="E9" s="11">
        <v>23826254</v>
      </c>
    </row>
    <row r="10" spans="1:5" ht="30.75" customHeight="1">
      <c r="A10" s="12" t="s">
        <v>13</v>
      </c>
      <c r="B10" s="11">
        <v>1755657</v>
      </c>
      <c r="C10" s="11">
        <v>-620063</v>
      </c>
      <c r="D10" s="11">
        <v>2083</v>
      </c>
      <c r="E10" s="11">
        <v>1757740</v>
      </c>
    </row>
    <row r="11" spans="1:5" ht="30.75" customHeight="1">
      <c r="A11" s="12" t="s">
        <v>12</v>
      </c>
      <c r="B11" s="11">
        <v>6582470</v>
      </c>
      <c r="C11" s="11">
        <v>64790</v>
      </c>
      <c r="D11" s="11">
        <v>390554</v>
      </c>
      <c r="E11" s="11">
        <v>6973024</v>
      </c>
    </row>
    <row r="12" spans="1:5" ht="30.75" customHeight="1">
      <c r="A12" s="13" t="s">
        <v>11</v>
      </c>
      <c r="B12" s="11">
        <v>9901422</v>
      </c>
      <c r="C12" s="11">
        <v>646929</v>
      </c>
      <c r="D12" s="11">
        <v>154321</v>
      </c>
      <c r="E12" s="11">
        <v>10055743</v>
      </c>
    </row>
    <row r="13" spans="1:5" ht="30.75" customHeight="1">
      <c r="A13" s="10" t="s">
        <v>8</v>
      </c>
      <c r="B13" s="11">
        <v>2662609</v>
      </c>
      <c r="C13" s="11">
        <v>-20601</v>
      </c>
      <c r="D13" s="11">
        <v>13032</v>
      </c>
      <c r="E13" s="11">
        <v>2675641</v>
      </c>
    </row>
    <row r="14" spans="1:5" s="28" customFormat="1" ht="30.75" customHeight="1">
      <c r="A14" s="14" t="s">
        <v>7</v>
      </c>
      <c r="B14" s="15">
        <v>78190220</v>
      </c>
      <c r="C14" s="15">
        <v>13496706</v>
      </c>
      <c r="D14" s="15">
        <v>5447832</v>
      </c>
      <c r="E14" s="15">
        <v>83638052</v>
      </c>
    </row>
    <row r="15" spans="2:5" ht="15.75">
      <c r="B15" s="18"/>
      <c r="C15" s="18"/>
      <c r="D15" s="18"/>
      <c r="E15" s="18"/>
    </row>
    <row r="17" ht="14.25" customHeight="1">
      <c r="A17" s="19"/>
    </row>
    <row r="18" ht="15.75" customHeight="1"/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6" customWidth="1"/>
    <col min="2" max="5" width="30.00390625" style="16" customWidth="1"/>
    <col min="6" max="16384" width="9.375" style="16" customWidth="1"/>
  </cols>
  <sheetData>
    <row r="1" spans="1:5" ht="15.75">
      <c r="A1" s="29" t="s">
        <v>4</v>
      </c>
      <c r="B1" s="29"/>
      <c r="C1" s="29"/>
      <c r="D1" s="29"/>
      <c r="E1" s="29"/>
    </row>
    <row r="2" spans="1:5" ht="15.75">
      <c r="A2" s="30" t="s">
        <v>21</v>
      </c>
      <c r="B2" s="30"/>
      <c r="C2" s="30"/>
      <c r="D2" s="30"/>
      <c r="E2" s="30"/>
    </row>
    <row r="3" spans="1:5" ht="16.5" customHeight="1">
      <c r="A3" s="30" t="s">
        <v>35</v>
      </c>
      <c r="B3" s="30"/>
      <c r="C3" s="30"/>
      <c r="D3" s="30"/>
      <c r="E3" s="30"/>
    </row>
    <row r="4" ht="15.75">
      <c r="E4" s="17" t="s">
        <v>0</v>
      </c>
    </row>
    <row r="5" spans="1:5" ht="63">
      <c r="A5" s="1" t="s">
        <v>19</v>
      </c>
      <c r="B5" s="2" t="s">
        <v>1</v>
      </c>
      <c r="C5" s="2" t="s">
        <v>36</v>
      </c>
      <c r="D5" s="2" t="s">
        <v>2</v>
      </c>
      <c r="E5" s="2" t="s">
        <v>3</v>
      </c>
    </row>
    <row r="6" spans="1:5" ht="15.75">
      <c r="A6" s="7">
        <v>1</v>
      </c>
      <c r="B6" s="7">
        <v>2</v>
      </c>
      <c r="C6" s="2">
        <v>3</v>
      </c>
      <c r="D6" s="7">
        <v>4</v>
      </c>
      <c r="E6" s="7">
        <v>5</v>
      </c>
    </row>
    <row r="7" spans="1:5" ht="30.75" customHeight="1">
      <c r="A7" s="8" t="s">
        <v>17</v>
      </c>
      <c r="B7" s="9">
        <v>21597804</v>
      </c>
      <c r="C7" s="9">
        <v>4628586</v>
      </c>
      <c r="D7" s="9">
        <v>2256964</v>
      </c>
      <c r="E7" s="9">
        <v>23854768</v>
      </c>
    </row>
    <row r="8" spans="1:5" ht="30.75" customHeight="1">
      <c r="A8" s="10" t="s">
        <v>16</v>
      </c>
      <c r="B8" s="11">
        <v>14663477</v>
      </c>
      <c r="C8" s="11">
        <v>-179088</v>
      </c>
      <c r="D8" s="11">
        <v>75868</v>
      </c>
      <c r="E8" s="11">
        <v>14739345</v>
      </c>
    </row>
    <row r="9" spans="1:5" ht="30.75" customHeight="1">
      <c r="A9" s="12" t="s">
        <v>14</v>
      </c>
      <c r="B9" s="11">
        <v>20929652</v>
      </c>
      <c r="C9" s="11">
        <v>8887091</v>
      </c>
      <c r="D9" s="11">
        <v>2585240</v>
      </c>
      <c r="E9" s="11">
        <v>23514892</v>
      </c>
    </row>
    <row r="10" spans="1:5" ht="30.75" customHeight="1">
      <c r="A10" s="12" t="s">
        <v>13</v>
      </c>
      <c r="B10" s="11">
        <v>1467687</v>
      </c>
      <c r="C10" s="11">
        <v>-621283</v>
      </c>
      <c r="D10" s="11">
        <v>1129</v>
      </c>
      <c r="E10" s="11">
        <v>1468816</v>
      </c>
    </row>
    <row r="11" spans="1:5" ht="30.75" customHeight="1">
      <c r="A11" s="12" t="s">
        <v>12</v>
      </c>
      <c r="B11" s="11">
        <v>6453509</v>
      </c>
      <c r="C11" s="11">
        <v>100819</v>
      </c>
      <c r="D11" s="11">
        <v>583970</v>
      </c>
      <c r="E11" s="11">
        <v>7037479</v>
      </c>
    </row>
    <row r="12" spans="1:5" ht="30.75" customHeight="1">
      <c r="A12" s="13" t="s">
        <v>11</v>
      </c>
      <c r="B12" s="11">
        <v>9925830</v>
      </c>
      <c r="C12" s="11">
        <v>673790</v>
      </c>
      <c r="D12" s="11">
        <v>151198</v>
      </c>
      <c r="E12" s="11">
        <v>10077028</v>
      </c>
    </row>
    <row r="13" spans="1:5" ht="30.75" customHeight="1">
      <c r="A13" s="14" t="s">
        <v>7</v>
      </c>
      <c r="B13" s="15">
        <v>75037959</v>
      </c>
      <c r="C13" s="15">
        <v>13489915</v>
      </c>
      <c r="D13" s="15">
        <v>5654369</v>
      </c>
      <c r="E13" s="15">
        <v>80692328</v>
      </c>
    </row>
    <row r="14" spans="2:5" ht="15.75">
      <c r="B14" s="18"/>
      <c r="C14" s="18"/>
      <c r="D14" s="18"/>
      <c r="E14" s="18"/>
    </row>
    <row r="16" ht="14.25" customHeight="1">
      <c r="A16" s="19"/>
    </row>
    <row r="17" ht="15.75" customHeight="1"/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6" customWidth="1"/>
    <col min="2" max="6" width="30.00390625" style="16" customWidth="1"/>
    <col min="7" max="16384" width="9.375" style="16" customWidth="1"/>
  </cols>
  <sheetData>
    <row r="1" spans="1:6" ht="15.75">
      <c r="A1" s="29" t="s">
        <v>4</v>
      </c>
      <c r="B1" s="29"/>
      <c r="C1" s="29"/>
      <c r="D1" s="29"/>
      <c r="E1" s="29"/>
      <c r="F1" s="29"/>
    </row>
    <row r="2" spans="1:6" ht="15.75">
      <c r="A2" s="30" t="s">
        <v>21</v>
      </c>
      <c r="B2" s="30"/>
      <c r="C2" s="30"/>
      <c r="D2" s="30"/>
      <c r="E2" s="30"/>
      <c r="F2" s="30"/>
    </row>
    <row r="3" spans="1:6" ht="16.5" customHeight="1">
      <c r="A3" s="30" t="s">
        <v>33</v>
      </c>
      <c r="B3" s="30"/>
      <c r="C3" s="30"/>
      <c r="D3" s="30"/>
      <c r="E3" s="30"/>
      <c r="F3" s="30"/>
    </row>
    <row r="4" ht="15.75">
      <c r="F4" s="17" t="s">
        <v>0</v>
      </c>
    </row>
    <row r="5" spans="1:6" ht="63">
      <c r="A5" s="1" t="s">
        <v>19</v>
      </c>
      <c r="B5" s="2" t="s">
        <v>1</v>
      </c>
      <c r="C5" s="2" t="s">
        <v>5</v>
      </c>
      <c r="D5" s="2" t="s">
        <v>32</v>
      </c>
      <c r="E5" s="2" t="s">
        <v>2</v>
      </c>
      <c r="F5" s="2" t="s">
        <v>3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17</v>
      </c>
      <c r="B7" s="9">
        <v>23541343</v>
      </c>
      <c r="C7" s="9">
        <v>7012769</v>
      </c>
      <c r="D7" s="9">
        <v>6599123</v>
      </c>
      <c r="E7" s="9">
        <v>2652058</v>
      </c>
      <c r="F7" s="9">
        <v>26193401</v>
      </c>
    </row>
    <row r="8" spans="1:6" ht="30.75" customHeight="1">
      <c r="A8" s="10" t="s">
        <v>16</v>
      </c>
      <c r="B8" s="11">
        <v>15530285</v>
      </c>
      <c r="C8" s="11">
        <v>11812055</v>
      </c>
      <c r="D8" s="11">
        <v>-160816</v>
      </c>
      <c r="E8" s="11">
        <v>76670</v>
      </c>
      <c r="F8" s="11">
        <v>15606955</v>
      </c>
    </row>
    <row r="9" spans="1:6" ht="30.75" customHeight="1">
      <c r="A9" s="12" t="s">
        <v>14</v>
      </c>
      <c r="B9" s="11">
        <v>20763434</v>
      </c>
      <c r="C9" s="11">
        <v>11349720</v>
      </c>
      <c r="D9" s="11">
        <v>8731921</v>
      </c>
      <c r="E9" s="11">
        <v>2599308</v>
      </c>
      <c r="F9" s="11">
        <v>23362742</v>
      </c>
    </row>
    <row r="10" spans="1:6" ht="30.75" customHeight="1">
      <c r="A10" s="12" t="s">
        <v>13</v>
      </c>
      <c r="B10" s="11">
        <v>1271092</v>
      </c>
      <c r="C10" s="11">
        <v>2000000</v>
      </c>
      <c r="D10" s="11">
        <v>-621100</v>
      </c>
      <c r="E10" s="11">
        <v>1404</v>
      </c>
      <c r="F10" s="11">
        <v>1272496</v>
      </c>
    </row>
    <row r="11" spans="1:6" ht="30.75" customHeight="1">
      <c r="A11" s="12" t="s">
        <v>12</v>
      </c>
      <c r="B11" s="11">
        <v>6444423</v>
      </c>
      <c r="C11" s="11">
        <v>5088794</v>
      </c>
      <c r="D11" s="11">
        <v>147590</v>
      </c>
      <c r="E11" s="11">
        <v>387053</v>
      </c>
      <c r="F11" s="11">
        <v>6831476</v>
      </c>
    </row>
    <row r="12" spans="1:6" ht="30.75" customHeight="1">
      <c r="A12" s="14" t="s">
        <v>7</v>
      </c>
      <c r="B12" s="21">
        <v>67550577</v>
      </c>
      <c r="C12" s="15">
        <v>37263338</v>
      </c>
      <c r="D12" s="15">
        <v>14696718</v>
      </c>
      <c r="E12" s="15">
        <v>5716493</v>
      </c>
      <c r="F12" s="15">
        <v>73267070</v>
      </c>
    </row>
    <row r="13" spans="3:6" ht="15.75">
      <c r="C13" s="18"/>
      <c r="D13" s="18"/>
      <c r="E13" s="18"/>
      <c r="F13" s="18"/>
    </row>
    <row r="14" ht="15.75">
      <c r="A14" s="22" t="s">
        <v>31</v>
      </c>
    </row>
    <row r="15" ht="14.25" customHeight="1">
      <c r="A15" s="19"/>
    </row>
    <row r="16" ht="15.75" customHeight="1"/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6" customWidth="1"/>
    <col min="2" max="6" width="30.00390625" style="16" customWidth="1"/>
    <col min="7" max="16384" width="9.375" style="16" customWidth="1"/>
  </cols>
  <sheetData>
    <row r="1" spans="1:6" ht="15.75">
      <c r="A1" s="29" t="s">
        <v>4</v>
      </c>
      <c r="B1" s="29"/>
      <c r="C1" s="29"/>
      <c r="D1" s="29"/>
      <c r="E1" s="29"/>
      <c r="F1" s="29"/>
    </row>
    <row r="2" spans="1:6" ht="15.75">
      <c r="A2" s="30" t="s">
        <v>21</v>
      </c>
      <c r="B2" s="30"/>
      <c r="C2" s="30"/>
      <c r="D2" s="30"/>
      <c r="E2" s="30"/>
      <c r="F2" s="30"/>
    </row>
    <row r="3" spans="1:6" ht="16.5" customHeight="1">
      <c r="A3" s="30" t="s">
        <v>30</v>
      </c>
      <c r="B3" s="30"/>
      <c r="C3" s="30"/>
      <c r="D3" s="30"/>
      <c r="E3" s="30"/>
      <c r="F3" s="30"/>
    </row>
    <row r="4" ht="15.75">
      <c r="F4" s="17" t="s">
        <v>0</v>
      </c>
    </row>
    <row r="5" spans="1:6" ht="63">
      <c r="A5" s="1" t="s">
        <v>19</v>
      </c>
      <c r="B5" s="2" t="s">
        <v>1</v>
      </c>
      <c r="C5" s="2" t="s">
        <v>5</v>
      </c>
      <c r="D5" s="2" t="s">
        <v>28</v>
      </c>
      <c r="E5" s="2" t="s">
        <v>2</v>
      </c>
      <c r="F5" s="2" t="s">
        <v>3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17</v>
      </c>
      <c r="B7" s="9">
        <v>25018270</v>
      </c>
      <c r="C7" s="9">
        <v>7012769</v>
      </c>
      <c r="D7" s="9">
        <v>8076808</v>
      </c>
      <c r="E7" s="9">
        <v>3136931</v>
      </c>
      <c r="F7" s="9">
        <v>28155201</v>
      </c>
    </row>
    <row r="8" spans="1:6" ht="34.5" customHeight="1">
      <c r="A8" s="10" t="s">
        <v>16</v>
      </c>
      <c r="B8" s="11">
        <v>15627992</v>
      </c>
      <c r="C8" s="11">
        <v>11812055</v>
      </c>
      <c r="D8" s="11">
        <v>-102605</v>
      </c>
      <c r="E8" s="11">
        <v>74820</v>
      </c>
      <c r="F8" s="11">
        <v>15702812</v>
      </c>
    </row>
    <row r="9" spans="1:6" ht="36" customHeight="1">
      <c r="A9" s="12" t="s">
        <v>14</v>
      </c>
      <c r="B9" s="11">
        <v>20558034</v>
      </c>
      <c r="C9" s="11">
        <v>11349720</v>
      </c>
      <c r="D9" s="11">
        <v>8625348</v>
      </c>
      <c r="E9" s="11">
        <v>2629776</v>
      </c>
      <c r="F9" s="11">
        <v>23187810</v>
      </c>
    </row>
    <row r="10" spans="1:6" ht="49.5" customHeight="1">
      <c r="A10" s="12" t="s">
        <v>13</v>
      </c>
      <c r="B10" s="11">
        <v>1275897</v>
      </c>
      <c r="C10" s="11">
        <v>2000000</v>
      </c>
      <c r="D10" s="11">
        <v>-617502</v>
      </c>
      <c r="E10" s="11">
        <v>1084</v>
      </c>
      <c r="F10" s="11">
        <v>1276981</v>
      </c>
    </row>
    <row r="11" spans="1:6" ht="41.25" customHeight="1">
      <c r="A11" s="23" t="s">
        <v>27</v>
      </c>
      <c r="B11" s="11">
        <v>6380736</v>
      </c>
      <c r="C11" s="11">
        <v>5088794</v>
      </c>
      <c r="D11" s="11">
        <v>98648</v>
      </c>
      <c r="E11" s="11">
        <v>385059</v>
      </c>
      <c r="F11" s="11">
        <v>6765795</v>
      </c>
    </row>
    <row r="12" spans="1:6" ht="34.5" customHeight="1">
      <c r="A12" s="20" t="s">
        <v>7</v>
      </c>
      <c r="B12" s="21">
        <v>68860929</v>
      </c>
      <c r="C12" s="15">
        <v>37263338</v>
      </c>
      <c r="D12" s="15">
        <v>16080697</v>
      </c>
      <c r="E12" s="15">
        <v>6227670</v>
      </c>
      <c r="F12" s="15">
        <v>75088599</v>
      </c>
    </row>
    <row r="13" spans="3:6" ht="15.75">
      <c r="C13" s="18"/>
      <c r="D13" s="18"/>
      <c r="E13" s="18"/>
      <c r="F13" s="18"/>
    </row>
    <row r="14" ht="15.75">
      <c r="A14" s="22"/>
    </row>
    <row r="15" ht="14.25" customHeight="1">
      <c r="A15" s="19"/>
    </row>
    <row r="16" ht="15.75" customHeight="1"/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6" customWidth="1"/>
    <col min="2" max="3" width="30.00390625" style="16" customWidth="1"/>
    <col min="4" max="4" width="33.00390625" style="16" customWidth="1"/>
    <col min="5" max="6" width="30.00390625" style="16" customWidth="1"/>
    <col min="7" max="16384" width="9.375" style="16" customWidth="1"/>
  </cols>
  <sheetData>
    <row r="1" spans="1:6" ht="15.75">
      <c r="A1" s="29" t="s">
        <v>4</v>
      </c>
      <c r="B1" s="29"/>
      <c r="C1" s="29"/>
      <c r="D1" s="29"/>
      <c r="E1" s="29"/>
      <c r="F1" s="29"/>
    </row>
    <row r="2" spans="1:6" ht="15.75">
      <c r="A2" s="30" t="s">
        <v>21</v>
      </c>
      <c r="B2" s="30"/>
      <c r="C2" s="30"/>
      <c r="D2" s="30"/>
      <c r="E2" s="30"/>
      <c r="F2" s="30"/>
    </row>
    <row r="3" spans="1:6" ht="16.5" customHeight="1">
      <c r="A3" s="30" t="s">
        <v>29</v>
      </c>
      <c r="B3" s="30"/>
      <c r="C3" s="30"/>
      <c r="D3" s="30"/>
      <c r="E3" s="30"/>
      <c r="F3" s="30"/>
    </row>
    <row r="4" ht="15.75">
      <c r="F4" s="17" t="s">
        <v>0</v>
      </c>
    </row>
    <row r="5" spans="1:6" ht="63">
      <c r="A5" s="1" t="s">
        <v>19</v>
      </c>
      <c r="B5" s="2" t="s">
        <v>1</v>
      </c>
      <c r="C5" s="2" t="s">
        <v>5</v>
      </c>
      <c r="D5" s="2" t="s">
        <v>45</v>
      </c>
      <c r="E5" s="2" t="s">
        <v>2</v>
      </c>
      <c r="F5" s="2" t="s">
        <v>3</v>
      </c>
    </row>
    <row r="6" spans="1:6" ht="15.75">
      <c r="A6" s="7">
        <v>1</v>
      </c>
      <c r="B6" s="7">
        <v>2</v>
      </c>
      <c r="C6" s="2">
        <v>3</v>
      </c>
      <c r="D6" s="7">
        <v>4</v>
      </c>
      <c r="E6" s="7">
        <v>5</v>
      </c>
      <c r="F6" s="7">
        <v>6</v>
      </c>
    </row>
    <row r="7" spans="1:6" ht="30.75" customHeight="1">
      <c r="A7" s="8" t="s">
        <v>17</v>
      </c>
      <c r="B7" s="9">
        <v>27295224</v>
      </c>
      <c r="C7" s="9">
        <v>7012769</v>
      </c>
      <c r="D7" s="9">
        <v>10376387</v>
      </c>
      <c r="E7" s="9">
        <v>3431185</v>
      </c>
      <c r="F7" s="9">
        <v>30726409</v>
      </c>
    </row>
    <row r="8" spans="1:6" ht="30.75" customHeight="1">
      <c r="A8" s="10" t="s">
        <v>16</v>
      </c>
      <c r="B8" s="11">
        <v>15580902</v>
      </c>
      <c r="C8" s="11">
        <v>11812055</v>
      </c>
      <c r="D8" s="11">
        <v>-211597</v>
      </c>
      <c r="E8" s="11">
        <v>71776</v>
      </c>
      <c r="F8" s="11">
        <v>15652678</v>
      </c>
    </row>
    <row r="9" spans="1:6" ht="30.75" customHeight="1">
      <c r="A9" s="12" t="s">
        <v>14</v>
      </c>
      <c r="B9" s="11">
        <v>18504935</v>
      </c>
      <c r="C9" s="11">
        <v>10060120</v>
      </c>
      <c r="D9" s="11">
        <v>8655196</v>
      </c>
      <c r="E9" s="11">
        <v>2517183</v>
      </c>
      <c r="F9" s="11">
        <v>21022118</v>
      </c>
    </row>
    <row r="10" spans="1:6" ht="30.75" customHeight="1">
      <c r="A10" s="12" t="s">
        <v>13</v>
      </c>
      <c r="B10" s="11">
        <v>1247813</v>
      </c>
      <c r="C10" s="11">
        <v>2000000</v>
      </c>
      <c r="D10" s="11">
        <v>-643866</v>
      </c>
      <c r="E10" s="11">
        <v>762</v>
      </c>
      <c r="F10" s="11">
        <v>1248575</v>
      </c>
    </row>
    <row r="11" spans="1:6" ht="31.5">
      <c r="A11" s="23" t="s">
        <v>27</v>
      </c>
      <c r="B11" s="11">
        <v>6344808</v>
      </c>
      <c r="C11" s="11">
        <v>5088794</v>
      </c>
      <c r="D11" s="11">
        <v>64375</v>
      </c>
      <c r="E11" s="11">
        <v>384028</v>
      </c>
      <c r="F11" s="11">
        <v>6728836</v>
      </c>
    </row>
    <row r="12" spans="1:6" ht="30.75" customHeight="1">
      <c r="A12" s="20" t="s">
        <v>7</v>
      </c>
      <c r="B12" s="21">
        <v>68973682</v>
      </c>
      <c r="C12" s="15">
        <v>35973738</v>
      </c>
      <c r="D12" s="15">
        <v>18240495</v>
      </c>
      <c r="E12" s="15">
        <v>6404934</v>
      </c>
      <c r="F12" s="15">
        <v>75378616</v>
      </c>
    </row>
    <row r="13" spans="3:6" ht="15.75">
      <c r="C13" s="18"/>
      <c r="D13" s="18"/>
      <c r="E13" s="18"/>
      <c r="F13" s="18"/>
    </row>
    <row r="14" ht="15.75">
      <c r="A14" s="22"/>
    </row>
    <row r="15" ht="14.25" customHeight="1">
      <c r="A15" s="19"/>
    </row>
    <row r="16" ht="15.75" customHeight="1"/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Динара Асанова</cp:lastModifiedBy>
  <cp:lastPrinted>2019-04-09T06:17:44Z</cp:lastPrinted>
  <dcterms:created xsi:type="dcterms:W3CDTF">2003-12-24T09:59:05Z</dcterms:created>
  <dcterms:modified xsi:type="dcterms:W3CDTF">2019-05-29T10:18:22Z</dcterms:modified>
  <cp:category/>
  <cp:version/>
  <cp:contentType/>
  <cp:contentStatus/>
</cp:coreProperties>
</file>