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2013" sheetId="1" r:id="rId1"/>
  </sheets>
  <externalReferences>
    <externalReference r:id="rId4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<sst xmlns="http://schemas.openxmlformats.org/spreadsheetml/2006/main" count="23" uniqueCount="23">
  <si>
    <t>№</t>
  </si>
  <si>
    <t>К1</t>
  </si>
  <si>
    <t xml:space="preserve">Қазақстан Республикасының бағалы қағаздарды ұстаушылар тізілім жүйесін жүргізу бойынша </t>
  </si>
  <si>
    <t>қызметті жүзеге асыратын ұйымдарының пруденциалдық нормативтерді орындауы туралы мәліметтер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</si>
  <si>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</si>
  <si>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</si>
  <si>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</si>
  <si>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</si>
  <si>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</si>
  <si>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</si>
  <si>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</si>
  <si>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</si>
  <si>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</si>
  <si>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К1=(ӨА-М)/МКБТМ
(К1&gt;1)</t>
  </si>
  <si>
    <t>(мың теңге)</t>
  </si>
  <si>
    <t>"Центр ДАР" АҚ</t>
  </si>
  <si>
    <t xml:space="preserve">"РЕЕСТР" АҚ </t>
  </si>
  <si>
    <t xml:space="preserve">"КАЗРЕЕСТР" АҚ </t>
  </si>
  <si>
    <t>"Қор орталығы" АҚ</t>
  </si>
  <si>
    <t>"Компания Регистратор"  АҚ</t>
  </si>
  <si>
    <t>«Зерде» тіркеуші» АҚ</t>
  </si>
  <si>
    <t>МКБТМ=90 720 мың. теңге</t>
  </si>
  <si>
    <t>2013 жылғы "01" қаңтардағы  жағдай бойынша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</si>
</sst>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d/mm/yy;@"/>
    <numFmt numFmtId="184" formatCode="0.000"/>
    <numFmt numFmtId="185" formatCode="0.000000"/>
    <numFmt numFmtId="186" formatCode="_-* #,##0.000_р_._-;\-* #,##0.000_р_._-;_-* &quot;-&quot;??_р_._-;_-@_-"/>
    <numFmt numFmtId="187" formatCode="#,##0.000"/>
    <numFmt numFmtId="188" formatCode="#,##0.0"/>
    <numFmt numFmtId="189" formatCode="_-* #,##0.0000_р_._-;\-* #,##0.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00"/>
    <numFmt numFmtId="193" formatCode="#,##0.00000"/>
    <numFmt numFmtId="194" formatCode="#,##0.000000"/>
    <numFmt numFmtId="195" formatCode="#,##0.0000000"/>
    <numFmt numFmtId="196" formatCode="0.0000"/>
    <numFmt numFmtId="197" formatCode="_-* #,##0.00000_р_._-;\-* #,##0.00000_р_._-;_-* &quot;-&quot;??_р_._-;_-@_-"/>
    <numFmt numFmtId="198" formatCode="_-* #,##0.000000_р_._-;\-* #,##0.000000_р_._-;_-* &quot;-&quot;??_р_._-;_-@_-"/>
    <numFmt numFmtId="199" formatCode="_-* #,##0.0000000_р_._-;\-* #,##0.0000000_р_._-;_-* &quot;-&quot;??_р_._-;_-@_-"/>
    <numFmt numFmtId="200" formatCode="_-* #,##0.00000000_р_._-;\-* #,##0.00000000_р_._-;_-* &quot;-&quot;??_р_._-;_-@_-"/>
    <numFmt numFmtId="201" formatCode="_-* #,##0.000000000_р_._-;\-* #,##0.000000000_р_._-;_-* &quot;-&quot;??_р_._-;_-@_-"/>
    <numFmt numFmtId="202" formatCode="_-* #,##0.0000000000_р_._-;\-* #,##0.0000000000_р_._-;_-* &quot;-&quot;??_р_._-;_-@_-"/>
    <numFmt numFmtId="203" formatCode="_-* #,##0.00000000000_р_._-;\-* #,##0.00000000000_р_._-;_-* &quot;-&quot;??_р_._-;_-@_-"/>
    <numFmt numFmtId="204" formatCode="[$€-2]\ ###,000_);[Red]\([$€-2]\ ###,000\)"/>
    <numFmt numFmtId="205" formatCode="0.00000"/>
    <numFmt numFmtId="206" formatCode="0.0"/>
    <numFmt numFmtId="207" formatCode="0.0000000000"/>
    <numFmt numFmtId="208" formatCode="0.00000000000"/>
    <numFmt numFmtId="209" formatCode="0.000000000000"/>
    <numFmt numFmtId="210" formatCode="0.000000000"/>
    <numFmt numFmtId="211" formatCode="0.00000000"/>
    <numFmt numFmtId="212" formatCode="0.0000000"/>
    <numFmt numFmtId="213" formatCode="_-* #,##0.000_р_._-;\-* #,##0.000_р_._-;_-* &quot;-&quot;???_р_._-;_-@_-"/>
    <numFmt numFmtId="214" formatCode="_(* #,##0.0_);_(* \(#,##0.0\);_(* &quot;-&quot;??_);_(@_)"/>
    <numFmt numFmtId="215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2"/>
      <color indexed="8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3" fillId="0" borderId="0" xfId="56" applyFont="1" applyFill="1">
      <alignment/>
      <protection/>
    </xf>
    <xf numFmtId="186" fontId="23" fillId="0" borderId="0" xfId="67" applyNumberFormat="1" applyFont="1" applyFill="1" applyAlignment="1" applyProtection="1">
      <alignment/>
      <protection/>
    </xf>
    <xf numFmtId="186" fontId="22" fillId="0" borderId="0" xfId="67" applyNumberFormat="1" applyFont="1" applyFill="1" applyBorder="1" applyAlignment="1" applyProtection="1">
      <alignment horizontal="center" wrapText="1"/>
      <protection/>
    </xf>
    <xf numFmtId="0" fontId="23" fillId="0" borderId="0" xfId="57" applyFont="1" applyFill="1" applyAlignment="1">
      <alignment horizontal="right"/>
      <protection/>
    </xf>
    <xf numFmtId="186" fontId="23" fillId="0" borderId="10" xfId="67" applyNumberFormat="1" applyFont="1" applyFill="1" applyBorder="1" applyAlignment="1" applyProtection="1">
      <alignment horizontal="center" vertical="center" wrapText="1"/>
      <protection/>
    </xf>
    <xf numFmtId="186" fontId="24" fillId="0" borderId="10" xfId="67" applyNumberFormat="1" applyFont="1" applyFill="1" applyBorder="1" applyAlignment="1" applyProtection="1">
      <alignment horizontal="center" vertical="center" wrapText="1"/>
      <protection/>
    </xf>
    <xf numFmtId="186" fontId="25" fillId="0" borderId="10" xfId="67" applyNumberFormat="1" applyFont="1" applyFill="1" applyBorder="1" applyAlignment="1" applyProtection="1">
      <alignment horizontal="center" vertical="center" wrapText="1"/>
      <protection/>
    </xf>
    <xf numFmtId="0" fontId="26" fillId="0" borderId="11" xfId="33" applyNumberFormat="1" applyFont="1" applyFill="1" applyBorder="1" applyAlignment="1" quotePrefix="1">
      <alignment horizontal="center" vertical="center" wrapText="1"/>
      <protection/>
    </xf>
    <xf numFmtId="0" fontId="26" fillId="0" borderId="11" xfId="33" applyFont="1" applyFill="1" applyBorder="1" applyAlignment="1" quotePrefix="1">
      <alignment horizontal="left" vertical="center" wrapText="1"/>
      <protection/>
    </xf>
    <xf numFmtId="3" fontId="26" fillId="0" borderId="11" xfId="35" applyNumberFormat="1" applyFont="1" applyFill="1" applyBorder="1" applyAlignment="1">
      <alignment horizontal="center" vertical="center" wrapText="1"/>
      <protection/>
    </xf>
    <xf numFmtId="4" fontId="26" fillId="0" borderId="11" xfId="34" applyNumberFormat="1" applyFont="1" applyFill="1" applyBorder="1" applyAlignment="1">
      <alignment horizontal="center" vertical="center" wrapText="1"/>
      <protection/>
    </xf>
    <xf numFmtId="0" fontId="26" fillId="0" borderId="11" xfId="33" applyFont="1" applyFill="1" applyBorder="1" applyAlignment="1" quotePrefix="1">
      <alignment horizontal="center" vertical="center" wrapText="1"/>
      <protection/>
    </xf>
    <xf numFmtId="0" fontId="26" fillId="0" borderId="12" xfId="33" applyNumberFormat="1" applyFont="1" applyFill="1" applyBorder="1" applyAlignment="1" quotePrefix="1">
      <alignment horizontal="center" vertical="center" wrapText="1"/>
      <protection/>
    </xf>
    <xf numFmtId="0" fontId="26" fillId="0" borderId="12" xfId="33" applyFont="1" applyFill="1" applyBorder="1" applyAlignment="1" quotePrefix="1">
      <alignment horizontal="left" vertical="center" wrapText="1"/>
      <protection/>
    </xf>
    <xf numFmtId="3" fontId="26" fillId="0" borderId="12" xfId="35" applyNumberFormat="1" applyFont="1" applyFill="1" applyBorder="1" applyAlignment="1">
      <alignment horizontal="center" vertical="center" wrapText="1"/>
      <protection/>
    </xf>
    <xf numFmtId="4" fontId="26" fillId="0" borderId="12" xfId="34" applyNumberFormat="1" applyFont="1" applyFill="1" applyBorder="1" applyAlignment="1">
      <alignment horizontal="center" vertical="center" wrapText="1"/>
      <protection/>
    </xf>
    <xf numFmtId="0" fontId="26" fillId="0" borderId="12" xfId="33" applyFont="1" applyFill="1" applyBorder="1" applyAlignment="1" quotePrefix="1">
      <alignment horizontal="center" vertical="center" wrapText="1"/>
      <protection/>
    </xf>
    <xf numFmtId="3" fontId="23" fillId="0" borderId="12" xfId="35" applyNumberFormat="1" applyFont="1" applyFill="1" applyBorder="1" applyAlignment="1">
      <alignment horizontal="center" vertical="center" wrapText="1"/>
      <protection/>
    </xf>
    <xf numFmtId="0" fontId="26" fillId="0" borderId="13" xfId="33" applyNumberFormat="1" applyFont="1" applyFill="1" applyBorder="1" applyAlignment="1" quotePrefix="1">
      <alignment horizontal="center" vertical="center" wrapText="1"/>
      <protection/>
    </xf>
    <xf numFmtId="0" fontId="26" fillId="0" borderId="13" xfId="33" applyFont="1" applyFill="1" applyBorder="1" applyAlignment="1" quotePrefix="1">
      <alignment horizontal="left" vertical="center" wrapText="1"/>
      <protection/>
    </xf>
    <xf numFmtId="3" fontId="26" fillId="0" borderId="13" xfId="35" applyNumberFormat="1" applyFont="1" applyFill="1" applyBorder="1" applyAlignment="1">
      <alignment horizontal="center" vertical="center" wrapText="1"/>
      <protection/>
    </xf>
    <xf numFmtId="4" fontId="26" fillId="0" borderId="13" xfId="34" applyNumberFormat="1" applyFont="1" applyFill="1" applyBorder="1" applyAlignment="1">
      <alignment horizontal="center" vertical="center" wrapText="1"/>
      <protection/>
    </xf>
    <xf numFmtId="0" fontId="26" fillId="0" borderId="13" xfId="33" applyFont="1" applyFill="1" applyBorder="1" applyAlignment="1" quotePrefix="1">
      <alignment horizontal="center" vertical="center" wrapText="1"/>
      <protection/>
    </xf>
    <xf numFmtId="186" fontId="22" fillId="0" borderId="0" xfId="67" applyNumberFormat="1" applyFont="1" applyFill="1" applyAlignment="1" applyProtection="1">
      <alignment horizontal="center" wrapText="1"/>
      <protection/>
    </xf>
    <xf numFmtId="186" fontId="22" fillId="0" borderId="0" xfId="67" applyNumberFormat="1" applyFont="1" applyFill="1" applyBorder="1" applyAlignment="1" applyProtection="1">
      <alignment horizontal="center" wrapText="1"/>
      <protection/>
    </xf>
    <xf numFmtId="186" fontId="22" fillId="0" borderId="10" xfId="67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_кфу" xfId="33"/>
    <cellStyle name="S5_кфу" xfId="34"/>
    <cellStyle name="S6_кфу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br01.10.04" xfId="56"/>
    <cellStyle name="Обычный_инвестиционный портфель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br01.10.0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A5" sqref="A5:A7"/>
    </sheetView>
  </sheetViews>
  <sheetFormatPr defaultColWidth="8.00390625" defaultRowHeight="12.75"/>
  <cols>
    <col min="1" max="1" width="4.421875" style="1" bestFit="1" customWidth="1"/>
    <col min="2" max="2" width="47.00390625" style="1" customWidth="1"/>
    <col min="3" max="3" width="12.00390625" style="1" customWidth="1"/>
    <col min="4" max="4" width="13.140625" style="1" customWidth="1"/>
    <col min="5" max="5" width="22.28125" style="1" customWidth="1"/>
    <col min="6" max="6" width="25.421875" style="1" customWidth="1"/>
    <col min="7" max="7" width="23.57421875" style="1" customWidth="1"/>
    <col min="8" max="16384" width="8.00390625" style="1" customWidth="1"/>
  </cols>
  <sheetData>
    <row r="1" spans="1:7" ht="15.75" customHeight="1">
      <c r="A1" s="24" t="s">
        <v>22</v>
      </c>
      <c r="B1" s="24"/>
      <c r="C1" s="24"/>
      <c r="D1" s="24"/>
      <c r="E1" s="24"/>
      <c r="F1" s="24"/>
      <c r="G1" s="24"/>
    </row>
    <row r="2" spans="1:7" ht="15.75" customHeight="1">
      <c r="A2" s="24" t="s">
        <v>2</v>
      </c>
      <c r="B2" s="24"/>
      <c r="C2" s="24"/>
      <c r="D2" s="24"/>
      <c r="E2" s="24"/>
      <c r="F2" s="24"/>
      <c r="G2" s="24"/>
    </row>
    <row r="3" spans="1:7" ht="15.75" customHeight="1">
      <c r="A3" s="25" t="s">
        <v>3</v>
      </c>
      <c r="B3" s="25"/>
      <c r="C3" s="25"/>
      <c r="D3" s="25"/>
      <c r="E3" s="25"/>
      <c r="F3" s="25"/>
      <c r="G3" s="25"/>
    </row>
    <row r="4" spans="1:7" ht="15.75" customHeight="1">
      <c r="A4" s="2"/>
      <c r="B4" s="3"/>
      <c r="C4" s="3"/>
      <c r="D4" s="3"/>
      <c r="E4" s="3"/>
      <c r="F4" s="3"/>
      <c r="G4" s="4" t="s">
        <v>14</v>
      </c>
    </row>
    <row r="5" spans="1:7" ht="31.5" customHeight="1">
      <c r="A5" s="26" t="s">
        <v>0</v>
      </c>
      <c r="B5" s="26" t="s">
        <v>4</v>
      </c>
      <c r="C5" s="26" t="s">
        <v>5</v>
      </c>
      <c r="D5" s="26"/>
      <c r="E5" s="26"/>
      <c r="F5" s="26"/>
      <c r="G5" s="26" t="s">
        <v>6</v>
      </c>
    </row>
    <row r="6" spans="1:7" ht="63">
      <c r="A6" s="26"/>
      <c r="B6" s="26"/>
      <c r="C6" s="5" t="s">
        <v>7</v>
      </c>
      <c r="D6" s="5" t="s">
        <v>8</v>
      </c>
      <c r="E6" s="5" t="s">
        <v>9</v>
      </c>
      <c r="F6" s="5" t="s">
        <v>10</v>
      </c>
      <c r="G6" s="26"/>
    </row>
    <row r="7" spans="1:7" ht="31.5">
      <c r="A7" s="26"/>
      <c r="B7" s="26"/>
      <c r="C7" s="6" t="s">
        <v>11</v>
      </c>
      <c r="D7" s="6" t="s">
        <v>12</v>
      </c>
      <c r="E7" s="6" t="s">
        <v>21</v>
      </c>
      <c r="F7" s="6" t="s">
        <v>13</v>
      </c>
      <c r="G7" s="7" t="s">
        <v>1</v>
      </c>
    </row>
    <row r="8" spans="1:7" ht="15.75">
      <c r="A8" s="8">
        <v>1</v>
      </c>
      <c r="B8" s="9" t="s">
        <v>19</v>
      </c>
      <c r="C8" s="10">
        <v>142251</v>
      </c>
      <c r="D8" s="10">
        <v>1960</v>
      </c>
      <c r="E8" s="10">
        <v>90720</v>
      </c>
      <c r="F8" s="11">
        <f aca="true" t="shared" si="0" ref="F8:F13">(C8-D8)/E8</f>
        <v>1.5464175485008818</v>
      </c>
      <c r="G8" s="12" t="str">
        <f aca="true" t="shared" si="1" ref="G8:G13">IF(F8&gt;1,"ия","жоқ")</f>
        <v>ия</v>
      </c>
    </row>
    <row r="9" spans="1:7" ht="15.75">
      <c r="A9" s="13">
        <v>2</v>
      </c>
      <c r="B9" s="14" t="s">
        <v>15</v>
      </c>
      <c r="C9" s="15">
        <v>118366</v>
      </c>
      <c r="D9" s="15">
        <v>1067</v>
      </c>
      <c r="E9" s="15">
        <v>90720</v>
      </c>
      <c r="F9" s="16">
        <f t="shared" si="0"/>
        <v>1.2929783950617284</v>
      </c>
      <c r="G9" s="17" t="str">
        <f t="shared" si="1"/>
        <v>ия</v>
      </c>
    </row>
    <row r="10" spans="1:7" ht="15.75">
      <c r="A10" s="13">
        <v>3</v>
      </c>
      <c r="B10" s="14" t="s">
        <v>16</v>
      </c>
      <c r="C10" s="15">
        <v>103871</v>
      </c>
      <c r="D10" s="15">
        <v>1363</v>
      </c>
      <c r="E10" s="15">
        <v>90720</v>
      </c>
      <c r="F10" s="16">
        <f t="shared" si="0"/>
        <v>1.1299382716049382</v>
      </c>
      <c r="G10" s="17" t="str">
        <f t="shared" si="1"/>
        <v>ия</v>
      </c>
    </row>
    <row r="11" spans="1:7" ht="15.75">
      <c r="A11" s="13">
        <v>4</v>
      </c>
      <c r="B11" s="14" t="s">
        <v>18</v>
      </c>
      <c r="C11" s="15">
        <v>99956</v>
      </c>
      <c r="D11" s="15">
        <v>1461</v>
      </c>
      <c r="E11" s="15">
        <v>90720</v>
      </c>
      <c r="F11" s="16">
        <f t="shared" si="0"/>
        <v>1.0857032627865961</v>
      </c>
      <c r="G11" s="17" t="str">
        <f t="shared" si="1"/>
        <v>ия</v>
      </c>
    </row>
    <row r="12" spans="1:7" ht="15.75">
      <c r="A12" s="13">
        <v>5</v>
      </c>
      <c r="B12" s="14" t="s">
        <v>17</v>
      </c>
      <c r="C12" s="15">
        <v>15564</v>
      </c>
      <c r="D12" s="18">
        <v>1147</v>
      </c>
      <c r="E12" s="15">
        <v>90720</v>
      </c>
      <c r="F12" s="16">
        <f t="shared" si="0"/>
        <v>0.15891754850088183</v>
      </c>
      <c r="G12" s="17" t="str">
        <f t="shared" si="1"/>
        <v>жоқ</v>
      </c>
    </row>
    <row r="13" spans="1:7" ht="15.75">
      <c r="A13" s="19">
        <v>6</v>
      </c>
      <c r="B13" s="20" t="s">
        <v>20</v>
      </c>
      <c r="C13" s="21">
        <v>14132</v>
      </c>
      <c r="D13" s="21">
        <v>1178</v>
      </c>
      <c r="E13" s="21">
        <v>90720</v>
      </c>
      <c r="F13" s="22">
        <f t="shared" si="0"/>
        <v>0.1427910052910053</v>
      </c>
      <c r="G13" s="23" t="str">
        <f t="shared" si="1"/>
        <v>жоқ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5:G6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2008-07-31T03:29:16Z</dcterms:created>
  <dcterms:modified xsi:type="dcterms:W3CDTF">2019-08-13T11:21:28Z</dcterms:modified>
  <cp:category/>
  <cp:version/>
  <cp:contentType/>
  <cp:contentStatus/>
</cp:coreProperties>
</file>