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1"/>
  </bookViews>
  <sheets>
    <sheet name="01.01.07-01.04.07" sheetId="1" r:id="rId1"/>
    <sheet name="01.07.07-01.10.07" sheetId="2" r:id="rId2"/>
  </sheets>
  <externalReferences>
    <externalReference r:id="rId5"/>
  </externalReferences>
  <definedNames>
    <definedName name="z">#REF!</definedName>
    <definedName name="дата">#REF!</definedName>
    <definedName name="_xlnm.Print_Area" localSheetId="0">'01.01.07-01.04.07'!$A$1:$D$67</definedName>
    <definedName name="_xlnm.Print_Area" localSheetId="1">'01.07.07-01.10.07'!$A$1:$D$72</definedName>
  </definedNames>
  <calcPr fullCalcOnLoad="1"/>
</workbook>
</file>

<file path=xl/sharedStrings.xml><?xml version="1.0" encoding="utf-8"?>
<sst xmlns="http://schemas.openxmlformats.org/spreadsheetml/2006/main" count="120" uniqueCount="104">
  <si>
    <t>Капитал</t>
  </si>
  <si>
    <t>Қазақстан Республикасының бағалы қағаздар рыногында</t>
  </si>
  <si>
    <t>брокерлік-дилерлік қызметті жүзеге асыратын ұйымның жиынтық бухгалтерлік балансы</t>
  </si>
  <si>
    <t>Баптың атауы</t>
  </si>
  <si>
    <t>Ескерту</t>
  </si>
  <si>
    <t>Активтер</t>
  </si>
  <si>
    <t>Негізгі құрал-жабдықтар (амортизацияны шегергенде)</t>
  </si>
  <si>
    <t>Материалдық емес активтер (амортизацияны шегергенде)</t>
  </si>
  <si>
    <t>Басқа заңды тұлғалардың капиталындағы инвестициялар</t>
  </si>
  <si>
    <t>Ұзақ мерзімді дебиторлық берешек  (ықтимал шығындардың резервтерін шегергенде)</t>
  </si>
  <si>
    <t>Өтелгенге дейінгі ұсталынатын бағалы қағаздар (ықтимал шығындардың резервтерін шегергенде)</t>
  </si>
  <si>
    <t>Сатуға арналған қолда бар бағалы қағаздар (ықтимал шығындардың резервтерін шегергенде)</t>
  </si>
  <si>
    <t>Мерзімі кейінге қалдырылған салық талаптары</t>
  </si>
  <si>
    <t xml:space="preserve">Берілген аванстар </t>
  </si>
  <si>
    <t>Басқа активтер</t>
  </si>
  <si>
    <t>Қорлар</t>
  </si>
  <si>
    <t xml:space="preserve">  Салық бойынша бюджетке және басқа міндетті төлемдер бойынша  бюджетке талаптар </t>
  </si>
  <si>
    <t xml:space="preserve">Болашақтағы кезеңдердің шығындары </t>
  </si>
  <si>
    <t>Басқа дебиторлық берешек (ықтимал шығындардың резервтерін шегергенде)</t>
  </si>
  <si>
    <t>"кері РЕПО" операциясы</t>
  </si>
  <si>
    <t>Сауда бағалы қағаздары  (ықтимал шығындардың резервтерін шегергенде)</t>
  </si>
  <si>
    <t>Орналастырылған салымдар (ықтимал шығындардың резервтерін шегергенде)</t>
  </si>
  <si>
    <t>Ақша</t>
  </si>
  <si>
    <t>оның ішінде:</t>
  </si>
  <si>
    <t xml:space="preserve">  кассадағы қолма-қол ақша</t>
  </si>
  <si>
    <t xml:space="preserve">   банк шоттарындағы ақша</t>
  </si>
  <si>
    <t>Активтер жиынтығы:</t>
  </si>
  <si>
    <t>Меншікті капитал</t>
  </si>
  <si>
    <t xml:space="preserve">Жарғылық капитал  </t>
  </si>
  <si>
    <t>Сыйлықақылар (қосымша төленген капитал)</t>
  </si>
  <si>
    <t xml:space="preserve"> Алынып қойылған капитал</t>
  </si>
  <si>
    <t>Резервті капитал</t>
  </si>
  <si>
    <t xml:space="preserve">Басқа резервтер </t>
  </si>
  <si>
    <t xml:space="preserve">Бөлінбеген кіріс (өтелмеген шығын):  </t>
  </si>
  <si>
    <t xml:space="preserve">  өткен жылдарда</t>
  </si>
  <si>
    <t xml:space="preserve">  есепті кезеңде</t>
  </si>
  <si>
    <t>Капитал жиынтығы:</t>
  </si>
  <si>
    <t>Азшылық үлесі</t>
  </si>
  <si>
    <t>Міндеттеме</t>
  </si>
  <si>
    <t xml:space="preserve">Ұзақ мерзімді алынған заемдар </t>
  </si>
  <si>
    <t xml:space="preserve">  қаржылық жалдау</t>
  </si>
  <si>
    <t xml:space="preserve">Ұзақ мерзімді кредиторлық берешек </t>
  </si>
  <si>
    <t>Шығарылған борыштық бағалы қағаздары</t>
  </si>
  <si>
    <t>Мерзімі кейінге қалдырылған салық міндеттемесі</t>
  </si>
  <si>
    <t>Болашақтағы кезеңдердің кірістері</t>
  </si>
  <si>
    <t>Алынған аванстар</t>
  </si>
  <si>
    <t>Акциялар жөніндегі акционерлермен есеп айырысу жөніндегі есептелген шығыстар</t>
  </si>
  <si>
    <t xml:space="preserve">Қызметкерлермен есеп айырысу бойынша шығыстарды есептеу </t>
  </si>
  <si>
    <t>Салық жөніндегі бюджеттің алдындағы және бюджетке басқа міндетті төлемдер бойынша міндеттемелер</t>
  </si>
  <si>
    <t>Қысқа мерзімді кредиторлық берешек</t>
  </si>
  <si>
    <t>Қысқа мерзімді алынған заемдар</t>
  </si>
  <si>
    <t xml:space="preserve"> "РЕПО" операциясы</t>
  </si>
  <si>
    <t>Басқа міндеттемелер</t>
  </si>
  <si>
    <t>Міндеттемелер жиынтығы:</t>
  </si>
  <si>
    <t>Меншікті капитал және міндеттемелер жиынтығы</t>
  </si>
  <si>
    <t>(мың теңге)</t>
  </si>
  <si>
    <t xml:space="preserve">Активтер </t>
  </si>
  <si>
    <t>Материалдық емес активтер(амортизацияны шегеріп)</t>
  </si>
  <si>
    <t>Сатуға арналған ұзақ мерзімді активтер</t>
  </si>
  <si>
    <t>Инвестициялық жылжымайтын мүлік</t>
  </si>
  <si>
    <t xml:space="preserve">Басқа заңды тұлғалардың капиталына инвестициялар </t>
  </si>
  <si>
    <t>Ұзақ мерзімді дебиторлық берешек (мүмкін жоғалтулар резервін шегергендегі)</t>
  </si>
  <si>
    <t>Өтелгенге дейін ұсталған бағалы қағаздар  (мүмкін жоғалтулар резервін шегергендегі)</t>
  </si>
  <si>
    <t>Сату үшін қолда бар бағалы қағаздар (мүмкін жоғалтулар резервін шегергендегі)</t>
  </si>
  <si>
    <t>Мерзімі ұзартылған салықтық талаптар</t>
  </si>
  <si>
    <t xml:space="preserve">Басқа активтер </t>
  </si>
  <si>
    <t xml:space="preserve">Қосалқылар </t>
  </si>
  <si>
    <t xml:space="preserve">Бюджетке төленетін салықтар және басқа міндетті төлемдер бойынша бюджетке қойылатын талаптар  </t>
  </si>
  <si>
    <t xml:space="preserve">Болашақ кезеңдердің шығыстары </t>
  </si>
  <si>
    <t>Басқа дебиторлық берешек  (мүмкін жоғалтулар резервін шегергендегі)</t>
  </si>
  <si>
    <t xml:space="preserve">"Кері РЕПО" операциялары </t>
  </si>
  <si>
    <t>Туынды қаржылық құралдар</t>
  </si>
  <si>
    <t>Саудадағы бағалы қағаздар (мүмкін жоғалтулар резервін шегергендегі)</t>
  </si>
  <si>
    <t>Орналастырылған салымдар (мүмкін жоғалтулар резервін шегергендегі)</t>
  </si>
  <si>
    <t>Ақша және ақша эквиваленттері</t>
  </si>
  <si>
    <t xml:space="preserve">  кассадағы қолма-қол ақша </t>
  </si>
  <si>
    <t xml:space="preserve">  банктердің шоттарындағы ақша </t>
  </si>
  <si>
    <t>Алынып қойған капитал</t>
  </si>
  <si>
    <t>Резервтік  капитал</t>
  </si>
  <si>
    <t xml:space="preserve">Басқа резервтер  </t>
  </si>
  <si>
    <t xml:space="preserve">Бөлінбеген кіріс (жабылмаған шығын):  </t>
  </si>
  <si>
    <t xml:space="preserve">  өткен жылдардың </t>
  </si>
  <si>
    <t xml:space="preserve">  есепті кезеңнің </t>
  </si>
  <si>
    <t xml:space="preserve">Азшылық үлесі </t>
  </si>
  <si>
    <t xml:space="preserve">Міндеттемелер </t>
  </si>
  <si>
    <t xml:space="preserve">Ұзақ мерзімге алынған заемдар </t>
  </si>
  <si>
    <t xml:space="preserve">   қаржылық жалдау </t>
  </si>
  <si>
    <t>Ұзақ мерзімді бағалы міндеттемелер</t>
  </si>
  <si>
    <t xml:space="preserve">Шығарылған борыштық бағалы қағаздар </t>
  </si>
  <si>
    <t xml:space="preserve">Мерзімі ұзартылған салықтық міндеттеме </t>
  </si>
  <si>
    <t xml:space="preserve">Болашақ кезеңдер кірістері </t>
  </si>
  <si>
    <t xml:space="preserve">Алынған аванстар </t>
  </si>
  <si>
    <t xml:space="preserve">Акционерлермен акциялар бойынша есеп айырысу бойынша есептелген шығыстар </t>
  </si>
  <si>
    <t xml:space="preserve">Қызметкерлермен есеп айырысу жөніндегі есептелген шығыстар </t>
  </si>
  <si>
    <t xml:space="preserve">Бюджеттің алдында бюджетке төленетін салықтар және басқа міндетті төлемдер бойынша міндеттеме </t>
  </si>
  <si>
    <t xml:space="preserve">Қысқа мерзімді кредиторлық берешек </t>
  </si>
  <si>
    <t>Қысқа мерзімді бағалы міндеттемелер</t>
  </si>
  <si>
    <t xml:space="preserve">Алынған қысқа мерзімді заемдар </t>
  </si>
  <si>
    <t xml:space="preserve">"РЕПО" операциясы </t>
  </si>
  <si>
    <t xml:space="preserve">Басқа да міндеттемелер </t>
  </si>
  <si>
    <t xml:space="preserve">Капитал мен міндеттеме жиынтығы </t>
  </si>
  <si>
    <t>(мың теңгемен)</t>
  </si>
  <si>
    <t>жиынтық бухгалтерлік  балансы</t>
  </si>
  <si>
    <t>Бағалы қағаздар рыногында брокерлік-дилерлік қызметті жүзеге асыратын ұйымдардың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</si>
</sst>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dd/mm/yy;@"/>
    <numFmt numFmtId="186" formatCode="0.000"/>
    <numFmt numFmtId="187" formatCode="0.000000"/>
    <numFmt numFmtId="188" formatCode="_-* #,##0.000_р_._-;\-* #,##0.000_р_._-;_-* &quot;-&quot;??_р_._-;_-@_-"/>
    <numFmt numFmtId="189" formatCode="#,##0.000"/>
    <numFmt numFmtId="190" formatCode="#,##0.0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000"/>
    <numFmt numFmtId="195" formatCode="#,##0.00000"/>
    <numFmt numFmtId="196" formatCode="#,##0.000000"/>
    <numFmt numFmtId="197" formatCode="#,##0.0000000"/>
    <numFmt numFmtId="198" formatCode="0.0000"/>
    <numFmt numFmtId="199" formatCode="_-* #,##0.00000_р_._-;\-* #,##0.00000_р_._-;_-* &quot;-&quot;??_р_._-;_-@_-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_-* #,##0.00000000_р_._-;\-* #,##0.00000000_р_._-;_-* &quot;-&quot;??_р_._-;_-@_-"/>
    <numFmt numFmtId="203" formatCode="_-* #,##0.000000000_р_._-;\-* #,##0.000000000_р_._-;_-* &quot;-&quot;??_р_._-;_-@_-"/>
    <numFmt numFmtId="204" formatCode="_-* #,##0.0000000000_р_._-;\-* #,##0.0000000000_р_._-;_-* &quot;-&quot;??_р_._-;_-@_-"/>
    <numFmt numFmtId="205" formatCode="_-* #,##0.00000000000_р_._-;\-* #,##0.00000000000_р_._-;_-* &quot;-&quot;??_р_._-;_-@_-"/>
    <numFmt numFmtId="206" formatCode="0.00000"/>
    <numFmt numFmtId="207" formatCode="[$€-2]\ ###,000_);[Red]\([$€-2]\ ###,000\)"/>
    <numFmt numFmtId="208" formatCode="0.0"/>
    <numFmt numFmtId="209" formatCode="_-* #,##0.000_р_._-;\-* #,##0.000_р_._-;_-* &quot;-&quot;???_р_.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Protection="1">
      <alignment/>
      <protection locked="0"/>
    </xf>
    <xf numFmtId="0" fontId="8" fillId="0" borderId="10" xfId="53" applyFont="1" applyBorder="1" applyAlignment="1" applyProtection="1">
      <alignment horizontal="center" vertical="top" wrapText="1"/>
      <protection/>
    </xf>
    <xf numFmtId="0" fontId="7" fillId="0" borderId="0" xfId="53" applyFont="1">
      <alignment/>
      <protection/>
    </xf>
    <xf numFmtId="0" fontId="4" fillId="0" borderId="0" xfId="53" applyFont="1" applyAlignment="1" applyProtection="1">
      <alignment horizontal="left" vertical="top" wrapText="1"/>
      <protection locked="0"/>
    </xf>
    <xf numFmtId="0" fontId="4" fillId="0" borderId="0" xfId="53" applyFont="1" applyAlignment="1" applyProtection="1">
      <alignment vertical="top" wrapText="1"/>
      <protection locked="0"/>
    </xf>
    <xf numFmtId="0" fontId="4" fillId="0" borderId="0" xfId="53" applyFont="1" applyAlignment="1" applyProtection="1">
      <alignment wrapText="1"/>
      <protection locked="0"/>
    </xf>
    <xf numFmtId="14" fontId="6" fillId="0" borderId="10" xfId="53" applyNumberFormat="1" applyFont="1" applyBorder="1" applyAlignment="1" applyProtection="1">
      <alignment horizontal="center" vertical="center" wrapText="1"/>
      <protection/>
    </xf>
    <xf numFmtId="0" fontId="4" fillId="0" borderId="0" xfId="53" applyFont="1" applyAlignment="1" applyProtection="1">
      <alignment horizontal="right"/>
      <protection/>
    </xf>
    <xf numFmtId="0" fontId="6" fillId="0" borderId="10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 locked="0"/>
    </xf>
    <xf numFmtId="0" fontId="5" fillId="0" borderId="0" xfId="53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53" applyFont="1" applyAlignment="1" applyProtection="1">
      <alignment horizontal="right"/>
      <protection locked="0"/>
    </xf>
    <xf numFmtId="0" fontId="8" fillId="0" borderId="11" xfId="53" applyFont="1" applyBorder="1" applyAlignment="1" applyProtection="1">
      <alignment vertical="top" wrapText="1"/>
      <protection/>
    </xf>
    <xf numFmtId="0" fontId="4" fillId="0" borderId="11" xfId="53" applyFont="1" applyBorder="1" applyAlignment="1" applyProtection="1">
      <alignment horizontal="center" vertical="top" wrapText="1"/>
      <protection/>
    </xf>
    <xf numFmtId="3" fontId="4" fillId="0" borderId="11" xfId="53" applyNumberFormat="1" applyFont="1" applyBorder="1" applyAlignment="1" applyProtection="1">
      <alignment vertical="top" wrapText="1"/>
      <protection locked="0"/>
    </xf>
    <xf numFmtId="0" fontId="8" fillId="0" borderId="12" xfId="53" applyFont="1" applyBorder="1" applyAlignment="1" applyProtection="1">
      <alignment vertical="top" wrapText="1"/>
      <protection/>
    </xf>
    <xf numFmtId="0" fontId="4" fillId="0" borderId="12" xfId="53" applyFont="1" applyBorder="1" applyAlignment="1" applyProtection="1">
      <alignment horizontal="center" vertical="top" wrapText="1"/>
      <protection/>
    </xf>
    <xf numFmtId="0" fontId="4" fillId="0" borderId="12" xfId="53" applyFont="1" applyBorder="1" applyAlignment="1" applyProtection="1">
      <alignment horizontal="center" vertical="top" wrapText="1"/>
      <protection/>
    </xf>
    <xf numFmtId="0" fontId="6" fillId="0" borderId="12" xfId="53" applyFont="1" applyBorder="1" applyAlignment="1" applyProtection="1">
      <alignment vertical="top" wrapText="1"/>
      <protection/>
    </xf>
    <xf numFmtId="0" fontId="7" fillId="0" borderId="12" xfId="53" applyFont="1" applyBorder="1" applyAlignment="1" applyProtection="1">
      <alignment horizontal="center" vertical="top" wrapText="1"/>
      <protection/>
    </xf>
    <xf numFmtId="0" fontId="4" fillId="0" borderId="12" xfId="53" applyFont="1" applyBorder="1" applyAlignment="1" applyProtection="1">
      <alignment vertical="top" wrapText="1"/>
      <protection/>
    </xf>
    <xf numFmtId="0" fontId="6" fillId="0" borderId="13" xfId="53" applyFont="1" applyBorder="1" applyAlignment="1" applyProtection="1">
      <alignment vertical="top" wrapText="1"/>
      <protection/>
    </xf>
    <xf numFmtId="0" fontId="7" fillId="0" borderId="13" xfId="53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3" fontId="4" fillId="0" borderId="11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6" fillId="0" borderId="13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3" fontId="4" fillId="0" borderId="12" xfId="0" applyNumberFormat="1" applyFont="1" applyBorder="1" applyAlignment="1" applyProtection="1">
      <alignment horizontal="right" vertical="top" wrapText="1" indent="1"/>
      <protection locked="0"/>
    </xf>
    <xf numFmtId="3" fontId="4" fillId="0" borderId="12" xfId="0" applyNumberFormat="1" applyFont="1" applyBorder="1" applyAlignment="1" applyProtection="1">
      <alignment horizontal="right" vertical="top" wrapText="1" indent="1"/>
      <protection/>
    </xf>
    <xf numFmtId="3" fontId="7" fillId="0" borderId="12" xfId="0" applyNumberFormat="1" applyFont="1" applyBorder="1" applyAlignment="1" applyProtection="1">
      <alignment horizontal="right" vertical="top" wrapText="1" indent="1"/>
      <protection/>
    </xf>
    <xf numFmtId="3" fontId="7" fillId="0" borderId="13" xfId="0" applyNumberFormat="1" applyFont="1" applyBorder="1" applyAlignment="1" applyProtection="1">
      <alignment horizontal="right" vertical="top" wrapText="1" indent="1"/>
      <protection/>
    </xf>
    <xf numFmtId="3" fontId="4" fillId="0" borderId="12" xfId="53" applyNumberFormat="1" applyFont="1" applyBorder="1" applyAlignment="1" applyProtection="1">
      <alignment horizontal="right" vertical="top" wrapText="1" indent="1"/>
      <protection locked="0"/>
    </xf>
    <xf numFmtId="3" fontId="4" fillId="0" borderId="12" xfId="53" applyNumberFormat="1" applyFont="1" applyBorder="1" applyAlignment="1" applyProtection="1">
      <alignment horizontal="right" vertical="top" wrapText="1" indent="1"/>
      <protection/>
    </xf>
    <xf numFmtId="3" fontId="7" fillId="0" borderId="12" xfId="53" applyNumberFormat="1" applyFont="1" applyBorder="1" applyAlignment="1" applyProtection="1">
      <alignment horizontal="right" vertical="top" wrapText="1" indent="1"/>
      <protection/>
    </xf>
    <xf numFmtId="3" fontId="7" fillId="0" borderId="12" xfId="53" applyNumberFormat="1" applyFont="1" applyBorder="1" applyAlignment="1" applyProtection="1">
      <alignment horizontal="right" vertical="top" wrapText="1" indent="1"/>
      <protection locked="0"/>
    </xf>
    <xf numFmtId="3" fontId="4" fillId="0" borderId="12" xfId="53" applyNumberFormat="1" applyFont="1" applyBorder="1" applyAlignment="1" applyProtection="1">
      <alignment horizontal="right" vertical="top" wrapText="1" indent="1"/>
      <protection/>
    </xf>
    <xf numFmtId="3" fontId="7" fillId="0" borderId="12" xfId="53" applyNumberFormat="1" applyFont="1" applyBorder="1" applyAlignment="1" applyProtection="1">
      <alignment horizontal="right" vertical="top" wrapText="1" indent="1"/>
      <protection/>
    </xf>
    <xf numFmtId="3" fontId="7" fillId="0" borderId="13" xfId="53" applyNumberFormat="1" applyFont="1" applyBorder="1" applyAlignment="1" applyProtection="1">
      <alignment horizontal="right" vertical="top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SheetLayoutView="75" zoomScalePageLayoutView="0" workbookViewId="0" topLeftCell="A1">
      <selection activeCell="A1" sqref="A1:D1"/>
    </sheetView>
  </sheetViews>
  <sheetFormatPr defaultColWidth="9.140625" defaultRowHeight="12.75"/>
  <cols>
    <col min="1" max="1" width="82.140625" style="2" customWidth="1"/>
    <col min="2" max="2" width="16.28125" style="2" customWidth="1"/>
    <col min="3" max="4" width="16.57421875" style="2" customWidth="1"/>
    <col min="5" max="16384" width="9.140625" style="1" customWidth="1"/>
  </cols>
  <sheetData>
    <row r="1" spans="1:4" ht="15.75">
      <c r="A1" s="24"/>
      <c r="B1" s="24"/>
      <c r="C1" s="24"/>
      <c r="D1" s="24"/>
    </row>
    <row r="2" spans="1:4" ht="15.75">
      <c r="A2" s="27"/>
      <c r="B2" s="27"/>
      <c r="C2" s="27"/>
      <c r="D2" s="27"/>
    </row>
    <row r="3" spans="1:4" ht="15.75">
      <c r="A3" s="25" t="s">
        <v>1</v>
      </c>
      <c r="B3" s="25"/>
      <c r="C3" s="25"/>
      <c r="D3" s="25"/>
    </row>
    <row r="4" spans="1:4" ht="15.75">
      <c r="A4" s="25" t="s">
        <v>2</v>
      </c>
      <c r="B4" s="25"/>
      <c r="C4" s="25"/>
      <c r="D4" s="25"/>
    </row>
    <row r="5" spans="1:4" ht="15.75">
      <c r="A5" s="27"/>
      <c r="B5" s="27"/>
      <c r="C5" s="27"/>
      <c r="D5" s="27"/>
    </row>
    <row r="6" ht="12.75">
      <c r="D6" s="3" t="s">
        <v>55</v>
      </c>
    </row>
    <row r="7" spans="1:4" ht="39.75" customHeight="1">
      <c r="A7" s="4" t="s">
        <v>3</v>
      </c>
      <c r="B7" s="5" t="s">
        <v>4</v>
      </c>
      <c r="C7" s="12">
        <v>39083</v>
      </c>
      <c r="D7" s="12">
        <v>39173</v>
      </c>
    </row>
    <row r="8" spans="1:4" ht="12.75">
      <c r="A8" s="6">
        <v>1</v>
      </c>
      <c r="B8" s="6">
        <v>2</v>
      </c>
      <c r="C8" s="6">
        <v>3</v>
      </c>
      <c r="D8" s="6">
        <v>4</v>
      </c>
    </row>
    <row r="9" spans="1:4" ht="12.75">
      <c r="A9" s="40" t="s">
        <v>5</v>
      </c>
      <c r="B9" s="41">
        <v>1</v>
      </c>
      <c r="C9" s="42"/>
      <c r="D9" s="42"/>
    </row>
    <row r="10" spans="1:4" ht="15" customHeight="1">
      <c r="A10" s="43" t="s">
        <v>6</v>
      </c>
      <c r="B10" s="44">
        <v>2</v>
      </c>
      <c r="C10" s="50">
        <v>327759</v>
      </c>
      <c r="D10" s="50">
        <v>328759</v>
      </c>
    </row>
    <row r="11" spans="1:4" ht="15" customHeight="1">
      <c r="A11" s="43" t="s">
        <v>7</v>
      </c>
      <c r="B11" s="44">
        <v>3</v>
      </c>
      <c r="C11" s="50">
        <v>14413</v>
      </c>
      <c r="D11" s="50">
        <v>19027</v>
      </c>
    </row>
    <row r="12" spans="1:4" ht="15" customHeight="1">
      <c r="A12" s="43" t="s">
        <v>8</v>
      </c>
      <c r="B12" s="44">
        <v>4</v>
      </c>
      <c r="C12" s="50">
        <v>108043</v>
      </c>
      <c r="D12" s="50">
        <v>31180</v>
      </c>
    </row>
    <row r="13" spans="1:4" ht="15" customHeight="1">
      <c r="A13" s="43" t="s">
        <v>9</v>
      </c>
      <c r="B13" s="44">
        <v>5</v>
      </c>
      <c r="C13" s="50">
        <v>3917</v>
      </c>
      <c r="D13" s="50">
        <v>980</v>
      </c>
    </row>
    <row r="14" spans="1:4" ht="15" customHeight="1">
      <c r="A14" s="43" t="s">
        <v>10</v>
      </c>
      <c r="B14" s="44">
        <v>6</v>
      </c>
      <c r="C14" s="50">
        <v>13592</v>
      </c>
      <c r="D14" s="50">
        <v>13846</v>
      </c>
    </row>
    <row r="15" spans="1:4" ht="15" customHeight="1">
      <c r="A15" s="43" t="s">
        <v>11</v>
      </c>
      <c r="B15" s="44">
        <v>7</v>
      </c>
      <c r="C15" s="50">
        <v>1476822</v>
      </c>
      <c r="D15" s="50">
        <v>1762036</v>
      </c>
    </row>
    <row r="16" spans="1:4" ht="15" customHeight="1">
      <c r="A16" s="43" t="s">
        <v>12</v>
      </c>
      <c r="B16" s="44">
        <v>8</v>
      </c>
      <c r="C16" s="50">
        <v>37831</v>
      </c>
      <c r="D16" s="50">
        <v>34405</v>
      </c>
    </row>
    <row r="17" spans="1:4" ht="15" customHeight="1">
      <c r="A17" s="43" t="s">
        <v>13</v>
      </c>
      <c r="B17" s="44">
        <v>9</v>
      </c>
      <c r="C17" s="50">
        <v>6504</v>
      </c>
      <c r="D17" s="50">
        <v>51753</v>
      </c>
    </row>
    <row r="18" spans="1:4" ht="15" customHeight="1">
      <c r="A18" s="43" t="s">
        <v>14</v>
      </c>
      <c r="B18" s="44">
        <v>10</v>
      </c>
      <c r="C18" s="50">
        <v>1589</v>
      </c>
      <c r="D18" s="50">
        <v>181</v>
      </c>
    </row>
    <row r="19" spans="1:4" ht="15" customHeight="1">
      <c r="A19" s="43" t="s">
        <v>15</v>
      </c>
      <c r="B19" s="44">
        <v>11</v>
      </c>
      <c r="C19" s="50">
        <v>2799</v>
      </c>
      <c r="D19" s="50">
        <v>3286</v>
      </c>
    </row>
    <row r="20" spans="1:4" ht="15" customHeight="1">
      <c r="A20" s="43" t="s">
        <v>16</v>
      </c>
      <c r="B20" s="44">
        <v>12</v>
      </c>
      <c r="C20" s="50">
        <v>18815</v>
      </c>
      <c r="D20" s="50">
        <v>78439</v>
      </c>
    </row>
    <row r="21" spans="1:4" ht="15" customHeight="1">
      <c r="A21" s="43" t="s">
        <v>17</v>
      </c>
      <c r="B21" s="44">
        <v>13</v>
      </c>
      <c r="C21" s="50">
        <v>20120</v>
      </c>
      <c r="D21" s="50">
        <v>18434</v>
      </c>
    </row>
    <row r="22" spans="1:4" ht="15" customHeight="1">
      <c r="A22" s="43" t="s">
        <v>18</v>
      </c>
      <c r="B22" s="44">
        <v>14</v>
      </c>
      <c r="C22" s="50">
        <v>1920736</v>
      </c>
      <c r="D22" s="50">
        <v>1663823</v>
      </c>
    </row>
    <row r="23" spans="1:4" ht="15" customHeight="1">
      <c r="A23" s="43" t="s">
        <v>19</v>
      </c>
      <c r="B23" s="44">
        <v>15</v>
      </c>
      <c r="C23" s="50">
        <v>675205</v>
      </c>
      <c r="D23" s="50">
        <v>812705</v>
      </c>
    </row>
    <row r="24" spans="1:4" ht="15" customHeight="1">
      <c r="A24" s="43" t="s">
        <v>20</v>
      </c>
      <c r="B24" s="44">
        <v>16</v>
      </c>
      <c r="C24" s="50">
        <v>3915827</v>
      </c>
      <c r="D24" s="50">
        <v>1506332</v>
      </c>
    </row>
    <row r="25" spans="1:4" ht="15" customHeight="1">
      <c r="A25" s="43" t="s">
        <v>21</v>
      </c>
      <c r="B25" s="44">
        <v>17</v>
      </c>
      <c r="C25" s="50">
        <v>77409</v>
      </c>
      <c r="D25" s="50">
        <v>123886</v>
      </c>
    </row>
    <row r="26" spans="1:4" ht="15" customHeight="1">
      <c r="A26" s="43" t="s">
        <v>22</v>
      </c>
      <c r="B26" s="44">
        <v>18</v>
      </c>
      <c r="C26" s="51">
        <v>1819724</v>
      </c>
      <c r="D26" s="51">
        <v>1888900</v>
      </c>
    </row>
    <row r="27" spans="1:4" ht="15" customHeight="1">
      <c r="A27" s="43" t="s">
        <v>23</v>
      </c>
      <c r="B27" s="44">
        <v>19</v>
      </c>
      <c r="C27" s="50">
        <v>0</v>
      </c>
      <c r="D27" s="50">
        <v>0</v>
      </c>
    </row>
    <row r="28" spans="1:4" ht="15" customHeight="1">
      <c r="A28" s="43" t="s">
        <v>24</v>
      </c>
      <c r="B28" s="44">
        <v>20</v>
      </c>
      <c r="C28" s="50">
        <v>1140</v>
      </c>
      <c r="D28" s="50">
        <v>7814</v>
      </c>
    </row>
    <row r="29" spans="1:4" ht="15" customHeight="1">
      <c r="A29" s="43" t="s">
        <v>25</v>
      </c>
      <c r="B29" s="44">
        <v>21</v>
      </c>
      <c r="C29" s="50">
        <f>1818584+103</f>
        <v>1818687</v>
      </c>
      <c r="D29" s="50">
        <v>1881086</v>
      </c>
    </row>
    <row r="30" spans="1:4" ht="15" customHeight="1">
      <c r="A30" s="45" t="s">
        <v>26</v>
      </c>
      <c r="B30" s="46">
        <v>22</v>
      </c>
      <c r="C30" s="52">
        <f>10441105+103</f>
        <v>10441208</v>
      </c>
      <c r="D30" s="52">
        <v>8337972</v>
      </c>
    </row>
    <row r="31" spans="1:4" ht="12.75">
      <c r="A31" s="47"/>
      <c r="B31" s="44">
        <v>23</v>
      </c>
      <c r="C31" s="50"/>
      <c r="D31" s="50"/>
    </row>
    <row r="32" spans="1:4" ht="18.75" customHeight="1">
      <c r="A32" s="43" t="s">
        <v>27</v>
      </c>
      <c r="B32" s="44">
        <v>24</v>
      </c>
      <c r="C32" s="50">
        <v>0</v>
      </c>
      <c r="D32" s="50">
        <v>96687</v>
      </c>
    </row>
    <row r="33" spans="1:4" ht="18.75" customHeight="1">
      <c r="A33" s="43" t="s">
        <v>28</v>
      </c>
      <c r="B33" s="44">
        <v>25</v>
      </c>
      <c r="C33" s="50">
        <f>1797433+103</f>
        <v>1797536</v>
      </c>
      <c r="D33" s="50">
        <v>1997433</v>
      </c>
    </row>
    <row r="34" spans="1:4" ht="18.75" customHeight="1">
      <c r="A34" s="43" t="s">
        <v>29</v>
      </c>
      <c r="B34" s="44">
        <v>26</v>
      </c>
      <c r="C34" s="50">
        <v>4300</v>
      </c>
      <c r="D34" s="50">
        <v>0</v>
      </c>
    </row>
    <row r="35" spans="1:4" ht="18.75" customHeight="1">
      <c r="A35" s="43" t="s">
        <v>30</v>
      </c>
      <c r="B35" s="44">
        <v>27</v>
      </c>
      <c r="C35" s="50">
        <v>0</v>
      </c>
      <c r="D35" s="50">
        <v>0</v>
      </c>
    </row>
    <row r="36" spans="1:4" ht="18.75" customHeight="1">
      <c r="A36" s="43" t="s">
        <v>31</v>
      </c>
      <c r="B36" s="44">
        <v>28</v>
      </c>
      <c r="C36" s="50">
        <v>0</v>
      </c>
      <c r="D36" s="50">
        <v>0</v>
      </c>
    </row>
    <row r="37" spans="1:4" ht="18.75" customHeight="1">
      <c r="A37" s="43" t="s">
        <v>32</v>
      </c>
      <c r="B37" s="44">
        <v>29</v>
      </c>
      <c r="C37" s="50">
        <v>504</v>
      </c>
      <c r="D37" s="50">
        <v>545827</v>
      </c>
    </row>
    <row r="38" spans="1:4" ht="18.75" customHeight="1">
      <c r="A38" s="43" t="s">
        <v>33</v>
      </c>
      <c r="B38" s="44">
        <v>30</v>
      </c>
      <c r="C38" s="51">
        <v>2284364</v>
      </c>
      <c r="D38" s="51">
        <v>2561878</v>
      </c>
    </row>
    <row r="39" spans="1:4" ht="18.75" customHeight="1">
      <c r="A39" s="43" t="s">
        <v>23</v>
      </c>
      <c r="B39" s="44">
        <v>31</v>
      </c>
      <c r="C39" s="50"/>
      <c r="D39" s="50"/>
    </row>
    <row r="40" spans="1:4" ht="18.75" customHeight="1">
      <c r="A40" s="43" t="s">
        <v>34</v>
      </c>
      <c r="B40" s="44">
        <v>32</v>
      </c>
      <c r="C40" s="50">
        <v>1096266</v>
      </c>
      <c r="D40" s="50">
        <v>2008876</v>
      </c>
    </row>
    <row r="41" spans="1:4" ht="18.75" customHeight="1">
      <c r="A41" s="43" t="s">
        <v>35</v>
      </c>
      <c r="B41" s="44">
        <v>33</v>
      </c>
      <c r="C41" s="50">
        <v>1188098</v>
      </c>
      <c r="D41" s="50">
        <v>553002</v>
      </c>
    </row>
    <row r="42" spans="1:4" ht="18.75" customHeight="1">
      <c r="A42" s="45" t="s">
        <v>36</v>
      </c>
      <c r="B42" s="46">
        <v>34</v>
      </c>
      <c r="C42" s="52">
        <f>4086601+103</f>
        <v>4086704</v>
      </c>
      <c r="D42" s="52">
        <v>5105138</v>
      </c>
    </row>
    <row r="43" spans="1:4" ht="12.75">
      <c r="A43" s="47"/>
      <c r="B43" s="44">
        <v>35</v>
      </c>
      <c r="C43" s="50"/>
      <c r="D43" s="50"/>
    </row>
    <row r="44" spans="1:4" ht="18.75" customHeight="1">
      <c r="A44" s="43" t="s">
        <v>37</v>
      </c>
      <c r="B44" s="44">
        <v>36</v>
      </c>
      <c r="C44" s="50">
        <v>0</v>
      </c>
      <c r="D44" s="50">
        <v>0</v>
      </c>
    </row>
    <row r="45" spans="1:4" ht="12.75">
      <c r="A45" s="47"/>
      <c r="B45" s="44">
        <v>37</v>
      </c>
      <c r="C45" s="50"/>
      <c r="D45" s="50"/>
    </row>
    <row r="46" spans="1:4" ht="18.75" customHeight="1">
      <c r="A46" s="43" t="s">
        <v>38</v>
      </c>
      <c r="B46" s="44">
        <v>38</v>
      </c>
      <c r="C46" s="50"/>
      <c r="D46" s="50"/>
    </row>
    <row r="47" spans="1:4" ht="18.75" customHeight="1">
      <c r="A47" s="43" t="s">
        <v>39</v>
      </c>
      <c r="B47" s="44">
        <v>39</v>
      </c>
      <c r="C47" s="50">
        <v>1609580</v>
      </c>
      <c r="D47" s="50">
        <v>0</v>
      </c>
    </row>
    <row r="48" spans="1:4" ht="18.75" customHeight="1">
      <c r="A48" s="43" t="s">
        <v>23</v>
      </c>
      <c r="B48" s="44">
        <v>40</v>
      </c>
      <c r="C48" s="50">
        <v>0</v>
      </c>
      <c r="D48" s="50"/>
    </row>
    <row r="49" spans="1:4" ht="18.75" customHeight="1">
      <c r="A49" s="43" t="s">
        <v>40</v>
      </c>
      <c r="B49" s="44">
        <v>41</v>
      </c>
      <c r="C49" s="50">
        <v>0</v>
      </c>
      <c r="D49" s="50">
        <v>0</v>
      </c>
    </row>
    <row r="50" spans="1:4" ht="18.75" customHeight="1">
      <c r="A50" s="43" t="s">
        <v>41</v>
      </c>
      <c r="B50" s="44">
        <v>42</v>
      </c>
      <c r="C50" s="50">
        <v>0</v>
      </c>
      <c r="D50" s="50">
        <v>0</v>
      </c>
    </row>
    <row r="51" spans="1:4" ht="18.75" customHeight="1">
      <c r="A51" s="43" t="s">
        <v>42</v>
      </c>
      <c r="B51" s="44">
        <v>43</v>
      </c>
      <c r="C51" s="50">
        <v>0</v>
      </c>
      <c r="D51" s="50">
        <v>0</v>
      </c>
    </row>
    <row r="52" spans="1:4" ht="18.75" customHeight="1">
      <c r="A52" s="43" t="s">
        <v>43</v>
      </c>
      <c r="B52" s="44">
        <v>44</v>
      </c>
      <c r="C52" s="50">
        <v>1740</v>
      </c>
      <c r="D52" s="50">
        <v>6156</v>
      </c>
    </row>
    <row r="53" spans="1:4" ht="18.75" customHeight="1">
      <c r="A53" s="43" t="s">
        <v>44</v>
      </c>
      <c r="B53" s="44">
        <v>45</v>
      </c>
      <c r="C53" s="50">
        <v>273</v>
      </c>
      <c r="D53" s="50">
        <v>156</v>
      </c>
    </row>
    <row r="54" spans="1:4" ht="18.75" customHeight="1">
      <c r="A54" s="43" t="s">
        <v>45</v>
      </c>
      <c r="B54" s="44">
        <v>46</v>
      </c>
      <c r="C54" s="50">
        <v>138</v>
      </c>
      <c r="D54" s="50">
        <v>1323</v>
      </c>
    </row>
    <row r="55" spans="1:4" ht="18.75" customHeight="1">
      <c r="A55" s="43" t="s">
        <v>46</v>
      </c>
      <c r="B55" s="44">
        <v>47</v>
      </c>
      <c r="C55" s="50">
        <v>0</v>
      </c>
      <c r="D55" s="50">
        <v>0</v>
      </c>
    </row>
    <row r="56" spans="1:4" ht="18.75" customHeight="1">
      <c r="A56" s="43" t="s">
        <v>47</v>
      </c>
      <c r="B56" s="44">
        <v>48</v>
      </c>
      <c r="C56" s="50">
        <v>312423</v>
      </c>
      <c r="D56" s="50">
        <v>264869</v>
      </c>
    </row>
    <row r="57" spans="1:4" ht="18.75" customHeight="1">
      <c r="A57" s="47" t="s">
        <v>48</v>
      </c>
      <c r="B57" s="44">
        <v>49</v>
      </c>
      <c r="C57" s="50">
        <v>108341</v>
      </c>
      <c r="D57" s="50">
        <v>70762</v>
      </c>
    </row>
    <row r="58" spans="1:4" ht="18.75" customHeight="1">
      <c r="A58" s="43" t="s">
        <v>49</v>
      </c>
      <c r="B58" s="44">
        <v>50</v>
      </c>
      <c r="C58" s="50">
        <v>1095765</v>
      </c>
      <c r="D58" s="50">
        <v>1059089</v>
      </c>
    </row>
    <row r="59" spans="1:4" ht="18.75" customHeight="1">
      <c r="A59" s="43" t="s">
        <v>50</v>
      </c>
      <c r="B59" s="44">
        <v>51</v>
      </c>
      <c r="C59" s="50">
        <v>1004009</v>
      </c>
      <c r="D59" s="50">
        <v>1020307</v>
      </c>
    </row>
    <row r="60" spans="1:4" ht="18.75" customHeight="1">
      <c r="A60" s="47" t="s">
        <v>51</v>
      </c>
      <c r="B60" s="44">
        <v>52</v>
      </c>
      <c r="C60" s="50">
        <v>1872334</v>
      </c>
      <c r="D60" s="50">
        <v>707636</v>
      </c>
    </row>
    <row r="61" spans="1:4" ht="18.75" customHeight="1">
      <c r="A61" s="43" t="s">
        <v>52</v>
      </c>
      <c r="B61" s="44">
        <v>53</v>
      </c>
      <c r="C61" s="50">
        <v>349901</v>
      </c>
      <c r="D61" s="50">
        <v>102536</v>
      </c>
    </row>
    <row r="62" spans="1:4" s="7" customFormat="1" ht="18.75" customHeight="1">
      <c r="A62" s="45" t="s">
        <v>53</v>
      </c>
      <c r="B62" s="46">
        <v>54</v>
      </c>
      <c r="C62" s="52">
        <v>6354504</v>
      </c>
      <c r="D62" s="52">
        <v>3232834</v>
      </c>
    </row>
    <row r="63" spans="1:4" ht="12.75">
      <c r="A63" s="47"/>
      <c r="B63" s="44">
        <v>55</v>
      </c>
      <c r="C63" s="50"/>
      <c r="D63" s="50"/>
    </row>
    <row r="64" spans="1:4" ht="21" customHeight="1">
      <c r="A64" s="48" t="s">
        <v>54</v>
      </c>
      <c r="B64" s="49">
        <v>56</v>
      </c>
      <c r="C64" s="53">
        <f>10441105+103</f>
        <v>10441208</v>
      </c>
      <c r="D64" s="53">
        <v>8337972</v>
      </c>
    </row>
    <row r="66" spans="1:4" ht="15.75">
      <c r="A66" s="8"/>
      <c r="B66" s="8"/>
      <c r="C66" s="26"/>
      <c r="D66" s="26"/>
    </row>
    <row r="67" spans="1:4" ht="15.75">
      <c r="A67" s="8"/>
      <c r="B67" s="8"/>
      <c r="C67" s="8"/>
      <c r="D67" s="8"/>
    </row>
    <row r="68" spans="1:4" ht="12.75" customHeight="1">
      <c r="A68" s="9"/>
      <c r="B68" s="9"/>
      <c r="C68" s="9"/>
      <c r="D68" s="9"/>
    </row>
    <row r="69" spans="1:4" ht="12.75" customHeight="1">
      <c r="A69" s="9"/>
      <c r="B69" s="9"/>
      <c r="C69" s="9"/>
      <c r="D69" s="9"/>
    </row>
    <row r="70" spans="1:4" ht="12.75" customHeight="1">
      <c r="A70" s="10"/>
      <c r="B70" s="10"/>
      <c r="C70" s="11"/>
      <c r="D70" s="11"/>
    </row>
  </sheetData>
  <sheetProtection/>
  <mergeCells count="6">
    <mergeCell ref="A1:D1"/>
    <mergeCell ref="A3:D3"/>
    <mergeCell ref="C66:D66"/>
    <mergeCell ref="A4:D4"/>
    <mergeCell ref="A5:D5"/>
    <mergeCell ref="A2:D2"/>
  </mergeCells>
  <printOptions/>
  <pageMargins left="0" right="0" top="0" bottom="0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82.140625" style="14" customWidth="1"/>
    <col min="2" max="2" width="16.28125" style="14" customWidth="1"/>
    <col min="3" max="3" width="16.57421875" style="14" customWidth="1"/>
    <col min="4" max="4" width="16.7109375" style="14" customWidth="1"/>
    <col min="5" max="16384" width="9.140625" style="13" customWidth="1"/>
  </cols>
  <sheetData>
    <row r="1" spans="1:4" ht="15.75">
      <c r="A1" s="28"/>
      <c r="B1" s="28"/>
      <c r="C1" s="28"/>
      <c r="D1" s="28"/>
    </row>
    <row r="2" spans="1:4" ht="15.75">
      <c r="A2" s="25"/>
      <c r="B2" s="25"/>
      <c r="C2" s="25"/>
      <c r="D2" s="25"/>
    </row>
    <row r="3" spans="1:4" ht="15.75">
      <c r="A3" s="25" t="s">
        <v>103</v>
      </c>
      <c r="B3" s="25"/>
      <c r="C3" s="25"/>
      <c r="D3" s="25"/>
    </row>
    <row r="4" spans="1:4" ht="15.75">
      <c r="A4" s="25" t="s">
        <v>102</v>
      </c>
      <c r="B4" s="25"/>
      <c r="C4" s="25"/>
      <c r="D4" s="25"/>
    </row>
    <row r="5" spans="1:4" ht="15.75">
      <c r="A5" s="25"/>
      <c r="B5" s="25"/>
      <c r="C5" s="25"/>
      <c r="D5" s="25"/>
    </row>
    <row r="6" ht="12.75">
      <c r="D6" s="21" t="s">
        <v>101</v>
      </c>
    </row>
    <row r="7" spans="1:4" ht="42.75" customHeight="1">
      <c r="A7" s="22" t="s">
        <v>3</v>
      </c>
      <c r="B7" s="23" t="s">
        <v>4</v>
      </c>
      <c r="C7" s="20">
        <v>39264</v>
      </c>
      <c r="D7" s="20">
        <v>39356</v>
      </c>
    </row>
    <row r="8" spans="1:4" ht="12.75">
      <c r="A8" s="15">
        <v>1</v>
      </c>
      <c r="B8" s="15">
        <v>2</v>
      </c>
      <c r="C8" s="15">
        <v>3</v>
      </c>
      <c r="D8" s="15">
        <v>4</v>
      </c>
    </row>
    <row r="9" spans="1:4" ht="12.75">
      <c r="A9" s="29" t="s">
        <v>56</v>
      </c>
      <c r="B9" s="30">
        <v>1</v>
      </c>
      <c r="C9" s="31"/>
      <c r="D9" s="31"/>
    </row>
    <row r="10" spans="1:4" ht="15" customHeight="1">
      <c r="A10" s="32" t="s">
        <v>6</v>
      </c>
      <c r="B10" s="33">
        <v>2</v>
      </c>
      <c r="C10" s="54">
        <v>241133</v>
      </c>
      <c r="D10" s="54">
        <v>184749</v>
      </c>
    </row>
    <row r="11" spans="1:4" ht="15" customHeight="1">
      <c r="A11" s="32" t="s">
        <v>57</v>
      </c>
      <c r="B11" s="33">
        <v>3</v>
      </c>
      <c r="C11" s="54">
        <v>23374</v>
      </c>
      <c r="D11" s="54">
        <v>21656</v>
      </c>
    </row>
    <row r="12" spans="1:4" ht="15" customHeight="1">
      <c r="A12" s="32" t="s">
        <v>58</v>
      </c>
      <c r="B12" s="33">
        <v>4</v>
      </c>
      <c r="C12" s="54">
        <v>0</v>
      </c>
      <c r="D12" s="54">
        <v>0</v>
      </c>
    </row>
    <row r="13" spans="1:4" ht="15" customHeight="1">
      <c r="A13" s="32" t="s">
        <v>59</v>
      </c>
      <c r="B13" s="33">
        <v>5</v>
      </c>
      <c r="C13" s="54">
        <v>0</v>
      </c>
      <c r="D13" s="54">
        <v>0</v>
      </c>
    </row>
    <row r="14" spans="1:4" ht="15" customHeight="1">
      <c r="A14" s="32" t="s">
        <v>60</v>
      </c>
      <c r="B14" s="33">
        <v>6</v>
      </c>
      <c r="C14" s="54">
        <v>94180</v>
      </c>
      <c r="D14" s="54">
        <v>61180</v>
      </c>
    </row>
    <row r="15" spans="1:4" ht="15" customHeight="1">
      <c r="A15" s="32" t="s">
        <v>61</v>
      </c>
      <c r="B15" s="33">
        <v>7</v>
      </c>
      <c r="C15" s="54">
        <v>680</v>
      </c>
      <c r="D15" s="54">
        <v>1943</v>
      </c>
    </row>
    <row r="16" spans="1:4" ht="15" customHeight="1">
      <c r="A16" s="32" t="s">
        <v>62</v>
      </c>
      <c r="B16" s="33">
        <v>8</v>
      </c>
      <c r="C16" s="54">
        <v>493552</v>
      </c>
      <c r="D16" s="54">
        <v>15591</v>
      </c>
    </row>
    <row r="17" spans="1:4" ht="15" customHeight="1">
      <c r="A17" s="32" t="s">
        <v>63</v>
      </c>
      <c r="B17" s="33">
        <v>9</v>
      </c>
      <c r="C17" s="54">
        <v>714040</v>
      </c>
      <c r="D17" s="54">
        <v>260359</v>
      </c>
    </row>
    <row r="18" spans="1:4" ht="15" customHeight="1">
      <c r="A18" s="32" t="s">
        <v>64</v>
      </c>
      <c r="B18" s="33">
        <v>10</v>
      </c>
      <c r="C18" s="54">
        <v>34405</v>
      </c>
      <c r="D18" s="54">
        <v>37238</v>
      </c>
    </row>
    <row r="19" spans="1:4" ht="15" customHeight="1">
      <c r="A19" s="32" t="s">
        <v>13</v>
      </c>
      <c r="B19" s="33">
        <v>11</v>
      </c>
      <c r="C19" s="54">
        <v>40761</v>
      </c>
      <c r="D19" s="54">
        <v>20071</v>
      </c>
    </row>
    <row r="20" spans="1:4" ht="15" customHeight="1">
      <c r="A20" s="32" t="s">
        <v>65</v>
      </c>
      <c r="B20" s="33">
        <v>12</v>
      </c>
      <c r="C20" s="54">
        <v>1163</v>
      </c>
      <c r="D20" s="54">
        <v>1287</v>
      </c>
    </row>
    <row r="21" spans="1:4" ht="15" customHeight="1">
      <c r="A21" s="32" t="s">
        <v>66</v>
      </c>
      <c r="B21" s="33">
        <v>13</v>
      </c>
      <c r="C21" s="54">
        <v>5910</v>
      </c>
      <c r="D21" s="54">
        <v>4671</v>
      </c>
    </row>
    <row r="22" spans="1:4" ht="15" customHeight="1">
      <c r="A22" s="32" t="s">
        <v>67</v>
      </c>
      <c r="B22" s="33">
        <v>14</v>
      </c>
      <c r="C22" s="54">
        <v>135180</v>
      </c>
      <c r="D22" s="54">
        <v>152917</v>
      </c>
    </row>
    <row r="23" spans="1:4" ht="15" customHeight="1">
      <c r="A23" s="32" t="s">
        <v>68</v>
      </c>
      <c r="B23" s="33">
        <v>15</v>
      </c>
      <c r="C23" s="54">
        <v>31801</v>
      </c>
      <c r="D23" s="54">
        <v>22761</v>
      </c>
    </row>
    <row r="24" spans="1:4" ht="15" customHeight="1">
      <c r="A24" s="32" t="s">
        <v>69</v>
      </c>
      <c r="B24" s="33">
        <v>16</v>
      </c>
      <c r="C24" s="54">
        <v>1276525</v>
      </c>
      <c r="D24" s="54">
        <v>1236507</v>
      </c>
    </row>
    <row r="25" spans="1:4" ht="15" customHeight="1">
      <c r="A25" s="32" t="s">
        <v>70</v>
      </c>
      <c r="B25" s="33">
        <v>17</v>
      </c>
      <c r="C25" s="54">
        <v>1593300</v>
      </c>
      <c r="D25" s="54">
        <v>515770</v>
      </c>
    </row>
    <row r="26" spans="1:4" ht="15" customHeight="1">
      <c r="A26" s="32" t="s">
        <v>71</v>
      </c>
      <c r="B26" s="33">
        <v>18</v>
      </c>
      <c r="C26" s="55">
        <v>0</v>
      </c>
      <c r="D26" s="55">
        <v>0</v>
      </c>
    </row>
    <row r="27" spans="1:4" ht="15" customHeight="1">
      <c r="A27" s="32" t="s">
        <v>72</v>
      </c>
      <c r="B27" s="33">
        <v>19</v>
      </c>
      <c r="C27" s="54">
        <v>1865157</v>
      </c>
      <c r="D27" s="54">
        <v>1041518</v>
      </c>
    </row>
    <row r="28" spans="1:4" ht="15" customHeight="1">
      <c r="A28" s="32" t="s">
        <v>73</v>
      </c>
      <c r="B28" s="33">
        <v>20</v>
      </c>
      <c r="C28" s="54">
        <v>45161</v>
      </c>
      <c r="D28" s="54">
        <v>24086</v>
      </c>
    </row>
    <row r="29" spans="1:4" ht="15" customHeight="1">
      <c r="A29" s="32" t="s">
        <v>74</v>
      </c>
      <c r="B29" s="33">
        <v>21</v>
      </c>
      <c r="C29" s="54">
        <v>2188878</v>
      </c>
      <c r="D29" s="54">
        <v>2943011</v>
      </c>
    </row>
    <row r="30" spans="1:4" ht="15" customHeight="1">
      <c r="A30" s="32" t="s">
        <v>23</v>
      </c>
      <c r="B30" s="34">
        <v>22</v>
      </c>
      <c r="C30" s="56"/>
      <c r="D30" s="56"/>
    </row>
    <row r="31" spans="1:4" ht="12.75">
      <c r="A31" s="32" t="s">
        <v>75</v>
      </c>
      <c r="B31" s="33">
        <v>23</v>
      </c>
      <c r="C31" s="54">
        <v>3036</v>
      </c>
      <c r="D31" s="54">
        <v>7963</v>
      </c>
    </row>
    <row r="32" spans="1:4" ht="18.75" customHeight="1">
      <c r="A32" s="32" t="s">
        <v>76</v>
      </c>
      <c r="B32" s="33">
        <v>24</v>
      </c>
      <c r="C32" s="54">
        <v>2185842</v>
      </c>
      <c r="D32" s="54">
        <v>2935048</v>
      </c>
    </row>
    <row r="33" spans="1:4" ht="18.75" customHeight="1">
      <c r="A33" s="35" t="s">
        <v>26</v>
      </c>
      <c r="B33" s="36">
        <v>25</v>
      </c>
      <c r="C33" s="57">
        <v>8785200</v>
      </c>
      <c r="D33" s="57">
        <v>6545315</v>
      </c>
    </row>
    <row r="34" spans="1:4" ht="18.75" customHeight="1">
      <c r="A34" s="37"/>
      <c r="B34" s="33">
        <v>26</v>
      </c>
      <c r="C34" s="54"/>
      <c r="D34" s="54"/>
    </row>
    <row r="35" spans="1:4" ht="18.75" customHeight="1">
      <c r="A35" s="32" t="s">
        <v>0</v>
      </c>
      <c r="B35" s="33">
        <v>27</v>
      </c>
      <c r="C35" s="54">
        <v>0</v>
      </c>
      <c r="D35" s="54">
        <v>0</v>
      </c>
    </row>
    <row r="36" spans="1:4" ht="18.75" customHeight="1">
      <c r="A36" s="32" t="s">
        <v>28</v>
      </c>
      <c r="B36" s="33">
        <v>28</v>
      </c>
      <c r="C36" s="54">
        <v>3322681</v>
      </c>
      <c r="D36" s="54">
        <v>1892681</v>
      </c>
    </row>
    <row r="37" spans="1:4" ht="18.75" customHeight="1">
      <c r="A37" s="32" t="s">
        <v>29</v>
      </c>
      <c r="B37" s="33">
        <v>29</v>
      </c>
      <c r="C37" s="54">
        <v>0</v>
      </c>
      <c r="D37" s="54">
        <v>0</v>
      </c>
    </row>
    <row r="38" spans="1:4" ht="18.75" customHeight="1">
      <c r="A38" s="32" t="s">
        <v>77</v>
      </c>
      <c r="B38" s="33">
        <v>30</v>
      </c>
      <c r="C38" s="55">
        <v>0</v>
      </c>
      <c r="D38" s="55">
        <v>0</v>
      </c>
    </row>
    <row r="39" spans="1:4" ht="18.75" customHeight="1">
      <c r="A39" s="32" t="s">
        <v>78</v>
      </c>
      <c r="B39" s="33">
        <v>31</v>
      </c>
      <c r="C39" s="54">
        <v>31525</v>
      </c>
      <c r="D39" s="54">
        <v>0</v>
      </c>
    </row>
    <row r="40" spans="1:4" ht="18.75" customHeight="1">
      <c r="A40" s="32" t="s">
        <v>79</v>
      </c>
      <c r="B40" s="33">
        <v>32</v>
      </c>
      <c r="C40" s="54">
        <v>1352</v>
      </c>
      <c r="D40" s="54">
        <v>-472</v>
      </c>
    </row>
    <row r="41" spans="1:4" ht="18.75" customHeight="1">
      <c r="A41" s="32" t="s">
        <v>80</v>
      </c>
      <c r="B41" s="33">
        <v>33</v>
      </c>
      <c r="C41" s="54">
        <v>3531258</v>
      </c>
      <c r="D41" s="54">
        <v>2668322</v>
      </c>
    </row>
    <row r="42" spans="1:4" ht="18.75" customHeight="1">
      <c r="A42" s="32" t="s">
        <v>23</v>
      </c>
      <c r="B42" s="34">
        <v>34</v>
      </c>
      <c r="C42" s="56"/>
      <c r="D42" s="56"/>
    </row>
    <row r="43" spans="1:4" ht="12.75">
      <c r="A43" s="32" t="s">
        <v>81</v>
      </c>
      <c r="B43" s="33">
        <v>35</v>
      </c>
      <c r="C43" s="54">
        <v>2045444</v>
      </c>
      <c r="D43" s="54">
        <v>1978150</v>
      </c>
    </row>
    <row r="44" spans="1:4" ht="18.75" customHeight="1">
      <c r="A44" s="32" t="s">
        <v>82</v>
      </c>
      <c r="B44" s="33">
        <v>36</v>
      </c>
      <c r="C44" s="54">
        <v>1485814</v>
      </c>
      <c r="D44" s="54">
        <v>690172</v>
      </c>
    </row>
    <row r="45" spans="1:4" ht="12.75">
      <c r="A45" s="35" t="s">
        <v>36</v>
      </c>
      <c r="B45" s="36">
        <v>37</v>
      </c>
      <c r="C45" s="57">
        <v>6886816</v>
      </c>
      <c r="D45" s="57">
        <v>4560531</v>
      </c>
    </row>
    <row r="46" spans="1:4" ht="18.75" customHeight="1">
      <c r="A46" s="37"/>
      <c r="B46" s="33">
        <v>38</v>
      </c>
      <c r="C46" s="54"/>
      <c r="D46" s="54"/>
    </row>
    <row r="47" spans="1:4" ht="18.75" customHeight="1">
      <c r="A47" s="32" t="s">
        <v>83</v>
      </c>
      <c r="B47" s="33">
        <v>39</v>
      </c>
      <c r="C47" s="54">
        <v>0</v>
      </c>
      <c r="D47" s="54">
        <v>0</v>
      </c>
    </row>
    <row r="48" spans="1:4" ht="18.75" customHeight="1">
      <c r="A48" s="37"/>
      <c r="B48" s="33">
        <v>40</v>
      </c>
      <c r="C48" s="54"/>
      <c r="D48" s="54"/>
    </row>
    <row r="49" spans="1:4" ht="18.75" customHeight="1">
      <c r="A49" s="32" t="s">
        <v>84</v>
      </c>
      <c r="B49" s="33">
        <v>41</v>
      </c>
      <c r="C49" s="54">
        <v>0</v>
      </c>
      <c r="D49" s="54">
        <v>0</v>
      </c>
    </row>
    <row r="50" spans="1:4" ht="18.75" customHeight="1">
      <c r="A50" s="32" t="s">
        <v>85</v>
      </c>
      <c r="B50" s="33">
        <v>42</v>
      </c>
      <c r="C50" s="54">
        <v>0</v>
      </c>
      <c r="D50" s="54">
        <v>0</v>
      </c>
    </row>
    <row r="51" spans="1:4" ht="18.75" customHeight="1">
      <c r="A51" s="32" t="s">
        <v>23</v>
      </c>
      <c r="B51" s="33">
        <v>43</v>
      </c>
      <c r="C51" s="54">
        <v>0</v>
      </c>
      <c r="D51" s="54"/>
    </row>
    <row r="52" spans="1:4" ht="18.75" customHeight="1">
      <c r="A52" s="32" t="s">
        <v>86</v>
      </c>
      <c r="B52" s="34">
        <v>44</v>
      </c>
      <c r="C52" s="54">
        <v>0</v>
      </c>
      <c r="D52" s="54">
        <v>0</v>
      </c>
    </row>
    <row r="53" spans="1:4" ht="18.75" customHeight="1">
      <c r="A53" s="32" t="s">
        <v>41</v>
      </c>
      <c r="B53" s="34">
        <v>45</v>
      </c>
      <c r="C53" s="54">
        <v>0</v>
      </c>
      <c r="D53" s="54">
        <v>0</v>
      </c>
    </row>
    <row r="54" spans="1:4" ht="18.75" customHeight="1">
      <c r="A54" s="32" t="s">
        <v>87</v>
      </c>
      <c r="B54" s="34">
        <v>46</v>
      </c>
      <c r="C54" s="54">
        <v>0</v>
      </c>
      <c r="D54" s="54">
        <v>0</v>
      </c>
    </row>
    <row r="55" spans="1:4" ht="18.75" customHeight="1">
      <c r="A55" s="32" t="s">
        <v>88</v>
      </c>
      <c r="B55" s="34">
        <v>47</v>
      </c>
      <c r="C55" s="54">
        <v>0</v>
      </c>
      <c r="D55" s="54">
        <v>0</v>
      </c>
    </row>
    <row r="56" spans="1:4" ht="18.75" customHeight="1">
      <c r="A56" s="32" t="s">
        <v>89</v>
      </c>
      <c r="B56" s="34">
        <v>48</v>
      </c>
      <c r="C56" s="54">
        <v>6169</v>
      </c>
      <c r="D56" s="54">
        <v>6169</v>
      </c>
    </row>
    <row r="57" spans="1:4" ht="18.75" customHeight="1">
      <c r="A57" s="32" t="s">
        <v>90</v>
      </c>
      <c r="B57" s="34">
        <v>49</v>
      </c>
      <c r="C57" s="54">
        <v>285</v>
      </c>
      <c r="D57" s="54">
        <v>1391</v>
      </c>
    </row>
    <row r="58" spans="1:4" ht="18.75" customHeight="1">
      <c r="A58" s="32" t="s">
        <v>91</v>
      </c>
      <c r="B58" s="34">
        <v>50</v>
      </c>
      <c r="C58" s="54">
        <v>6666</v>
      </c>
      <c r="D58" s="54">
        <v>6368</v>
      </c>
    </row>
    <row r="59" spans="1:4" ht="18.75" customHeight="1">
      <c r="A59" s="32" t="s">
        <v>92</v>
      </c>
      <c r="B59" s="34">
        <v>51</v>
      </c>
      <c r="C59" s="54">
        <v>0</v>
      </c>
      <c r="D59" s="54">
        <v>0</v>
      </c>
    </row>
    <row r="60" spans="1:4" ht="18.75" customHeight="1">
      <c r="A60" s="32" t="s">
        <v>93</v>
      </c>
      <c r="B60" s="34">
        <v>52</v>
      </c>
      <c r="C60" s="54">
        <v>259640</v>
      </c>
      <c r="D60" s="54">
        <v>219487</v>
      </c>
    </row>
    <row r="61" spans="1:4" ht="18.75" customHeight="1">
      <c r="A61" s="37" t="s">
        <v>94</v>
      </c>
      <c r="B61" s="34">
        <v>53</v>
      </c>
      <c r="C61" s="54">
        <v>69890</v>
      </c>
      <c r="D61" s="54">
        <v>63082</v>
      </c>
    </row>
    <row r="62" spans="1:4" s="16" customFormat="1" ht="18.75" customHeight="1">
      <c r="A62" s="32" t="s">
        <v>95</v>
      </c>
      <c r="B62" s="34">
        <v>54</v>
      </c>
      <c r="C62" s="58">
        <v>849719</v>
      </c>
      <c r="D62" s="58">
        <v>1407288</v>
      </c>
    </row>
    <row r="63" spans="1:4" ht="12.75">
      <c r="A63" s="32" t="s">
        <v>96</v>
      </c>
      <c r="B63" s="34">
        <v>55</v>
      </c>
      <c r="C63" s="54">
        <v>1057</v>
      </c>
      <c r="D63" s="54">
        <v>0</v>
      </c>
    </row>
    <row r="64" spans="1:4" ht="21" customHeight="1">
      <c r="A64" s="32" t="s">
        <v>97</v>
      </c>
      <c r="B64" s="34">
        <v>56</v>
      </c>
      <c r="C64" s="58">
        <v>2685</v>
      </c>
      <c r="D64" s="58">
        <v>2082</v>
      </c>
    </row>
    <row r="65" spans="1:4" ht="12.75">
      <c r="A65" s="37" t="s">
        <v>98</v>
      </c>
      <c r="B65" s="34">
        <v>57</v>
      </c>
      <c r="C65" s="58">
        <v>474582</v>
      </c>
      <c r="D65" s="58">
        <v>144386</v>
      </c>
    </row>
    <row r="66" spans="1:4" ht="12.75">
      <c r="A66" s="37" t="s">
        <v>71</v>
      </c>
      <c r="B66" s="34">
        <v>58</v>
      </c>
      <c r="C66" s="58">
        <v>0</v>
      </c>
      <c r="D66" s="58">
        <v>0</v>
      </c>
    </row>
    <row r="67" spans="1:4" ht="12.75">
      <c r="A67" s="32" t="s">
        <v>99</v>
      </c>
      <c r="B67" s="34">
        <v>59</v>
      </c>
      <c r="C67" s="58">
        <v>227691</v>
      </c>
      <c r="D67" s="58">
        <v>134531</v>
      </c>
    </row>
    <row r="68" spans="1:4" ht="12.75">
      <c r="A68" s="35" t="s">
        <v>53</v>
      </c>
      <c r="B68" s="36">
        <v>60</v>
      </c>
      <c r="C68" s="59">
        <v>1898384</v>
      </c>
      <c r="D68" s="59">
        <v>1984784</v>
      </c>
    </row>
    <row r="69" spans="1:4" ht="12.75">
      <c r="A69" s="37"/>
      <c r="B69" s="34">
        <v>61</v>
      </c>
      <c r="C69" s="56"/>
      <c r="D69" s="56"/>
    </row>
    <row r="70" spans="1:4" ht="12.75">
      <c r="A70" s="38" t="s">
        <v>100</v>
      </c>
      <c r="B70" s="39">
        <v>62</v>
      </c>
      <c r="C70" s="60">
        <v>8785200</v>
      </c>
      <c r="D70" s="60">
        <v>6545315</v>
      </c>
    </row>
    <row r="73" spans="1:3" ht="12.75" customHeight="1">
      <c r="A73" s="17"/>
      <c r="B73" s="17"/>
      <c r="C73" s="17"/>
    </row>
    <row r="74" spans="1:3" ht="12.75" customHeight="1">
      <c r="A74" s="17"/>
      <c r="B74" s="17"/>
      <c r="C74" s="17"/>
    </row>
    <row r="75" spans="1:3" ht="12.75" customHeight="1">
      <c r="A75" s="18"/>
      <c r="B75" s="18"/>
      <c r="C75" s="19"/>
    </row>
  </sheetData>
  <sheetProtection/>
  <mergeCells count="5">
    <mergeCell ref="A1:D1"/>
    <mergeCell ref="A3:D3"/>
    <mergeCell ref="A4:D4"/>
    <mergeCell ref="A5:D5"/>
    <mergeCell ref="A2:D2"/>
  </mergeCells>
  <printOptions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DSA_Kamila</dc:creator>
  <cp:keywords/>
  <dc:description/>
  <cp:lastModifiedBy>Алуа Таженова</cp:lastModifiedBy>
  <dcterms:created xsi:type="dcterms:W3CDTF">2007-02-07T04:06:35Z</dcterms:created>
  <dcterms:modified xsi:type="dcterms:W3CDTF">2019-06-14T08:46:34Z</dcterms:modified>
  <cp:category/>
  <cp:version/>
  <cp:contentType/>
  <cp:contentStatus/>
</cp:coreProperties>
</file>