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tabRatio="772" activeTab="12"/>
  </bookViews>
  <sheets>
    <sheet name="01.01.2008" sheetId="1" r:id="rId1"/>
    <sheet name="01.01.2008 СА" sheetId="2" r:id="rId2"/>
    <sheet name="01.02.2008" sheetId="3" r:id="rId3"/>
    <sheet name="01.03.2008" sheetId="4" r:id="rId4"/>
    <sheet name="01.04.2008" sheetId="5" r:id="rId5"/>
    <sheet name="01.05.2008" sheetId="6" r:id="rId6"/>
    <sheet name="01.06.2008" sheetId="7" r:id="rId7"/>
    <sheet name="01.07.2008" sheetId="8" r:id="rId8"/>
    <sheet name="01.08.2008" sheetId="9" r:id="rId9"/>
    <sheet name="01.09.2008" sheetId="10" r:id="rId10"/>
    <sheet name="01.10.2008" sheetId="11" r:id="rId11"/>
    <sheet name="01.11.2008" sheetId="12" r:id="rId12"/>
    <sheet name="01.12.2008" sheetId="13" r:id="rId13"/>
  </sheets>
  <definedNames>
    <definedName name="_xlnm.Print_Area" localSheetId="0">'01.01.2008'!$A$1:$I$44</definedName>
  </definedNames>
  <calcPr fullCalcOnLoad="1"/>
</workbook>
</file>

<file path=xl/sharedStrings.xml><?xml version="1.0" encoding="utf-8"?>
<sst xmlns="http://schemas.openxmlformats.org/spreadsheetml/2006/main" count="636" uniqueCount="82">
  <si>
    <t>мың. теңге</t>
  </si>
  <si>
    <t>№</t>
  </si>
  <si>
    <t xml:space="preserve">Банк атауы </t>
  </si>
  <si>
    <t>Кіріс әкелетін активтер</t>
  </si>
  <si>
    <t>Сыйақы төлеумен байланысты міндеттемелер</t>
  </si>
  <si>
    <t>Сыйақы алумен байланысты кірістер</t>
  </si>
  <si>
    <t>Сыйақы төлеумен байланысты шығыстар</t>
  </si>
  <si>
    <t>"КАЗКОММЕРЦБАНК" АҚ</t>
  </si>
  <si>
    <t>"ТҰРАНӘЛЕМ БАНКІ" АҚ</t>
  </si>
  <si>
    <t>"Қазақстан Халық Банкі" АҚ</t>
  </si>
  <si>
    <t xml:space="preserve"> "Альянс Банкі" АҚ</t>
  </si>
  <si>
    <t xml:space="preserve"> "АТФБанк" АҚ</t>
  </si>
  <si>
    <t xml:space="preserve"> "Банк ЦентрКредит" АҚ</t>
  </si>
  <si>
    <t>"БАНК "КАСПИЙСКИЙ " АҚ</t>
  </si>
  <si>
    <t xml:space="preserve"> "Нұрбанк" АҚ</t>
  </si>
  <si>
    <t>"Еуразиялық Банк" АҚ</t>
  </si>
  <si>
    <t xml:space="preserve"> "ABN AMRO Банк Қазақстан" ЕАБ" АҚ </t>
  </si>
  <si>
    <t xml:space="preserve"> "ЦЕСНАБАНК" АҚ</t>
  </si>
  <si>
    <t>"Ситибанк Қазақстан" АҚ</t>
  </si>
  <si>
    <t xml:space="preserve">"HSBC БАНК ҚАЗАҚСТАН" АҚ ЕБ </t>
  </si>
  <si>
    <t>"ҚАЗАҚСТАН ЭКСИМБАНКІ" АҚ</t>
  </si>
  <si>
    <t xml:space="preserve"> "Казинвестбанк" АҚ</t>
  </si>
  <si>
    <t xml:space="preserve">"Альфа-банк" ЕБ" АҚ </t>
  </si>
  <si>
    <t>«Қазақстанның тұрғын үй құрылыс жинақ банкі» АҚ</t>
  </si>
  <si>
    <t xml:space="preserve"> "Демир Казахстан Банк" АҚ</t>
  </si>
  <si>
    <t>"Қазақстандағы Қытай Банкі" ЕБ АҚ</t>
  </si>
  <si>
    <t xml:space="preserve"> "Данабанк" АҚ</t>
  </si>
  <si>
    <t>"КЗИ БАНК" ЕБ АҚ</t>
  </si>
  <si>
    <t xml:space="preserve">"Алма-Ата" ХБ" АҚ </t>
  </si>
  <si>
    <t>"ЛАРИБА-БАНК" ББ" АҚ</t>
  </si>
  <si>
    <t>"ТПБК" АҚ</t>
  </si>
  <si>
    <t>"Экспресс Банк" АҚ</t>
  </si>
  <si>
    <t xml:space="preserve"> "Сенім-Банк" АҚ</t>
  </si>
  <si>
    <t xml:space="preserve"> "ТАИБ КАЗАҚ БАНКІ" ЕБ АҚ</t>
  </si>
  <si>
    <t xml:space="preserve"> "Заман-Банк"  АҚ </t>
  </si>
  <si>
    <t xml:space="preserve">"Пәкістан Ұлттық банкінің" Қазақстандағы ЕБ АҚ  </t>
  </si>
  <si>
    <t>"Казинкомбанк" АҚ</t>
  </si>
  <si>
    <t>Жиынтығы</t>
  </si>
  <si>
    <r>
      <t xml:space="preserve">Сыйақы алумен байланысты таза кіріс </t>
    </r>
    <r>
      <rPr>
        <sz val="8"/>
        <rFont val="Times New Roman"/>
        <family val="1"/>
      </rPr>
      <t>(5-6)</t>
    </r>
  </si>
  <si>
    <r>
      <t xml:space="preserve">Пайыздық маржа  </t>
    </r>
    <r>
      <rPr>
        <sz val="8"/>
        <rFont val="Times New Roman"/>
        <family val="1"/>
      </rPr>
      <t xml:space="preserve">(7/3)   </t>
    </r>
  </si>
  <si>
    <r>
      <t xml:space="preserve">Пайыздық спрэд     </t>
    </r>
    <r>
      <rPr>
        <sz val="8"/>
        <rFont val="Times New Roman"/>
        <family val="1"/>
      </rPr>
      <t>((5/3)-(6/4))</t>
    </r>
  </si>
  <si>
    <t xml:space="preserve"> "Мастербанк" АҚ</t>
  </si>
  <si>
    <t>-</t>
  </si>
  <si>
    <t>* Есептегенде 01.01.07ж. - 01.01.08 ж. (қоса алғанда) орташа айлық мәндері көрсетілген</t>
  </si>
  <si>
    <t>«Delta Bank» АҚ</t>
  </si>
  <si>
    <t>АҚ ЕБ «Банк ТуранАлем» - «Темiрбанк» АҚ</t>
  </si>
  <si>
    <t xml:space="preserve">«Рессей Жинақ банкі» АҚ ЕБ </t>
  </si>
  <si>
    <t xml:space="preserve"> «МЕТРОКОМБАНК» АҚ</t>
  </si>
  <si>
    <t>2008 жылғы 1 қаңтардағы жағдай бойынша орташа пайыздық маржаны есептеу (соңғы айналыммен)</t>
  </si>
  <si>
    <t>* Есептегенде 01.02.07ж. - 01.01.08 ж. (қоса алғанда) орташа айлық мәндері көрсетілген</t>
  </si>
  <si>
    <t xml:space="preserve">2008 жылғы 1 қаңтардағы жағдай бойынша орташа пайыздық маржаны есептеу </t>
  </si>
  <si>
    <t xml:space="preserve">2008 жылғы 1 ақпандағы жағдай бойынша орташа пайыздық маржаны есептеу </t>
  </si>
  <si>
    <t>* Есептегенде 01.03.07ж. - 01.02.08 ж. (қоса алғанда) орташа айлық мәндері көрсетілген</t>
  </si>
  <si>
    <t xml:space="preserve">2008 жылғы 1 наурыздағы жағдай бойынша орташа пайыздық маржаны есептеу </t>
  </si>
  <si>
    <t>"ТұранӘлем Банкі" АҚ</t>
  </si>
  <si>
    <t>АО "МЕТРОКОМБАНК"</t>
  </si>
  <si>
    <t>«Мастербанк» АҚ</t>
  </si>
  <si>
    <t>* Есептегенде 01.04.07ж. - 01.03.08 ж. (қоса алғанда) орташа айлық мәндері көрсетілген</t>
  </si>
  <si>
    <t xml:space="preserve">2008 жылғы 1 сәуірдегі жағдай бойынша орташа пайыздық маржаны есептеу </t>
  </si>
  <si>
    <t xml:space="preserve"> “БТА Банк” АҚ  </t>
  </si>
  <si>
    <t>* Есептегенде 01.05.07ж. - 01.04.08 ж. (қоса алғанда) орташа айлық мәндері көрсетілген</t>
  </si>
  <si>
    <t xml:space="preserve">2008 жылғы 1 мамырдағы жағдай бойынша орташа пайыздық маржаны есептеу </t>
  </si>
  <si>
    <t>* Есептегенде 01.06.07ж. - 01.05.08 ж. (қоса алғанда) орташа айлық мәндері көрсетілген</t>
  </si>
  <si>
    <t xml:space="preserve">2008 жылғы 1 маусымдағы жағдай бойынша орташа пайыздық маржаны есептеу </t>
  </si>
  <si>
    <t xml:space="preserve"> "Банк Позитив " АҚ</t>
  </si>
  <si>
    <t>* Есептегенде 01.07.07ж. - 01.06.08 ж. (қоса алғанда) орташа айлық мәндері көрсетілген</t>
  </si>
  <si>
    <t xml:space="preserve">2008 жылғы 1 шілдедегі жағдай бойынша орташа пайыздық маржаны есептеу </t>
  </si>
  <si>
    <t>* Есептегенде 01.08.07ж. - 01.07.08 ж. (қоса алғанда) орташа айлық мәндері көрсетілген</t>
  </si>
  <si>
    <t xml:space="preserve">2008 жылғы 1 тамыздағы жағдай бойынша орташа пайыздық маржаны есептеу </t>
  </si>
  <si>
    <t>* Есептегенде 01.09.07ж. - 01.08.08 ж. (қоса алғанда) орташа айлық мәндері көрсетілген</t>
  </si>
  <si>
    <t xml:space="preserve">2008 жылғы 1 қыркүйектегі жағдай бойынша орташа пайыздық маржаны есептеу** </t>
  </si>
  <si>
    <t>"RBS (Kazakhstan)" ЕБ" АҚ</t>
  </si>
  <si>
    <t>* Есептегенде 01.10.07ж. - 01.09.08 ж. (қоса алғанда) орташа айлық мәндері көрсетілген</t>
  </si>
  <si>
    <t>Дерек көзі: ҚР Қаржы нарығын және қаржы ұйымдарын реттеу мен қадағалау агенттігі</t>
  </si>
  <si>
    <t>** "Астана-Финанс" банкі" АҚ бойынша деректер кіргізілмеген.</t>
  </si>
  <si>
    <t>2008 жылғы 1 қазандағы жағдай бойынша орташа пайыздық маржаны есептеу*</t>
  </si>
  <si>
    <t>Астана-Финанс банкі АҚ</t>
  </si>
  <si>
    <t>* Есептегенде 01.11.07ж. - 01.10.08 ж. (қоса алғанда) орташа айлық мәндері көрсетілген</t>
  </si>
  <si>
    <t>2008 жылғы 1 қарашадағы жағдай бойынша орташа пайыздық маржаны есептеу*</t>
  </si>
  <si>
    <t>* Есептегенде 01.12.07ж. - 01.11.08 ж. (қоса алғанда) орташа айлық мәндері көрсетілген</t>
  </si>
  <si>
    <t>2008 жылғы 1 желтоқсанға жағдай бойынша орташа пайыздық маржаны есептеу*</t>
  </si>
  <si>
    <t>* Есептегенде 01.01.08ж. - 01.12.08 ж. (қоса алғанда) орташа айлық мәндері көрсетілген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</si>
</sst>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_-* #,##0_р_._-;\-* #,##0_р_._-;_-* &quot;-&quot;??_р_._-;_-@_-"/>
    <numFmt numFmtId="182" formatCode="#,##0.000"/>
    <numFmt numFmtId="183" formatCode="#,##0.0"/>
    <numFmt numFmtId="184" formatCode="_-* #,##0.0_р_._-;\-* #,##0.0_р_._-;_-* &quot;-&quot;??_р_._-;_-@_-"/>
    <numFmt numFmtId="185" formatCode="0.00000"/>
    <numFmt numFmtId="186" formatCode="0.0000"/>
    <numFmt numFmtId="187" formatCode="0.000"/>
    <numFmt numFmtId="188" formatCode="_-* #,##0.000_р_._-;\-* #,##0.000_р_._-;_-* &quot;-&quot;??_р_._-;_-@_-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  <numFmt numFmtId="198" formatCode="#,##0.0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81" fontId="7" fillId="33" borderId="11" xfId="62" applyNumberFormat="1" applyFont="1" applyFill="1" applyBorder="1" applyAlignment="1">
      <alignment horizontal="right" vertical="center"/>
    </xf>
    <xf numFmtId="198" fontId="7" fillId="34" borderId="11" xfId="0" applyNumberFormat="1" applyFont="1" applyFill="1" applyBorder="1" applyAlignment="1">
      <alignment horizontal="right" vertical="center"/>
    </xf>
    <xf numFmtId="198" fontId="7" fillId="33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81" fontId="7" fillId="33" borderId="12" xfId="62" applyNumberFormat="1" applyFont="1" applyFill="1" applyBorder="1" applyAlignment="1">
      <alignment horizontal="right" vertical="center"/>
    </xf>
    <xf numFmtId="198" fontId="7" fillId="33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198" fontId="7" fillId="34" borderId="12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181" fontId="7" fillId="33" borderId="13" xfId="62" applyNumberFormat="1" applyFont="1" applyFill="1" applyBorder="1" applyAlignment="1">
      <alignment horizontal="right" vertical="center"/>
    </xf>
    <xf numFmtId="198" fontId="7" fillId="34" borderId="13" xfId="0" applyNumberFormat="1" applyFont="1" applyFill="1" applyBorder="1" applyAlignment="1">
      <alignment horizontal="right" vertical="center"/>
    </xf>
    <xf numFmtId="198" fontId="7" fillId="33" borderId="13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181" fontId="9" fillId="33" borderId="14" xfId="62" applyNumberFormat="1" applyFont="1" applyFill="1" applyBorder="1" applyAlignment="1">
      <alignment horizontal="right" vertical="center"/>
    </xf>
    <xf numFmtId="198" fontId="9" fillId="33" borderId="14" xfId="0" applyNumberFormat="1" applyFont="1" applyFill="1" applyBorder="1" applyAlignment="1">
      <alignment horizontal="right" vertical="center"/>
    </xf>
    <xf numFmtId="0" fontId="10" fillId="35" borderId="0" xfId="0" applyFont="1" applyFill="1" applyAlignment="1">
      <alignment/>
    </xf>
    <xf numFmtId="0" fontId="3" fillId="35" borderId="0" xfId="0" applyFont="1" applyFill="1" applyAlignment="1">
      <alignment wrapText="1"/>
    </xf>
    <xf numFmtId="0" fontId="3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vertical="top" wrapText="1"/>
    </xf>
    <xf numFmtId="0" fontId="3" fillId="35" borderId="0" xfId="0" applyFont="1" applyFill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50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7</v>
      </c>
      <c r="C7" s="7">
        <v>2354289819.9166665</v>
      </c>
      <c r="D7" s="7">
        <v>2148914605</v>
      </c>
      <c r="E7" s="7">
        <v>146665295.33333334</v>
      </c>
      <c r="F7" s="7">
        <v>79945929.41666667</v>
      </c>
      <c r="G7" s="7">
        <f aca="true" t="shared" si="0" ref="G7:G42">E7-F7</f>
        <v>66719365.91666667</v>
      </c>
      <c r="H7" s="8">
        <f aca="true" t="shared" si="1" ref="H7:H42">G7/C7</f>
        <v>0.028339487072593424</v>
      </c>
      <c r="I7" s="9">
        <f aca="true" t="shared" si="2" ref="I7:I34">(E7/C7)-(F7/D7)</f>
        <v>0.025094108948212936</v>
      </c>
    </row>
    <row r="8" spans="1:9" ht="24.75" customHeight="1">
      <c r="A8" s="10">
        <v>2</v>
      </c>
      <c r="B8" s="11" t="s">
        <v>8</v>
      </c>
      <c r="C8" s="12">
        <v>2244072949.8333335</v>
      </c>
      <c r="D8" s="12">
        <v>2034420224</v>
      </c>
      <c r="E8" s="12">
        <v>127899158</v>
      </c>
      <c r="F8" s="12">
        <v>75835765.08333333</v>
      </c>
      <c r="G8" s="12">
        <f t="shared" si="0"/>
        <v>52063392.91666667</v>
      </c>
      <c r="H8" s="13">
        <f t="shared" si="1"/>
        <v>0.02320040127061529</v>
      </c>
      <c r="I8" s="13">
        <f t="shared" si="2"/>
        <v>0.019717854556440102</v>
      </c>
    </row>
    <row r="9" spans="1:9" ht="24.75" customHeight="1">
      <c r="A9" s="5">
        <v>3</v>
      </c>
      <c r="B9" s="14" t="s">
        <v>9</v>
      </c>
      <c r="C9" s="12">
        <v>1125423843</v>
      </c>
      <c r="D9" s="12">
        <v>1037750199.6666666</v>
      </c>
      <c r="E9" s="12">
        <v>63574167.833333336</v>
      </c>
      <c r="F9" s="12">
        <v>29093100.333333332</v>
      </c>
      <c r="G9" s="12">
        <f t="shared" si="0"/>
        <v>34481067.5</v>
      </c>
      <c r="H9" s="15">
        <f t="shared" si="1"/>
        <v>0.030638294820629637</v>
      </c>
      <c r="I9" s="13">
        <f t="shared" si="2"/>
        <v>0.028454307455136742</v>
      </c>
    </row>
    <row r="10" spans="1:9" ht="24.75" customHeight="1">
      <c r="A10" s="10">
        <v>4</v>
      </c>
      <c r="B10" s="14" t="s">
        <v>10</v>
      </c>
      <c r="C10" s="12">
        <v>1062331061.5833334</v>
      </c>
      <c r="D10" s="12">
        <v>998270826.4166666</v>
      </c>
      <c r="E10" s="12">
        <v>96185953.83333333</v>
      </c>
      <c r="F10" s="12">
        <v>45409435.75</v>
      </c>
      <c r="G10" s="12">
        <f t="shared" si="0"/>
        <v>50776518.08333333</v>
      </c>
      <c r="H10" s="13">
        <f t="shared" si="1"/>
        <v>0.04779726388462588</v>
      </c>
      <c r="I10" s="13">
        <f t="shared" si="2"/>
        <v>0.04505426030323197</v>
      </c>
    </row>
    <row r="11" spans="1:9" ht="24.75" customHeight="1">
      <c r="A11" s="5">
        <v>5</v>
      </c>
      <c r="B11" s="14" t="s">
        <v>11</v>
      </c>
      <c r="C11" s="12">
        <v>912953856.1666666</v>
      </c>
      <c r="D11" s="12">
        <v>877042692.5</v>
      </c>
      <c r="E11" s="12">
        <v>53115657.416666664</v>
      </c>
      <c r="F11" s="12">
        <v>35055553.333333336</v>
      </c>
      <c r="G11" s="12">
        <f t="shared" si="0"/>
        <v>18060104.08333333</v>
      </c>
      <c r="H11" s="15">
        <f t="shared" si="1"/>
        <v>0.019782055753797396</v>
      </c>
      <c r="I11" s="13">
        <f t="shared" si="2"/>
        <v>0.018209823349031477</v>
      </c>
    </row>
    <row r="12" spans="1:9" ht="24.75" customHeight="1">
      <c r="A12" s="10">
        <v>6</v>
      </c>
      <c r="B12" s="14" t="s">
        <v>12</v>
      </c>
      <c r="C12" s="12">
        <v>733730503.5833334</v>
      </c>
      <c r="D12" s="12">
        <v>702221262.9166666</v>
      </c>
      <c r="E12" s="12">
        <v>46063771</v>
      </c>
      <c r="F12" s="12">
        <v>27122104.75</v>
      </c>
      <c r="G12" s="12">
        <f t="shared" si="0"/>
        <v>18941666.25</v>
      </c>
      <c r="H12" s="13">
        <f t="shared" si="1"/>
        <v>0.025815563285830737</v>
      </c>
      <c r="I12" s="13">
        <f t="shared" si="2"/>
        <v>0.024156928473897936</v>
      </c>
    </row>
    <row r="13" spans="1:9" ht="24.75" customHeight="1">
      <c r="A13" s="5">
        <v>7</v>
      </c>
      <c r="B13" s="11" t="s">
        <v>45</v>
      </c>
      <c r="C13" s="12">
        <v>283661218.25</v>
      </c>
      <c r="D13" s="12">
        <v>248370220.66666666</v>
      </c>
      <c r="E13" s="12">
        <v>21883859.583333332</v>
      </c>
      <c r="F13" s="12">
        <v>10750202.916666666</v>
      </c>
      <c r="G13" s="12">
        <f t="shared" si="0"/>
        <v>11133656.666666666</v>
      </c>
      <c r="H13" s="15">
        <f t="shared" si="1"/>
        <v>0.039249837307171846</v>
      </c>
      <c r="I13" s="13">
        <f t="shared" si="2"/>
        <v>0.03386489431627311</v>
      </c>
    </row>
    <row r="14" spans="1:9" ht="24.75" customHeight="1">
      <c r="A14" s="10">
        <v>8</v>
      </c>
      <c r="B14" s="14" t="s">
        <v>13</v>
      </c>
      <c r="C14" s="12">
        <v>202799486</v>
      </c>
      <c r="D14" s="12">
        <v>177305310.58333334</v>
      </c>
      <c r="E14" s="12">
        <v>20929095.25</v>
      </c>
      <c r="F14" s="12">
        <v>7130343</v>
      </c>
      <c r="G14" s="12">
        <f t="shared" si="0"/>
        <v>13798752.25</v>
      </c>
      <c r="H14" s="13">
        <f t="shared" si="1"/>
        <v>0.06804135711665463</v>
      </c>
      <c r="I14" s="13">
        <f t="shared" si="2"/>
        <v>0.06298587244502112</v>
      </c>
    </row>
    <row r="15" spans="1:9" ht="24" customHeight="1">
      <c r="A15" s="5">
        <v>9</v>
      </c>
      <c r="B15" s="11" t="s">
        <v>14</v>
      </c>
      <c r="C15" s="12">
        <v>175742896.41666666</v>
      </c>
      <c r="D15" s="12">
        <v>154214521.58333334</v>
      </c>
      <c r="E15" s="12">
        <v>11803367.333333334</v>
      </c>
      <c r="F15" s="12">
        <v>7076590.166666667</v>
      </c>
      <c r="G15" s="12">
        <f t="shared" si="0"/>
        <v>4726777.166666667</v>
      </c>
      <c r="H15" s="15">
        <f t="shared" si="1"/>
        <v>0.026895978517732004</v>
      </c>
      <c r="I15" s="13">
        <f t="shared" si="2"/>
        <v>0.02127473706303462</v>
      </c>
    </row>
    <row r="16" spans="1:9" ht="28.5" customHeight="1">
      <c r="A16" s="10">
        <v>10</v>
      </c>
      <c r="B16" s="14" t="s">
        <v>15</v>
      </c>
      <c r="C16" s="12">
        <v>157614889.08333334</v>
      </c>
      <c r="D16" s="12">
        <v>148288470</v>
      </c>
      <c r="E16" s="12">
        <v>9650777.583333334</v>
      </c>
      <c r="F16" s="12">
        <v>5544719.5</v>
      </c>
      <c r="G16" s="12">
        <f t="shared" si="0"/>
        <v>4106058.083333334</v>
      </c>
      <c r="H16" s="13">
        <f t="shared" si="1"/>
        <v>0.02605120688288782</v>
      </c>
      <c r="I16" s="13">
        <f t="shared" si="2"/>
        <v>0.02383867324420688</v>
      </c>
    </row>
    <row r="17" spans="1:9" ht="25.5" customHeight="1">
      <c r="A17" s="5">
        <v>11</v>
      </c>
      <c r="B17" s="14" t="s">
        <v>17</v>
      </c>
      <c r="C17" s="12">
        <v>120877809.91666667</v>
      </c>
      <c r="D17" s="12">
        <v>112329336.16666667</v>
      </c>
      <c r="E17" s="12">
        <v>7603650.333333333</v>
      </c>
      <c r="F17" s="12">
        <v>4601588.833333333</v>
      </c>
      <c r="G17" s="12">
        <f t="shared" si="0"/>
        <v>3002061.5</v>
      </c>
      <c r="H17" s="15">
        <f t="shared" si="1"/>
        <v>0.024835505392343107</v>
      </c>
      <c r="I17" s="13">
        <f t="shared" si="2"/>
        <v>0.0219384512095021</v>
      </c>
    </row>
    <row r="18" spans="1:9" ht="24.75" customHeight="1">
      <c r="A18" s="10">
        <v>12</v>
      </c>
      <c r="B18" s="14" t="s">
        <v>16</v>
      </c>
      <c r="C18" s="12">
        <v>109976888.83333333</v>
      </c>
      <c r="D18" s="12">
        <v>100190793.16666667</v>
      </c>
      <c r="E18" s="12">
        <v>3794617.0833333335</v>
      </c>
      <c r="F18" s="12">
        <v>1439864.0833333333</v>
      </c>
      <c r="G18" s="12">
        <f t="shared" si="0"/>
        <v>2354753</v>
      </c>
      <c r="H18" s="13">
        <f t="shared" si="1"/>
        <v>0.021411344010363462</v>
      </c>
      <c r="I18" s="13">
        <f t="shared" si="2"/>
        <v>0.020132546708680532</v>
      </c>
    </row>
    <row r="19" spans="1:9" ht="20.25" customHeight="1">
      <c r="A19" s="5">
        <v>13</v>
      </c>
      <c r="B19" s="16" t="s">
        <v>18</v>
      </c>
      <c r="C19" s="12">
        <v>83234803.33333333</v>
      </c>
      <c r="D19" s="12">
        <v>76045608.83333333</v>
      </c>
      <c r="E19" s="12">
        <v>2314802</v>
      </c>
      <c r="F19" s="12">
        <v>786609.1666666666</v>
      </c>
      <c r="G19" s="12">
        <f t="shared" si="0"/>
        <v>1528192.8333333335</v>
      </c>
      <c r="H19" s="15">
        <f t="shared" si="1"/>
        <v>0.01836002215579613</v>
      </c>
      <c r="I19" s="13">
        <f t="shared" si="2"/>
        <v>0.01746659296596586</v>
      </c>
    </row>
    <row r="20" spans="1:9" ht="21.75" customHeight="1">
      <c r="A20" s="10">
        <v>14</v>
      </c>
      <c r="B20" s="11" t="s">
        <v>19</v>
      </c>
      <c r="C20" s="12">
        <v>51355633.53300834</v>
      </c>
      <c r="D20" s="12">
        <v>44651188.5</v>
      </c>
      <c r="E20" s="12">
        <v>1564257.949125</v>
      </c>
      <c r="F20" s="12">
        <v>836390.4178166665</v>
      </c>
      <c r="G20" s="12">
        <f t="shared" si="0"/>
        <v>727867.5313083335</v>
      </c>
      <c r="H20" s="15">
        <f t="shared" si="1"/>
        <v>0.014173080560684812</v>
      </c>
      <c r="I20" s="13">
        <f t="shared" si="2"/>
        <v>0.011727675712708122</v>
      </c>
    </row>
    <row r="21" spans="1:9" ht="24" customHeight="1">
      <c r="A21" s="5">
        <v>15</v>
      </c>
      <c r="B21" s="17" t="s">
        <v>21</v>
      </c>
      <c r="C21" s="12">
        <v>35928292.666666664</v>
      </c>
      <c r="D21" s="12">
        <v>30071719.083333332</v>
      </c>
      <c r="E21" s="12">
        <v>1835212.5833333333</v>
      </c>
      <c r="F21" s="12">
        <v>939152.75</v>
      </c>
      <c r="G21" s="12">
        <f t="shared" si="0"/>
        <v>896059.8333333333</v>
      </c>
      <c r="H21" s="15">
        <f t="shared" si="1"/>
        <v>0.02494022862836102</v>
      </c>
      <c r="I21" s="13">
        <f t="shared" si="2"/>
        <v>0.019849440727587275</v>
      </c>
    </row>
    <row r="22" spans="1:9" ht="24.75" customHeight="1">
      <c r="A22" s="10">
        <v>16</v>
      </c>
      <c r="B22" s="14" t="s">
        <v>20</v>
      </c>
      <c r="C22" s="12">
        <v>33359788.916666668</v>
      </c>
      <c r="D22" s="12">
        <v>25531200.916666668</v>
      </c>
      <c r="E22" s="12">
        <v>2023593.0833333333</v>
      </c>
      <c r="F22" s="12">
        <v>834102.75</v>
      </c>
      <c r="G22" s="12">
        <f t="shared" si="0"/>
        <v>1189490.3333333333</v>
      </c>
      <c r="H22" s="13">
        <f t="shared" si="1"/>
        <v>0.03565641066568798</v>
      </c>
      <c r="I22" s="13">
        <f t="shared" si="2"/>
        <v>0.027989710947778856</v>
      </c>
    </row>
    <row r="23" spans="1:9" ht="24" customHeight="1">
      <c r="A23" s="5">
        <v>17</v>
      </c>
      <c r="B23" s="14" t="s">
        <v>46</v>
      </c>
      <c r="C23" s="12">
        <v>31720412.25</v>
      </c>
      <c r="D23" s="12">
        <v>23549617.166666668</v>
      </c>
      <c r="E23" s="12">
        <v>2218049.3333333335</v>
      </c>
      <c r="F23" s="12">
        <v>758509.0833333334</v>
      </c>
      <c r="G23" s="12">
        <f t="shared" si="0"/>
        <v>1459540.25</v>
      </c>
      <c r="H23" s="15">
        <f t="shared" si="1"/>
        <v>0.046012650734071084</v>
      </c>
      <c r="I23" s="13">
        <f t="shared" si="2"/>
        <v>0.037716007210079956</v>
      </c>
    </row>
    <row r="24" spans="1:9" ht="21.75" customHeight="1">
      <c r="A24" s="10">
        <v>18</v>
      </c>
      <c r="B24" s="11" t="s">
        <v>22</v>
      </c>
      <c r="C24" s="12">
        <v>23489665.333333332</v>
      </c>
      <c r="D24" s="12">
        <v>18478289.75</v>
      </c>
      <c r="E24" s="12">
        <v>1044961.8333333334</v>
      </c>
      <c r="F24" s="12">
        <v>205587.33333333334</v>
      </c>
      <c r="G24" s="12">
        <f t="shared" si="0"/>
        <v>839374.5</v>
      </c>
      <c r="H24" s="13">
        <f t="shared" si="1"/>
        <v>0.03573377858256985</v>
      </c>
      <c r="I24" s="13">
        <f t="shared" si="2"/>
        <v>0.033360139391684</v>
      </c>
    </row>
    <row r="25" spans="1:9" ht="33.75" customHeight="1">
      <c r="A25" s="5">
        <v>19</v>
      </c>
      <c r="B25" s="14" t="s">
        <v>23</v>
      </c>
      <c r="C25" s="12">
        <v>18332261.5</v>
      </c>
      <c r="D25" s="12">
        <v>8260036.333333333</v>
      </c>
      <c r="E25" s="12">
        <v>749099.9166666666</v>
      </c>
      <c r="F25" s="12">
        <v>114943.75</v>
      </c>
      <c r="G25" s="12">
        <f t="shared" si="0"/>
        <v>634156.1666666666</v>
      </c>
      <c r="H25" s="15">
        <f t="shared" si="1"/>
        <v>0.03459235875871979</v>
      </c>
      <c r="I25" s="13">
        <f t="shared" si="2"/>
        <v>0.026946737396560234</v>
      </c>
    </row>
    <row r="26" spans="1:9" ht="23.25" customHeight="1">
      <c r="A26" s="10">
        <v>20</v>
      </c>
      <c r="B26" s="17" t="s">
        <v>44</v>
      </c>
      <c r="C26" s="12">
        <v>13421123.166666666</v>
      </c>
      <c r="D26" s="12">
        <v>11299215.25</v>
      </c>
      <c r="E26" s="12">
        <v>890288.3333333334</v>
      </c>
      <c r="F26" s="12">
        <v>442659</v>
      </c>
      <c r="G26" s="12">
        <f t="shared" si="0"/>
        <v>447629.3333333334</v>
      </c>
      <c r="H26" s="13">
        <f t="shared" si="1"/>
        <v>0.03335259856977445</v>
      </c>
      <c r="I26" s="13">
        <f t="shared" si="2"/>
        <v>0.027158777034267154</v>
      </c>
    </row>
    <row r="27" spans="1:9" ht="25.5" customHeight="1">
      <c r="A27" s="5">
        <v>21</v>
      </c>
      <c r="B27" s="14" t="s">
        <v>24</v>
      </c>
      <c r="C27" s="12">
        <v>11775091.083333334</v>
      </c>
      <c r="D27" s="12">
        <v>9626758</v>
      </c>
      <c r="E27" s="12">
        <v>445548.1666666667</v>
      </c>
      <c r="F27" s="12">
        <v>70244.41666666667</v>
      </c>
      <c r="G27" s="12">
        <f t="shared" si="0"/>
        <v>375303.75</v>
      </c>
      <c r="H27" s="15">
        <f t="shared" si="1"/>
        <v>0.031872683391061946</v>
      </c>
      <c r="I27" s="13">
        <f t="shared" si="2"/>
        <v>0.030541404343076027</v>
      </c>
    </row>
    <row r="28" spans="1:9" ht="24.75" customHeight="1">
      <c r="A28" s="10">
        <v>22</v>
      </c>
      <c r="B28" s="17" t="s">
        <v>25</v>
      </c>
      <c r="C28" s="12">
        <v>8136062.416666667</v>
      </c>
      <c r="D28" s="12">
        <v>5238511.583333333</v>
      </c>
      <c r="E28" s="12">
        <v>178169.33333333334</v>
      </c>
      <c r="F28" s="12">
        <v>20906.666666666668</v>
      </c>
      <c r="G28" s="12">
        <f t="shared" si="0"/>
        <v>157262.6666666667</v>
      </c>
      <c r="H28" s="13">
        <f t="shared" si="1"/>
        <v>0.019329088029673324</v>
      </c>
      <c r="I28" s="13">
        <f t="shared" si="2"/>
        <v>0.01790776210184676</v>
      </c>
    </row>
    <row r="29" spans="1:9" ht="24.75" customHeight="1">
      <c r="A29" s="5">
        <v>23</v>
      </c>
      <c r="B29" s="14" t="s">
        <v>27</v>
      </c>
      <c r="C29" s="12">
        <v>6410434.5</v>
      </c>
      <c r="D29" s="12">
        <v>4910785.083333333</v>
      </c>
      <c r="E29" s="12">
        <v>279020.25</v>
      </c>
      <c r="F29" s="12">
        <v>7621.5</v>
      </c>
      <c r="G29" s="12">
        <f t="shared" si="0"/>
        <v>271398.75</v>
      </c>
      <c r="H29" s="15">
        <f t="shared" si="1"/>
        <v>0.042337028792666084</v>
      </c>
      <c r="I29" s="13">
        <f t="shared" si="2"/>
        <v>0.041973957591633256</v>
      </c>
    </row>
    <row r="30" spans="1:9" ht="24.75" customHeight="1">
      <c r="A30" s="10">
        <v>24</v>
      </c>
      <c r="B30" s="18" t="s">
        <v>26</v>
      </c>
      <c r="C30" s="12">
        <v>5694202.666666667</v>
      </c>
      <c r="D30" s="12">
        <v>4322592.666666667</v>
      </c>
      <c r="E30" s="12">
        <v>460017.4166666667</v>
      </c>
      <c r="F30" s="12">
        <v>196358.83333333334</v>
      </c>
      <c r="G30" s="12">
        <f t="shared" si="0"/>
        <v>263658.5833333334</v>
      </c>
      <c r="H30" s="13">
        <f t="shared" si="1"/>
        <v>0.04630298546919768</v>
      </c>
      <c r="I30" s="13">
        <f t="shared" si="2"/>
        <v>0.035360805509051914</v>
      </c>
    </row>
    <row r="31" spans="1:9" ht="24.75" customHeight="1">
      <c r="A31" s="5">
        <v>25</v>
      </c>
      <c r="B31" s="19" t="s">
        <v>28</v>
      </c>
      <c r="C31" s="12">
        <v>4571715.333333333</v>
      </c>
      <c r="D31" s="12">
        <v>4419060.916666667</v>
      </c>
      <c r="E31" s="12">
        <v>156158</v>
      </c>
      <c r="F31" s="12">
        <v>111222</v>
      </c>
      <c r="G31" s="12">
        <f t="shared" si="0"/>
        <v>44936</v>
      </c>
      <c r="H31" s="15">
        <f t="shared" si="1"/>
        <v>0.009829133426651092</v>
      </c>
      <c r="I31" s="13">
        <f t="shared" si="2"/>
        <v>0.008988724018413906</v>
      </c>
    </row>
    <row r="32" spans="1:9" ht="24.75" customHeight="1">
      <c r="A32" s="10">
        <v>26</v>
      </c>
      <c r="B32" s="17" t="s">
        <v>29</v>
      </c>
      <c r="C32" s="12">
        <v>4476826.166666667</v>
      </c>
      <c r="D32" s="12">
        <v>2496228.9166666665</v>
      </c>
      <c r="E32" s="12">
        <v>279992.5833333333</v>
      </c>
      <c r="F32" s="12">
        <v>25569.166666666668</v>
      </c>
      <c r="G32" s="12">
        <f t="shared" si="0"/>
        <v>254423.41666666666</v>
      </c>
      <c r="H32" s="13">
        <f t="shared" si="1"/>
        <v>0.056831202998463524</v>
      </c>
      <c r="I32" s="13">
        <f t="shared" si="2"/>
        <v>0.05229953479290606</v>
      </c>
    </row>
    <row r="33" spans="1:9" ht="24.75" customHeight="1">
      <c r="A33" s="5">
        <v>27</v>
      </c>
      <c r="B33" s="14" t="s">
        <v>30</v>
      </c>
      <c r="C33" s="12">
        <v>4199427.25</v>
      </c>
      <c r="D33" s="12">
        <v>2666250.5</v>
      </c>
      <c r="E33" s="12">
        <v>109226.66666666667</v>
      </c>
      <c r="F33" s="12">
        <v>7401.5</v>
      </c>
      <c r="G33" s="12">
        <f t="shared" si="0"/>
        <v>101825.16666666667</v>
      </c>
      <c r="H33" s="13">
        <f t="shared" si="1"/>
        <v>0.02424739389560009</v>
      </c>
      <c r="I33" s="13">
        <f t="shared" si="2"/>
        <v>0.023233900422282575</v>
      </c>
    </row>
    <row r="34" spans="1:9" ht="27.75" customHeight="1">
      <c r="A34" s="20">
        <v>28</v>
      </c>
      <c r="B34" s="21" t="s">
        <v>31</v>
      </c>
      <c r="C34" s="22">
        <v>2478169.25</v>
      </c>
      <c r="D34" s="22">
        <v>317427.0833333333</v>
      </c>
      <c r="E34" s="22">
        <v>91232.08333333333</v>
      </c>
      <c r="F34" s="22">
        <v>15901.916666666666</v>
      </c>
      <c r="G34" s="22">
        <f t="shared" si="0"/>
        <v>75330.16666666666</v>
      </c>
      <c r="H34" s="23">
        <f t="shared" si="1"/>
        <v>0.03039750681543105</v>
      </c>
      <c r="I34" s="24">
        <f t="shared" si="2"/>
        <v>-0.013281975048992672</v>
      </c>
    </row>
    <row r="35" spans="1:9" ht="21.75" customHeight="1">
      <c r="A35" s="5">
        <v>29</v>
      </c>
      <c r="B35" s="14" t="s">
        <v>47</v>
      </c>
      <c r="C35" s="12">
        <v>2372554</v>
      </c>
      <c r="D35" s="12">
        <v>0</v>
      </c>
      <c r="E35" s="12">
        <v>174929</v>
      </c>
      <c r="F35" s="12">
        <v>0</v>
      </c>
      <c r="G35" s="12">
        <f t="shared" si="0"/>
        <v>174929</v>
      </c>
      <c r="H35" s="13">
        <f t="shared" si="1"/>
        <v>0.07373025018608638</v>
      </c>
      <c r="I35" s="13" t="s">
        <v>42</v>
      </c>
    </row>
    <row r="36" spans="1:9" ht="26.25" customHeight="1">
      <c r="A36" s="5">
        <v>30</v>
      </c>
      <c r="B36" s="11" t="s">
        <v>32</v>
      </c>
      <c r="C36" s="12">
        <v>2163376.3333333335</v>
      </c>
      <c r="D36" s="12">
        <v>698804.0833333334</v>
      </c>
      <c r="E36" s="12">
        <v>136054.41666666666</v>
      </c>
      <c r="F36" s="12">
        <v>12151.833333333334</v>
      </c>
      <c r="G36" s="12">
        <f t="shared" si="0"/>
        <v>123902.58333333333</v>
      </c>
      <c r="H36" s="13">
        <f t="shared" si="1"/>
        <v>0.05727278302172421</v>
      </c>
      <c r="I36" s="13">
        <f>(E36/C36)-(F36/D36)</f>
        <v>0.045500380662223526</v>
      </c>
    </row>
    <row r="37" spans="1:9" ht="24.75" customHeight="1">
      <c r="A37" s="5">
        <v>31</v>
      </c>
      <c r="B37" s="14" t="s">
        <v>41</v>
      </c>
      <c r="C37" s="12">
        <v>1986572.5</v>
      </c>
      <c r="D37" s="12"/>
      <c r="E37" s="12">
        <v>70809</v>
      </c>
      <c r="F37" s="12"/>
      <c r="G37" s="12">
        <f t="shared" si="0"/>
        <v>70809</v>
      </c>
      <c r="H37" s="13">
        <f t="shared" si="1"/>
        <v>0.03564380358632771</v>
      </c>
      <c r="I37" s="13">
        <v>0</v>
      </c>
    </row>
    <row r="38" spans="1:9" ht="26.25" customHeight="1">
      <c r="A38" s="5">
        <v>32</v>
      </c>
      <c r="B38" s="14" t="s">
        <v>33</v>
      </c>
      <c r="C38" s="12">
        <v>1666262.5</v>
      </c>
      <c r="D38" s="12">
        <v>698193.0833333334</v>
      </c>
      <c r="E38" s="12">
        <v>53108.75</v>
      </c>
      <c r="F38" s="12">
        <v>9678.5</v>
      </c>
      <c r="G38" s="12">
        <f t="shared" si="0"/>
        <v>43430.25</v>
      </c>
      <c r="H38" s="13">
        <f t="shared" si="1"/>
        <v>0.026064470634128777</v>
      </c>
      <c r="I38" s="13">
        <f>(E38/C38)-(F38/D38)</f>
        <v>0.01801076796815957</v>
      </c>
    </row>
    <row r="39" spans="1:9" ht="34.5" customHeight="1">
      <c r="A39" s="25">
        <v>33</v>
      </c>
      <c r="B39" s="26" t="s">
        <v>34</v>
      </c>
      <c r="C39" s="22">
        <v>1479073.8333333333</v>
      </c>
      <c r="D39" s="22">
        <v>190691.08333333334</v>
      </c>
      <c r="E39" s="22">
        <v>92622.66666666667</v>
      </c>
      <c r="F39" s="22">
        <v>1701.6666666666667</v>
      </c>
      <c r="G39" s="22">
        <f t="shared" si="0"/>
        <v>90921</v>
      </c>
      <c r="H39" s="24">
        <f t="shared" si="1"/>
        <v>0.06147157630061966</v>
      </c>
      <c r="I39" s="24">
        <f>(E39/C39)-(F39/D39)</f>
        <v>0.053698388628481405</v>
      </c>
    </row>
    <row r="40" spans="1:9" ht="34.5" customHeight="1">
      <c r="A40" s="25">
        <v>34</v>
      </c>
      <c r="B40" s="26" t="s">
        <v>35</v>
      </c>
      <c r="C40" s="22">
        <v>1394384.75</v>
      </c>
      <c r="D40" s="22">
        <v>491792.4166666667</v>
      </c>
      <c r="E40" s="22">
        <v>50102.333333333336</v>
      </c>
      <c r="F40" s="22">
        <v>1775.6666666666667</v>
      </c>
      <c r="G40" s="22">
        <f t="shared" si="0"/>
        <v>48326.66666666667</v>
      </c>
      <c r="H40" s="24">
        <f t="shared" si="1"/>
        <v>0.03465805737381069</v>
      </c>
      <c r="I40" s="24">
        <f>(E40/C40)-(F40/D40)</f>
        <v>0.032320896376050616</v>
      </c>
    </row>
    <row r="41" spans="1:9" ht="24.75" customHeight="1">
      <c r="A41" s="5">
        <v>35</v>
      </c>
      <c r="B41" s="14" t="s">
        <v>36</v>
      </c>
      <c r="C41" s="12">
        <v>1130188</v>
      </c>
      <c r="D41" s="12">
        <v>204366.58333333334</v>
      </c>
      <c r="E41" s="12">
        <v>99938.75</v>
      </c>
      <c r="F41" s="12">
        <v>162</v>
      </c>
      <c r="G41" s="12">
        <f t="shared" si="0"/>
        <v>99776.75</v>
      </c>
      <c r="H41" s="13">
        <f t="shared" si="1"/>
        <v>0.08828332100500094</v>
      </c>
      <c r="I41" s="13">
        <f>(E41/C41)-(F41/D41)</f>
        <v>0.08763396679379154</v>
      </c>
    </row>
    <row r="42" spans="1:9" s="31" customFormat="1" ht="34.5" customHeight="1">
      <c r="A42" s="27"/>
      <c r="B42" s="28" t="s">
        <v>37</v>
      </c>
      <c r="C42" s="29">
        <f>SUM(C7:C41)</f>
        <v>9834251543.86634</v>
      </c>
      <c r="D42" s="29">
        <f>SUM(D7:D41)</f>
        <v>9013486800.500002</v>
      </c>
      <c r="E42" s="29">
        <f>SUM(E7:E41)</f>
        <v>624486565.0324587</v>
      </c>
      <c r="F42" s="29">
        <f>SUM(F7:F41)</f>
        <v>334403847.0844834</v>
      </c>
      <c r="G42" s="29">
        <f t="shared" si="0"/>
        <v>290082717.9479753</v>
      </c>
      <c r="H42" s="30">
        <f t="shared" si="1"/>
        <v>0.02949718304987846</v>
      </c>
      <c r="I42" s="30">
        <f>(E42/C42)-(F42/D42)</f>
        <v>0.026400791896114564</v>
      </c>
    </row>
    <row r="43" spans="1:9" s="31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s="31" customFormat="1" ht="12.75">
      <c r="A44" s="34"/>
      <c r="B44" s="34" t="s">
        <v>43</v>
      </c>
      <c r="C44" s="34"/>
      <c r="D44" s="34"/>
      <c r="E44" s="34"/>
      <c r="F44" s="34"/>
      <c r="G44" s="34"/>
      <c r="H44" s="34"/>
      <c r="I44" s="34"/>
    </row>
    <row r="45" spans="1:9" s="31" customFormat="1" ht="18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1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</row>
    <row r="47" spans="1:9" s="31" customFormat="1" ht="12.75">
      <c r="A47" s="34"/>
      <c r="B47" s="34"/>
      <c r="C47" s="34"/>
      <c r="D47" s="34"/>
      <c r="E47" s="34"/>
      <c r="F47" s="34"/>
      <c r="G47" s="34"/>
      <c r="H47" s="34"/>
      <c r="I47" s="34"/>
    </row>
    <row r="49" spans="1:9" s="31" customFormat="1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s="31" customFormat="1" ht="18" customHeight="1">
      <c r="A50" s="35"/>
      <c r="B50" s="35"/>
      <c r="C50" s="35"/>
      <c r="D50" s="35"/>
      <c r="E50" s="35"/>
      <c r="F50" s="35"/>
      <c r="G50" s="35"/>
      <c r="H50" s="35"/>
      <c r="I50" s="35"/>
    </row>
    <row r="51" spans="1:9" s="31" customFormat="1" ht="16.5" customHeight="1">
      <c r="A51" s="33"/>
      <c r="B51" s="33"/>
      <c r="C51" s="33"/>
      <c r="D51" s="33"/>
      <c r="E51" s="33"/>
      <c r="F51" s="33"/>
      <c r="G51" s="33"/>
      <c r="H51" s="33"/>
      <c r="I51" s="33"/>
    </row>
    <row r="52" spans="1:9" s="31" customFormat="1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s="31" customFormat="1" ht="44.25" customHeight="1">
      <c r="A53" s="32"/>
      <c r="B53" s="32"/>
      <c r="C53" s="32"/>
      <c r="D53" s="32"/>
      <c r="E53" s="32"/>
      <c r="F53" s="32"/>
      <c r="G53" s="32"/>
      <c r="H53" s="32"/>
      <c r="I53" s="32"/>
    </row>
  </sheetData>
  <sheetProtection/>
  <mergeCells count="12">
    <mergeCell ref="A2:J2"/>
    <mergeCell ref="A3:I3"/>
    <mergeCell ref="A43:I43"/>
    <mergeCell ref="A44:I44"/>
    <mergeCell ref="A45:I45"/>
    <mergeCell ref="A53:I53"/>
    <mergeCell ref="A46:I46"/>
    <mergeCell ref="A49:I49"/>
    <mergeCell ref="A50:I50"/>
    <mergeCell ref="A51:I51"/>
    <mergeCell ref="A52:I52"/>
    <mergeCell ref="A47:I47"/>
  </mergeCells>
  <printOptions/>
  <pageMargins left="0.29" right="0.26" top="0.85" bottom="1" header="0.5" footer="0.5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70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59</v>
      </c>
      <c r="C7" s="7">
        <v>2524568580</v>
      </c>
      <c r="D7" s="7">
        <v>2284110798</v>
      </c>
      <c r="E7" s="7">
        <v>152320684</v>
      </c>
      <c r="F7" s="7">
        <v>84569671</v>
      </c>
      <c r="G7" s="7">
        <v>67751014</v>
      </c>
      <c r="H7" s="8">
        <v>0.0268</v>
      </c>
      <c r="I7" s="9">
        <v>0.0233</v>
      </c>
    </row>
    <row r="8" spans="1:9" ht="24.75" customHeight="1">
      <c r="A8" s="10">
        <v>2</v>
      </c>
      <c r="B8" s="11" t="s">
        <v>7</v>
      </c>
      <c r="C8" s="12">
        <v>2429982721</v>
      </c>
      <c r="D8" s="12">
        <v>2224089730</v>
      </c>
      <c r="E8" s="12">
        <v>172759295</v>
      </c>
      <c r="F8" s="12">
        <v>86062726</v>
      </c>
      <c r="G8" s="12">
        <v>86696569</v>
      </c>
      <c r="H8" s="13">
        <v>0.0357</v>
      </c>
      <c r="I8" s="13">
        <v>0.0324</v>
      </c>
    </row>
    <row r="9" spans="1:9" ht="24.75" customHeight="1">
      <c r="A9" s="5">
        <v>3</v>
      </c>
      <c r="B9" s="14" t="s">
        <v>9</v>
      </c>
      <c r="C9" s="12">
        <v>1472183437</v>
      </c>
      <c r="D9" s="12">
        <v>1402886432</v>
      </c>
      <c r="E9" s="12">
        <v>81076845</v>
      </c>
      <c r="F9" s="12">
        <v>41627314</v>
      </c>
      <c r="G9" s="12">
        <v>39449531</v>
      </c>
      <c r="H9" s="15">
        <v>0.0268</v>
      </c>
      <c r="I9" s="13">
        <v>0.0254</v>
      </c>
    </row>
    <row r="10" spans="1:9" ht="24.75" customHeight="1">
      <c r="A10" s="10">
        <v>4</v>
      </c>
      <c r="B10" s="14" t="s">
        <v>10</v>
      </c>
      <c r="C10" s="12">
        <v>998052246</v>
      </c>
      <c r="D10" s="12">
        <v>931856580</v>
      </c>
      <c r="E10" s="12">
        <v>97810380</v>
      </c>
      <c r="F10" s="12">
        <v>49875459</v>
      </c>
      <c r="G10" s="12">
        <v>47934921</v>
      </c>
      <c r="H10" s="13">
        <v>0.048</v>
      </c>
      <c r="I10" s="13">
        <v>0.0445</v>
      </c>
    </row>
    <row r="11" spans="1:9" ht="24.75" customHeight="1">
      <c r="A11" s="5">
        <v>5</v>
      </c>
      <c r="B11" s="14" t="s">
        <v>11</v>
      </c>
      <c r="C11" s="12">
        <v>920329086</v>
      </c>
      <c r="D11" s="12">
        <v>900332267</v>
      </c>
      <c r="E11" s="12">
        <v>56522287</v>
      </c>
      <c r="F11" s="12">
        <v>37467963</v>
      </c>
      <c r="G11" s="12">
        <v>19054325</v>
      </c>
      <c r="H11" s="15">
        <v>0.0207</v>
      </c>
      <c r="I11" s="13">
        <v>0.0198</v>
      </c>
    </row>
    <row r="12" spans="1:9" ht="24.75" customHeight="1">
      <c r="A12" s="10">
        <v>6</v>
      </c>
      <c r="B12" s="14" t="s">
        <v>12</v>
      </c>
      <c r="C12" s="12">
        <v>810584720</v>
      </c>
      <c r="D12" s="12">
        <v>784262729</v>
      </c>
      <c r="E12" s="12">
        <v>53207748</v>
      </c>
      <c r="F12" s="12">
        <v>31385035</v>
      </c>
      <c r="G12" s="12">
        <v>21822713</v>
      </c>
      <c r="H12" s="13">
        <v>0.0269</v>
      </c>
      <c r="I12" s="13">
        <v>0.0256</v>
      </c>
    </row>
    <row r="13" spans="1:9" ht="24.75" customHeight="1">
      <c r="A13" s="5">
        <v>7</v>
      </c>
      <c r="B13" s="11" t="s">
        <v>45</v>
      </c>
      <c r="C13" s="12">
        <v>305419261</v>
      </c>
      <c r="D13" s="12">
        <v>261618217</v>
      </c>
      <c r="E13" s="12">
        <v>22485735</v>
      </c>
      <c r="F13" s="12">
        <v>13027003</v>
      </c>
      <c r="G13" s="12">
        <v>9458732</v>
      </c>
      <c r="H13" s="15">
        <v>0.031</v>
      </c>
      <c r="I13" s="13">
        <v>0.0238</v>
      </c>
    </row>
    <row r="14" spans="1:9" ht="24.75" customHeight="1">
      <c r="A14" s="10">
        <v>8</v>
      </c>
      <c r="B14" s="14" t="s">
        <v>13</v>
      </c>
      <c r="C14" s="12">
        <v>223849621</v>
      </c>
      <c r="D14" s="12">
        <v>203553798</v>
      </c>
      <c r="E14" s="12">
        <v>21721558</v>
      </c>
      <c r="F14" s="12">
        <v>8399102</v>
      </c>
      <c r="G14" s="12">
        <v>13322456</v>
      </c>
      <c r="H14" s="13">
        <v>0.0595</v>
      </c>
      <c r="I14" s="13">
        <v>0.0558</v>
      </c>
    </row>
    <row r="15" spans="1:9" ht="24" customHeight="1">
      <c r="A15" s="5">
        <v>9</v>
      </c>
      <c r="B15" s="11" t="s">
        <v>14</v>
      </c>
      <c r="C15" s="12">
        <v>192817200</v>
      </c>
      <c r="D15" s="12">
        <v>159967494</v>
      </c>
      <c r="E15" s="12">
        <v>11927933</v>
      </c>
      <c r="F15" s="12">
        <v>6929496</v>
      </c>
      <c r="G15" s="12">
        <v>4998437</v>
      </c>
      <c r="H15" s="15">
        <v>0.0259</v>
      </c>
      <c r="I15" s="13">
        <v>0.0185</v>
      </c>
    </row>
    <row r="16" spans="1:9" ht="28.5" customHeight="1">
      <c r="A16" s="10">
        <v>10</v>
      </c>
      <c r="B16" s="14" t="s">
        <v>15</v>
      </c>
      <c r="C16" s="12">
        <v>158457261</v>
      </c>
      <c r="D16" s="12">
        <v>150908213</v>
      </c>
      <c r="E16" s="12">
        <v>10052044</v>
      </c>
      <c r="F16" s="12">
        <v>6071778</v>
      </c>
      <c r="G16" s="12">
        <v>3980266</v>
      </c>
      <c r="H16" s="13">
        <v>0.0251</v>
      </c>
      <c r="I16" s="13">
        <v>0.0232</v>
      </c>
    </row>
    <row r="17" spans="1:9" ht="25.5" customHeight="1">
      <c r="A17" s="5">
        <v>11</v>
      </c>
      <c r="B17" s="14" t="s">
        <v>71</v>
      </c>
      <c r="C17" s="12">
        <v>139668463</v>
      </c>
      <c r="D17" s="12">
        <v>127689291</v>
      </c>
      <c r="E17" s="12">
        <v>4758155</v>
      </c>
      <c r="F17" s="12">
        <v>2344381</v>
      </c>
      <c r="G17" s="12">
        <v>2413775</v>
      </c>
      <c r="H17" s="15">
        <v>0.0173</v>
      </c>
      <c r="I17" s="13">
        <v>0.0157</v>
      </c>
    </row>
    <row r="18" spans="1:9" ht="24.75" customHeight="1">
      <c r="A18" s="10">
        <v>12</v>
      </c>
      <c r="B18" s="14" t="s">
        <v>17</v>
      </c>
      <c r="C18" s="12">
        <v>135783483</v>
      </c>
      <c r="D18" s="12">
        <v>128597838</v>
      </c>
      <c r="E18" s="12">
        <v>8828452</v>
      </c>
      <c r="F18" s="12">
        <v>5580269</v>
      </c>
      <c r="G18" s="12">
        <v>3248183</v>
      </c>
      <c r="H18" s="13">
        <v>0.0239</v>
      </c>
      <c r="I18" s="13">
        <v>0.0216</v>
      </c>
    </row>
    <row r="19" spans="1:9" ht="20.25" customHeight="1">
      <c r="A19" s="5">
        <v>13</v>
      </c>
      <c r="B19" s="16" t="s">
        <v>18</v>
      </c>
      <c r="C19" s="12">
        <v>89755229</v>
      </c>
      <c r="D19" s="12">
        <v>80983377</v>
      </c>
      <c r="E19" s="12">
        <v>2361379</v>
      </c>
      <c r="F19" s="12">
        <v>743858</v>
      </c>
      <c r="G19" s="12">
        <v>1617521</v>
      </c>
      <c r="H19" s="15">
        <v>0.018</v>
      </c>
      <c r="I19" s="13">
        <v>0.0171</v>
      </c>
    </row>
    <row r="20" spans="1:9" ht="21.75" customHeight="1">
      <c r="A20" s="10">
        <v>14</v>
      </c>
      <c r="B20" s="11" t="s">
        <v>19</v>
      </c>
      <c r="C20" s="12">
        <v>67124504</v>
      </c>
      <c r="D20" s="12">
        <v>60123345</v>
      </c>
      <c r="E20" s="12">
        <v>1724334</v>
      </c>
      <c r="F20" s="12">
        <v>997287</v>
      </c>
      <c r="G20" s="12">
        <v>727048</v>
      </c>
      <c r="H20" s="15">
        <v>0.0108</v>
      </c>
      <c r="I20" s="13">
        <v>0.0091</v>
      </c>
    </row>
    <row r="21" spans="1:9" ht="24" customHeight="1">
      <c r="A21" s="5">
        <v>15</v>
      </c>
      <c r="B21" s="17" t="s">
        <v>21</v>
      </c>
      <c r="C21" s="12">
        <v>59887006</v>
      </c>
      <c r="D21" s="12">
        <v>51609289</v>
      </c>
      <c r="E21" s="12">
        <v>2989810</v>
      </c>
      <c r="F21" s="12">
        <v>1620922</v>
      </c>
      <c r="G21" s="12">
        <v>1368888</v>
      </c>
      <c r="H21" s="15">
        <v>0.0229</v>
      </c>
      <c r="I21" s="13">
        <v>0.0185</v>
      </c>
    </row>
    <row r="22" spans="1:9" ht="24.75" customHeight="1">
      <c r="A22" s="10">
        <v>16</v>
      </c>
      <c r="B22" s="14" t="s">
        <v>46</v>
      </c>
      <c r="C22" s="12">
        <v>54240383</v>
      </c>
      <c r="D22" s="12">
        <v>28550177</v>
      </c>
      <c r="E22" s="12">
        <v>2915278</v>
      </c>
      <c r="F22" s="12">
        <v>732162</v>
      </c>
      <c r="G22" s="12">
        <v>2183116</v>
      </c>
      <c r="H22" s="13">
        <v>0.0402</v>
      </c>
      <c r="I22" s="13">
        <v>0.0281</v>
      </c>
    </row>
    <row r="23" spans="1:9" ht="24" customHeight="1">
      <c r="A23" s="5">
        <v>17</v>
      </c>
      <c r="B23" s="14" t="s">
        <v>20</v>
      </c>
      <c r="C23" s="12">
        <v>33534497</v>
      </c>
      <c r="D23" s="12">
        <v>26332327</v>
      </c>
      <c r="E23" s="12">
        <v>2313623</v>
      </c>
      <c r="F23" s="12">
        <v>999432</v>
      </c>
      <c r="G23" s="12">
        <v>1314191</v>
      </c>
      <c r="H23" s="15">
        <v>0.0392</v>
      </c>
      <c r="I23" s="13">
        <v>0.031</v>
      </c>
    </row>
    <row r="24" spans="1:9" ht="21.75" customHeight="1">
      <c r="A24" s="10">
        <v>18</v>
      </c>
      <c r="B24" s="11" t="s">
        <v>22</v>
      </c>
      <c r="C24" s="12">
        <v>26446011</v>
      </c>
      <c r="D24" s="12">
        <v>20883191</v>
      </c>
      <c r="E24" s="12">
        <v>1348771</v>
      </c>
      <c r="F24" s="12">
        <v>305547</v>
      </c>
      <c r="G24" s="12">
        <v>1043224</v>
      </c>
      <c r="H24" s="13">
        <v>0.0394</v>
      </c>
      <c r="I24" s="13">
        <v>0.0364</v>
      </c>
    </row>
    <row r="25" spans="1:9" ht="33.75" customHeight="1">
      <c r="A25" s="5">
        <v>19</v>
      </c>
      <c r="B25" s="14" t="s">
        <v>23</v>
      </c>
      <c r="C25" s="12">
        <v>25398440</v>
      </c>
      <c r="D25" s="12">
        <v>15187887</v>
      </c>
      <c r="E25" s="12">
        <v>1015246</v>
      </c>
      <c r="F25" s="12">
        <v>171037</v>
      </c>
      <c r="G25" s="12">
        <v>844209</v>
      </c>
      <c r="H25" s="15">
        <v>0.0332</v>
      </c>
      <c r="I25" s="13">
        <v>0.0287</v>
      </c>
    </row>
    <row r="26" spans="1:9" ht="23.25" customHeight="1">
      <c r="A26" s="10">
        <v>20</v>
      </c>
      <c r="B26" s="17" t="s">
        <v>44</v>
      </c>
      <c r="C26" s="12">
        <v>21577571</v>
      </c>
      <c r="D26" s="12">
        <v>17752724</v>
      </c>
      <c r="E26" s="12">
        <v>1344088</v>
      </c>
      <c r="F26" s="12">
        <v>581613</v>
      </c>
      <c r="G26" s="12">
        <v>762475</v>
      </c>
      <c r="H26" s="13">
        <v>0.0353</v>
      </c>
      <c r="I26" s="13">
        <v>0.0295</v>
      </c>
    </row>
    <row r="27" spans="1:9" ht="25.5" customHeight="1">
      <c r="A27" s="5">
        <v>21</v>
      </c>
      <c r="B27" s="14" t="s">
        <v>64</v>
      </c>
      <c r="C27" s="12">
        <v>13543165</v>
      </c>
      <c r="D27" s="12">
        <v>9797225</v>
      </c>
      <c r="E27" s="12">
        <v>577448</v>
      </c>
      <c r="F27" s="12">
        <v>63617</v>
      </c>
      <c r="G27" s="12">
        <v>513831</v>
      </c>
      <c r="H27" s="15">
        <v>0.0379</v>
      </c>
      <c r="I27" s="13">
        <v>0.0361</v>
      </c>
    </row>
    <row r="28" spans="1:9" ht="24.75" customHeight="1">
      <c r="A28" s="10">
        <v>22</v>
      </c>
      <c r="B28" s="17" t="s">
        <v>25</v>
      </c>
      <c r="C28" s="12">
        <v>12882842</v>
      </c>
      <c r="D28" s="12">
        <v>10042465</v>
      </c>
      <c r="E28" s="12">
        <v>217338</v>
      </c>
      <c r="F28" s="12">
        <v>40892</v>
      </c>
      <c r="G28" s="12">
        <v>176446</v>
      </c>
      <c r="H28" s="13">
        <v>0.0137</v>
      </c>
      <c r="I28" s="13">
        <v>0.0128</v>
      </c>
    </row>
    <row r="29" spans="1:9" ht="24.75" customHeight="1">
      <c r="A29" s="5">
        <v>23</v>
      </c>
      <c r="B29" s="14" t="s">
        <v>27</v>
      </c>
      <c r="C29" s="12">
        <v>6658599</v>
      </c>
      <c r="D29" s="12">
        <v>5115609</v>
      </c>
      <c r="E29" s="12">
        <v>318168</v>
      </c>
      <c r="F29" s="12">
        <v>11037</v>
      </c>
      <c r="G29" s="12">
        <v>307132</v>
      </c>
      <c r="H29" s="15">
        <v>0.0461</v>
      </c>
      <c r="I29" s="13">
        <v>0.0456</v>
      </c>
    </row>
    <row r="30" spans="1:9" ht="24.75" customHeight="1">
      <c r="A30" s="10">
        <v>24</v>
      </c>
      <c r="B30" s="18" t="s">
        <v>29</v>
      </c>
      <c r="C30" s="12">
        <v>4744690</v>
      </c>
      <c r="D30" s="12">
        <v>2609972</v>
      </c>
      <c r="E30" s="12">
        <v>292324</v>
      </c>
      <c r="F30" s="12">
        <v>22489</v>
      </c>
      <c r="G30" s="12">
        <v>269835</v>
      </c>
      <c r="H30" s="13">
        <v>0.0569</v>
      </c>
      <c r="I30" s="13">
        <v>0.053</v>
      </c>
    </row>
    <row r="31" spans="1:9" ht="24.75" customHeight="1">
      <c r="A31" s="5">
        <v>25</v>
      </c>
      <c r="B31" s="19" t="s">
        <v>30</v>
      </c>
      <c r="C31" s="12">
        <v>4618604</v>
      </c>
      <c r="D31" s="12">
        <v>3010669</v>
      </c>
      <c r="E31" s="12">
        <v>122891</v>
      </c>
      <c r="F31" s="12">
        <v>5078</v>
      </c>
      <c r="G31" s="12">
        <v>117813</v>
      </c>
      <c r="H31" s="15">
        <v>0.0255</v>
      </c>
      <c r="I31" s="13">
        <v>0.0249</v>
      </c>
    </row>
    <row r="32" spans="1:9" ht="24.75" customHeight="1">
      <c r="A32" s="10">
        <v>26</v>
      </c>
      <c r="B32" s="17" t="s">
        <v>26</v>
      </c>
      <c r="C32" s="12">
        <v>3577466</v>
      </c>
      <c r="D32" s="12">
        <v>2767392</v>
      </c>
      <c r="E32" s="12">
        <v>389401</v>
      </c>
      <c r="F32" s="12">
        <v>146488</v>
      </c>
      <c r="G32" s="12">
        <v>242913</v>
      </c>
      <c r="H32" s="13">
        <v>0.0679</v>
      </c>
      <c r="I32" s="13">
        <v>0.0559</v>
      </c>
    </row>
    <row r="33" spans="1:9" ht="24.75" customHeight="1">
      <c r="A33" s="5">
        <v>27</v>
      </c>
      <c r="B33" s="14" t="s">
        <v>28</v>
      </c>
      <c r="C33" s="12">
        <v>3458526</v>
      </c>
      <c r="D33" s="12">
        <v>3206917</v>
      </c>
      <c r="E33" s="12">
        <v>132228</v>
      </c>
      <c r="F33" s="12">
        <v>87184</v>
      </c>
      <c r="G33" s="12">
        <v>45045</v>
      </c>
      <c r="H33" s="13">
        <v>0.013</v>
      </c>
      <c r="I33" s="13">
        <v>0.011</v>
      </c>
    </row>
    <row r="34" spans="1:9" ht="27.75" customHeight="1">
      <c r="A34" s="20">
        <v>28</v>
      </c>
      <c r="B34" s="21" t="s">
        <v>32</v>
      </c>
      <c r="C34" s="22">
        <v>2470933</v>
      </c>
      <c r="D34" s="22">
        <v>918200</v>
      </c>
      <c r="E34" s="22">
        <v>158567</v>
      </c>
      <c r="F34" s="22">
        <v>20075</v>
      </c>
      <c r="G34" s="22">
        <v>138491</v>
      </c>
      <c r="H34" s="23">
        <v>0.056</v>
      </c>
      <c r="I34" s="24">
        <v>0.0423</v>
      </c>
    </row>
    <row r="35" spans="1:9" ht="21.75" customHeight="1">
      <c r="A35" s="5">
        <v>29</v>
      </c>
      <c r="B35" s="14" t="s">
        <v>55</v>
      </c>
      <c r="C35" s="12">
        <v>2427347</v>
      </c>
      <c r="D35" s="12">
        <v>987180</v>
      </c>
      <c r="E35" s="12">
        <v>257158</v>
      </c>
      <c r="F35" s="12">
        <v>17334</v>
      </c>
      <c r="G35" s="12">
        <v>239824</v>
      </c>
      <c r="H35" s="13">
        <v>0.0988</v>
      </c>
      <c r="I35" s="13">
        <v>0.0884</v>
      </c>
    </row>
    <row r="36" spans="1:9" ht="26.25" customHeight="1">
      <c r="A36" s="5">
        <v>30</v>
      </c>
      <c r="B36" s="11" t="s">
        <v>31</v>
      </c>
      <c r="C36" s="12">
        <v>2196147</v>
      </c>
      <c r="D36" s="12">
        <v>146284</v>
      </c>
      <c r="E36" s="12">
        <v>118283</v>
      </c>
      <c r="F36" s="12">
        <v>12214</v>
      </c>
      <c r="G36" s="12">
        <v>106069</v>
      </c>
      <c r="H36" s="13">
        <v>0.0483</v>
      </c>
      <c r="I36" s="13">
        <v>-0.0296</v>
      </c>
    </row>
    <row r="37" spans="1:9" ht="24.75" customHeight="1">
      <c r="A37" s="5">
        <v>31</v>
      </c>
      <c r="B37" s="14" t="s">
        <v>56</v>
      </c>
      <c r="C37" s="12">
        <v>2021712</v>
      </c>
      <c r="D37" s="12">
        <v>98024</v>
      </c>
      <c r="E37" s="12">
        <v>102986</v>
      </c>
      <c r="F37" s="12">
        <v>113</v>
      </c>
      <c r="G37" s="12">
        <v>102873</v>
      </c>
      <c r="H37" s="13">
        <v>0.0509</v>
      </c>
      <c r="I37" s="13">
        <v>0.0498</v>
      </c>
    </row>
    <row r="38" spans="1:9" ht="26.25" customHeight="1">
      <c r="A38" s="5">
        <v>32</v>
      </c>
      <c r="B38" s="14" t="s">
        <v>33</v>
      </c>
      <c r="C38" s="12">
        <v>1982970</v>
      </c>
      <c r="D38" s="12">
        <v>662435</v>
      </c>
      <c r="E38" s="12">
        <v>67141</v>
      </c>
      <c r="F38" s="12">
        <v>9280</v>
      </c>
      <c r="G38" s="12">
        <v>57861</v>
      </c>
      <c r="H38" s="13">
        <v>0.0292</v>
      </c>
      <c r="I38" s="13">
        <v>0.0199</v>
      </c>
    </row>
    <row r="39" spans="1:9" ht="34.5" customHeight="1">
      <c r="A39" s="25">
        <v>33</v>
      </c>
      <c r="B39" s="26" t="s">
        <v>34</v>
      </c>
      <c r="C39" s="22">
        <v>1776860</v>
      </c>
      <c r="D39" s="22">
        <v>152685</v>
      </c>
      <c r="E39" s="22">
        <v>109359</v>
      </c>
      <c r="F39" s="22">
        <v>1661</v>
      </c>
      <c r="G39" s="22">
        <v>107698</v>
      </c>
      <c r="H39" s="24">
        <v>0.0606</v>
      </c>
      <c r="I39" s="24">
        <v>0.0507</v>
      </c>
    </row>
    <row r="40" spans="1:9" ht="34.5" customHeight="1">
      <c r="A40" s="25">
        <v>34</v>
      </c>
      <c r="B40" s="26" t="s">
        <v>35</v>
      </c>
      <c r="C40" s="22">
        <v>1248755</v>
      </c>
      <c r="D40" s="22">
        <v>333345</v>
      </c>
      <c r="E40" s="22">
        <v>55434</v>
      </c>
      <c r="F40" s="22">
        <v>882</v>
      </c>
      <c r="G40" s="22">
        <v>54552</v>
      </c>
      <c r="H40" s="24">
        <v>0.0437</v>
      </c>
      <c r="I40" s="24">
        <v>0.0417</v>
      </c>
    </row>
    <row r="41" spans="1:9" ht="24.75" customHeight="1">
      <c r="A41" s="5">
        <v>35</v>
      </c>
      <c r="B41" s="14" t="s">
        <v>36</v>
      </c>
      <c r="C41" s="12">
        <v>1136777</v>
      </c>
      <c r="D41" s="12">
        <v>283722</v>
      </c>
      <c r="E41" s="12">
        <v>99977</v>
      </c>
      <c r="F41" s="12">
        <v>261</v>
      </c>
      <c r="G41" s="12">
        <v>99716</v>
      </c>
      <c r="H41" s="13">
        <v>0.0877</v>
      </c>
      <c r="I41" s="13">
        <v>0.087</v>
      </c>
    </row>
    <row r="42" spans="1:9" s="31" customFormat="1" ht="34.5" customHeight="1">
      <c r="A42" s="27"/>
      <c r="B42" s="28" t="s">
        <v>37</v>
      </c>
      <c r="C42" s="29">
        <v>10754405109</v>
      </c>
      <c r="D42" s="29">
        <v>9901427829</v>
      </c>
      <c r="E42" s="29">
        <v>712502348</v>
      </c>
      <c r="F42" s="29">
        <v>379930659</v>
      </c>
      <c r="G42" s="29">
        <v>332571689</v>
      </c>
      <c r="H42" s="30">
        <v>0.0309</v>
      </c>
      <c r="I42" s="30">
        <v>0.0279</v>
      </c>
    </row>
    <row r="43" spans="1:9" s="31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s="31" customFormat="1" ht="12.75">
      <c r="A44" s="34" t="s">
        <v>72</v>
      </c>
      <c r="B44" s="34"/>
      <c r="C44" s="34"/>
      <c r="D44" s="34"/>
      <c r="E44" s="34"/>
      <c r="F44" s="34"/>
      <c r="G44" s="34"/>
      <c r="H44" s="34"/>
      <c r="I44" s="34"/>
    </row>
    <row r="45" spans="1:9" s="31" customFormat="1" ht="16.5" customHeight="1">
      <c r="A45" s="33" t="s">
        <v>73</v>
      </c>
      <c r="B45" s="33"/>
      <c r="C45" s="33"/>
      <c r="D45" s="33"/>
      <c r="E45" s="33"/>
      <c r="F45" s="33"/>
      <c r="G45" s="33"/>
      <c r="H45" s="33"/>
      <c r="I45" s="33"/>
    </row>
    <row r="46" spans="1:9" s="31" customFormat="1" ht="18" customHeight="1">
      <c r="A46" s="35" t="s">
        <v>74</v>
      </c>
      <c r="B46" s="35"/>
      <c r="C46" s="35"/>
      <c r="D46" s="35"/>
      <c r="E46" s="35"/>
      <c r="F46" s="35"/>
      <c r="G46" s="35"/>
      <c r="H46" s="35"/>
      <c r="I46" s="35"/>
    </row>
    <row r="47" spans="1:9" s="31" customFormat="1" ht="16.5" customHeight="1">
      <c r="A47" s="33"/>
      <c r="B47" s="33"/>
      <c r="C47" s="33"/>
      <c r="D47" s="33"/>
      <c r="E47" s="33"/>
      <c r="F47" s="33"/>
      <c r="G47" s="33"/>
      <c r="H47" s="33"/>
      <c r="I47" s="33"/>
    </row>
    <row r="48" spans="1:9" s="31" customFormat="1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s="31" customFormat="1" ht="44.25" customHeight="1">
      <c r="A49" s="32"/>
      <c r="B49" s="32"/>
      <c r="C49" s="32"/>
      <c r="D49" s="32"/>
      <c r="E49" s="32"/>
      <c r="F49" s="32"/>
      <c r="G49" s="32"/>
      <c r="H49" s="32"/>
      <c r="I49" s="32"/>
    </row>
  </sheetData>
  <sheetProtection/>
  <mergeCells count="9">
    <mergeCell ref="A2:J2"/>
    <mergeCell ref="A3:I3"/>
    <mergeCell ref="A43:I43"/>
    <mergeCell ref="A46:I46"/>
    <mergeCell ref="A47:I47"/>
    <mergeCell ref="A48:I48"/>
    <mergeCell ref="A49:I49"/>
    <mergeCell ref="A44:I44"/>
    <mergeCell ref="A45:I4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75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59</v>
      </c>
      <c r="C7" s="7">
        <v>2559988821.75</v>
      </c>
      <c r="D7" s="7">
        <v>2325486246.25</v>
      </c>
      <c r="E7" s="7">
        <v>157370220.41666666</v>
      </c>
      <c r="F7" s="7">
        <v>86502574.33333333</v>
      </c>
      <c r="G7" s="7">
        <v>70867646.08333333</v>
      </c>
      <c r="H7" s="8">
        <v>0.027682795128335144</v>
      </c>
      <c r="I7" s="9">
        <v>0.024275381901096377</v>
      </c>
    </row>
    <row r="8" spans="1:9" ht="24.75" customHeight="1">
      <c r="A8" s="10">
        <v>2</v>
      </c>
      <c r="B8" s="11" t="s">
        <v>7</v>
      </c>
      <c r="C8" s="12">
        <v>2406568068.25</v>
      </c>
      <c r="D8" s="12">
        <v>2208762180.6666665</v>
      </c>
      <c r="E8" s="12">
        <v>178009099.66666666</v>
      </c>
      <c r="F8" s="12">
        <v>86989172.58333333</v>
      </c>
      <c r="G8" s="12">
        <v>91019927.08333333</v>
      </c>
      <c r="H8" s="13">
        <v>0.03782146380323283</v>
      </c>
      <c r="I8" s="13">
        <v>0.03458435492780901</v>
      </c>
    </row>
    <row r="9" spans="1:9" ht="24.75" customHeight="1">
      <c r="A9" s="5">
        <v>3</v>
      </c>
      <c r="B9" s="14" t="s">
        <v>9</v>
      </c>
      <c r="C9" s="12">
        <v>1501587215.5833333</v>
      </c>
      <c r="D9" s="12">
        <v>1434257941.5</v>
      </c>
      <c r="E9" s="12">
        <v>85348149.16666667</v>
      </c>
      <c r="F9" s="12">
        <v>44583948.25</v>
      </c>
      <c r="G9" s="12">
        <v>40764200.91666667</v>
      </c>
      <c r="H9" s="15">
        <v>0.027147408085004696</v>
      </c>
      <c r="I9" s="13">
        <v>0.025753594693810528</v>
      </c>
    </row>
    <row r="10" spans="1:9" ht="24.75" customHeight="1">
      <c r="A10" s="10">
        <v>4</v>
      </c>
      <c r="B10" s="14" t="s">
        <v>10</v>
      </c>
      <c r="C10" s="12">
        <v>979760727.1666666</v>
      </c>
      <c r="D10" s="12">
        <v>912702768.25</v>
      </c>
      <c r="E10" s="12">
        <v>97502451.75</v>
      </c>
      <c r="F10" s="12">
        <v>51012671.166666664</v>
      </c>
      <c r="G10" s="12">
        <v>46489780.583333336</v>
      </c>
      <c r="H10" s="13">
        <v>0.047450136848999236</v>
      </c>
      <c r="I10" s="13">
        <v>0.04362471793782467</v>
      </c>
    </row>
    <row r="11" spans="1:9" ht="24.75" customHeight="1">
      <c r="A11" s="5">
        <v>5</v>
      </c>
      <c r="B11" s="14" t="s">
        <v>11</v>
      </c>
      <c r="C11" s="12">
        <v>916912980.8333334</v>
      </c>
      <c r="D11" s="12">
        <v>898613364.4166666</v>
      </c>
      <c r="E11" s="12">
        <v>57144634.666666664</v>
      </c>
      <c r="F11" s="12">
        <v>37929421.75</v>
      </c>
      <c r="G11" s="12">
        <v>19215212.916666664</v>
      </c>
      <c r="H11" s="15">
        <v>0.020956419331312096</v>
      </c>
      <c r="I11" s="13">
        <v>0.0201140215509851</v>
      </c>
    </row>
    <row r="12" spans="1:9" ht="24.75" customHeight="1">
      <c r="A12" s="10">
        <v>6</v>
      </c>
      <c r="B12" s="14" t="s">
        <v>12</v>
      </c>
      <c r="C12" s="12">
        <v>816695614.75</v>
      </c>
      <c r="D12" s="12">
        <v>793490702.75</v>
      </c>
      <c r="E12" s="12">
        <v>54412067.25</v>
      </c>
      <c r="F12" s="12">
        <v>32426332.583333332</v>
      </c>
      <c r="G12" s="12">
        <v>21985734.666666668</v>
      </c>
      <c r="H12" s="13">
        <v>0.026920353519219956</v>
      </c>
      <c r="I12" s="13">
        <v>0.025759237297980367</v>
      </c>
    </row>
    <row r="13" spans="1:9" ht="24.75" customHeight="1">
      <c r="A13" s="5">
        <v>7</v>
      </c>
      <c r="B13" s="11" t="s">
        <v>45</v>
      </c>
      <c r="C13" s="12">
        <v>302380886.5833333</v>
      </c>
      <c r="D13" s="12">
        <v>258443171.58333334</v>
      </c>
      <c r="E13" s="12">
        <v>22272548.25</v>
      </c>
      <c r="F13" s="12">
        <v>13365307.166666666</v>
      </c>
      <c r="G13" s="12">
        <v>8907241.083333334</v>
      </c>
      <c r="H13" s="15">
        <v>0.029457024165707585</v>
      </c>
      <c r="I13" s="13">
        <v>0.02194257737196191</v>
      </c>
    </row>
    <row r="14" spans="1:9" ht="24.75" customHeight="1">
      <c r="A14" s="10">
        <v>8</v>
      </c>
      <c r="B14" s="14" t="s">
        <v>13</v>
      </c>
      <c r="C14" s="12">
        <v>225157966.83333334</v>
      </c>
      <c r="D14" s="12">
        <v>206113070.83333334</v>
      </c>
      <c r="E14" s="12">
        <v>21835734.75</v>
      </c>
      <c r="F14" s="12">
        <v>8685585</v>
      </c>
      <c r="G14" s="12">
        <v>13150149.75</v>
      </c>
      <c r="H14" s="13">
        <v>0.058404105948132036</v>
      </c>
      <c r="I14" s="13">
        <v>0.05483971913673785</v>
      </c>
    </row>
    <row r="15" spans="1:9" ht="24" customHeight="1">
      <c r="A15" s="5">
        <v>9</v>
      </c>
      <c r="B15" s="11" t="s">
        <v>14</v>
      </c>
      <c r="C15" s="12">
        <v>202237784.66666666</v>
      </c>
      <c r="D15" s="12">
        <v>169310475.16666666</v>
      </c>
      <c r="E15" s="12">
        <v>12084660.083333334</v>
      </c>
      <c r="F15" s="12">
        <v>6991248.5</v>
      </c>
      <c r="G15" s="12">
        <v>5093411.583333334</v>
      </c>
      <c r="H15" s="15">
        <v>0.02518526195156074</v>
      </c>
      <c r="I15" s="13">
        <v>0.018462234925114465</v>
      </c>
    </row>
    <row r="16" spans="1:9" ht="28.5" customHeight="1">
      <c r="A16" s="10">
        <v>10</v>
      </c>
      <c r="B16" s="14" t="s">
        <v>15</v>
      </c>
      <c r="C16" s="12">
        <v>160945984.33333334</v>
      </c>
      <c r="D16" s="12">
        <v>153164909.75</v>
      </c>
      <c r="E16" s="12">
        <v>10052692.25</v>
      </c>
      <c r="F16" s="12">
        <v>6183454.5</v>
      </c>
      <c r="G16" s="12">
        <v>3869237.75</v>
      </c>
      <c r="H16" s="13">
        <v>0.024040598254296715</v>
      </c>
      <c r="I16" s="13">
        <v>0.022088816189415196</v>
      </c>
    </row>
    <row r="17" spans="1:9" ht="25.5" customHeight="1">
      <c r="A17" s="5">
        <v>11</v>
      </c>
      <c r="B17" s="14" t="s">
        <v>71</v>
      </c>
      <c r="C17" s="12">
        <v>143033605.83333334</v>
      </c>
      <c r="D17" s="12">
        <v>130658515.66666667</v>
      </c>
      <c r="E17" s="12">
        <v>4962906.833333333</v>
      </c>
      <c r="F17" s="12">
        <v>2535794.75</v>
      </c>
      <c r="G17" s="12">
        <v>2427112.083333333</v>
      </c>
      <c r="H17" s="15">
        <v>0.016968823999036074</v>
      </c>
      <c r="I17" s="13">
        <v>0.01528968494401399</v>
      </c>
    </row>
    <row r="18" spans="1:9" ht="24.75" customHeight="1">
      <c r="A18" s="10">
        <v>12</v>
      </c>
      <c r="B18" s="14" t="s">
        <v>17</v>
      </c>
      <c r="C18" s="12">
        <v>135263785</v>
      </c>
      <c r="D18" s="12">
        <v>128461838.5</v>
      </c>
      <c r="E18" s="12">
        <v>9038954.083333334</v>
      </c>
      <c r="F18" s="12">
        <v>5782241.5</v>
      </c>
      <c r="G18" s="12">
        <v>3256712.583333334</v>
      </c>
      <c r="H18" s="13">
        <v>0.02407675183223162</v>
      </c>
      <c r="I18" s="13">
        <v>0.021813286906904907</v>
      </c>
    </row>
    <row r="19" spans="1:9" ht="20.25" customHeight="1">
      <c r="A19" s="5">
        <v>13</v>
      </c>
      <c r="B19" s="16" t="s">
        <v>18</v>
      </c>
      <c r="C19" s="12">
        <v>88694757.08333333</v>
      </c>
      <c r="D19" s="12">
        <v>79669090.41666667</v>
      </c>
      <c r="E19" s="12">
        <v>2360618.25</v>
      </c>
      <c r="F19" s="12">
        <v>721641.5</v>
      </c>
      <c r="G19" s="12">
        <v>1638976.75</v>
      </c>
      <c r="H19" s="15">
        <v>0.01847884591938277</v>
      </c>
      <c r="I19" s="13">
        <v>0.017557096265194614</v>
      </c>
    </row>
    <row r="20" spans="1:9" ht="21.75" customHeight="1">
      <c r="A20" s="10">
        <v>14</v>
      </c>
      <c r="B20" s="11" t="s">
        <v>19</v>
      </c>
      <c r="C20" s="12">
        <v>69050636.78300834</v>
      </c>
      <c r="D20" s="12">
        <v>61937866.166666664</v>
      </c>
      <c r="E20" s="12">
        <v>1809497.5324583333</v>
      </c>
      <c r="F20" s="12">
        <v>1050606.3344833332</v>
      </c>
      <c r="G20" s="12">
        <v>758891.1979750001</v>
      </c>
      <c r="H20" s="15">
        <v>0.010990357704590272</v>
      </c>
      <c r="I20" s="13">
        <v>0.009243108341589833</v>
      </c>
    </row>
    <row r="21" spans="1:9" ht="24" customHeight="1">
      <c r="A21" s="5">
        <v>15</v>
      </c>
      <c r="B21" s="17" t="s">
        <v>21</v>
      </c>
      <c r="C21" s="12">
        <v>62482458.5</v>
      </c>
      <c r="D21" s="12">
        <v>54086201.666666664</v>
      </c>
      <c r="E21" s="12">
        <v>3277062.75</v>
      </c>
      <c r="F21" s="12">
        <v>1803224.75</v>
      </c>
      <c r="G21" s="12">
        <v>1473838</v>
      </c>
      <c r="H21" s="15">
        <v>0.023588028310377703</v>
      </c>
      <c r="I21" s="13">
        <v>0.01910789453773265</v>
      </c>
    </row>
    <row r="22" spans="1:9" ht="24.75" customHeight="1">
      <c r="A22" s="10">
        <v>16</v>
      </c>
      <c r="B22" s="14" t="s">
        <v>46</v>
      </c>
      <c r="C22" s="12">
        <v>58288325.75</v>
      </c>
      <c r="D22" s="12">
        <v>30313559.166666668</v>
      </c>
      <c r="E22" s="12">
        <v>3133775.1666666665</v>
      </c>
      <c r="F22" s="12">
        <v>749598.6666666666</v>
      </c>
      <c r="G22" s="12">
        <v>2384176.5</v>
      </c>
      <c r="H22" s="13">
        <v>0.04090315632371719</v>
      </c>
      <c r="I22" s="13">
        <v>0.029035177429464674</v>
      </c>
    </row>
    <row r="23" spans="1:9" ht="24" customHeight="1">
      <c r="A23" s="5">
        <v>17</v>
      </c>
      <c r="B23" s="14" t="s">
        <v>20</v>
      </c>
      <c r="C23" s="12">
        <v>34483730.916666664</v>
      </c>
      <c r="D23" s="12">
        <v>27190084.75</v>
      </c>
      <c r="E23" s="12">
        <v>2356858.75</v>
      </c>
      <c r="F23" s="12">
        <v>1038176.4166666666</v>
      </c>
      <c r="G23" s="12">
        <v>1318682.3333333335</v>
      </c>
      <c r="H23" s="15">
        <v>0.038240709409317085</v>
      </c>
      <c r="I23" s="13">
        <v>0.03016480739216506</v>
      </c>
    </row>
    <row r="24" spans="1:9" ht="21.75" customHeight="1">
      <c r="A24" s="10">
        <v>18</v>
      </c>
      <c r="B24" s="11" t="s">
        <v>23</v>
      </c>
      <c r="C24" s="12">
        <v>27956983.833333332</v>
      </c>
      <c r="D24" s="12">
        <v>17596470.333333332</v>
      </c>
      <c r="E24" s="12">
        <v>1094785.75</v>
      </c>
      <c r="F24" s="12">
        <v>189245.33333333334</v>
      </c>
      <c r="G24" s="12">
        <v>905540.4166666666</v>
      </c>
      <c r="H24" s="13">
        <v>0.03239049040715843</v>
      </c>
      <c r="I24" s="13">
        <v>0.028404919106979173</v>
      </c>
    </row>
    <row r="25" spans="1:9" ht="33.75" customHeight="1">
      <c r="A25" s="5">
        <v>19</v>
      </c>
      <c r="B25" s="14" t="s">
        <v>22</v>
      </c>
      <c r="C25" s="12">
        <v>26970980</v>
      </c>
      <c r="D25" s="12">
        <v>21232517.75</v>
      </c>
      <c r="E25" s="12">
        <v>1425849.6666666667</v>
      </c>
      <c r="F25" s="12">
        <v>335958.5</v>
      </c>
      <c r="G25" s="12">
        <v>1089891.1666666667</v>
      </c>
      <c r="H25" s="15">
        <v>0.04040977252834961</v>
      </c>
      <c r="I25" s="13">
        <v>0.03704323903368367</v>
      </c>
    </row>
    <row r="26" spans="1:9" ht="23.25" customHeight="1">
      <c r="A26" s="10">
        <v>20</v>
      </c>
      <c r="B26" s="17" t="s">
        <v>44</v>
      </c>
      <c r="C26" s="12">
        <v>22325308.666666668</v>
      </c>
      <c r="D26" s="12">
        <v>18406816.416666668</v>
      </c>
      <c r="E26" s="12">
        <v>1448376.75</v>
      </c>
      <c r="F26" s="12">
        <v>615143</v>
      </c>
      <c r="G26" s="12">
        <v>833233.75</v>
      </c>
      <c r="H26" s="13">
        <v>0.03732238431462672</v>
      </c>
      <c r="I26" s="13">
        <v>0.031456696764089534</v>
      </c>
    </row>
    <row r="27" spans="1:9" ht="25.5" customHeight="1">
      <c r="A27" s="5">
        <v>21</v>
      </c>
      <c r="B27" s="14" t="s">
        <v>64</v>
      </c>
      <c r="C27" s="12">
        <v>13927902</v>
      </c>
      <c r="D27" s="12">
        <v>10197166</v>
      </c>
      <c r="E27" s="12">
        <v>614606.4166666666</v>
      </c>
      <c r="F27" s="12">
        <v>65265.833333333336</v>
      </c>
      <c r="G27" s="12">
        <v>549340.5833333333</v>
      </c>
      <c r="H27" s="15">
        <v>0.039441732382474635</v>
      </c>
      <c r="I27" s="13">
        <v>0.03772732031912158</v>
      </c>
    </row>
    <row r="28" spans="1:9" ht="24.75" customHeight="1">
      <c r="A28" s="10">
        <v>22</v>
      </c>
      <c r="B28" s="17" t="s">
        <v>25</v>
      </c>
      <c r="C28" s="12">
        <v>13129718.416666666</v>
      </c>
      <c r="D28" s="12">
        <v>10275595.75</v>
      </c>
      <c r="E28" s="12">
        <v>232685.83333333334</v>
      </c>
      <c r="F28" s="12">
        <v>45194.916666666664</v>
      </c>
      <c r="G28" s="12">
        <v>187490.9166666667</v>
      </c>
      <c r="H28" s="13">
        <v>0.014279888624928053</v>
      </c>
      <c r="I28" s="13">
        <v>0.013323796365962707</v>
      </c>
    </row>
    <row r="29" spans="1:9" ht="24.75" customHeight="1">
      <c r="A29" s="5">
        <v>23</v>
      </c>
      <c r="B29" s="14" t="s">
        <v>27</v>
      </c>
      <c r="C29" s="12">
        <v>6427716.25</v>
      </c>
      <c r="D29" s="12">
        <v>4879871.416666667</v>
      </c>
      <c r="E29" s="12">
        <v>325481.9166666667</v>
      </c>
      <c r="F29" s="12">
        <v>12128.583333333334</v>
      </c>
      <c r="G29" s="12">
        <v>313353.3333333334</v>
      </c>
      <c r="H29" s="15">
        <v>0.048750337000849</v>
      </c>
      <c r="I29" s="13">
        <v>0.048151825606193015</v>
      </c>
    </row>
    <row r="30" spans="1:9" ht="24.75" customHeight="1">
      <c r="A30" s="10">
        <v>24</v>
      </c>
      <c r="B30" s="18" t="s">
        <v>30</v>
      </c>
      <c r="C30" s="12">
        <v>5051503.166666667</v>
      </c>
      <c r="D30" s="12">
        <v>3373236.5833333335</v>
      </c>
      <c r="E30" s="12">
        <v>125826.41666666667</v>
      </c>
      <c r="F30" s="12">
        <v>4390.5</v>
      </c>
      <c r="G30" s="12">
        <v>121435.91666666667</v>
      </c>
      <c r="H30" s="13">
        <v>0.024039560633750633</v>
      </c>
      <c r="I30" s="13">
        <v>0.02360713891615919</v>
      </c>
    </row>
    <row r="31" spans="1:9" ht="24.75" customHeight="1">
      <c r="A31" s="5">
        <v>25</v>
      </c>
      <c r="B31" s="19" t="s">
        <v>29</v>
      </c>
      <c r="C31" s="12">
        <v>4805543.416666667</v>
      </c>
      <c r="D31" s="12">
        <v>2653714.6666666665</v>
      </c>
      <c r="E31" s="12">
        <v>295701.25</v>
      </c>
      <c r="F31" s="12">
        <v>22174.25</v>
      </c>
      <c r="G31" s="12">
        <v>273527</v>
      </c>
      <c r="H31" s="15">
        <v>0.05691905707299388</v>
      </c>
      <c r="I31" s="13">
        <v>0.053177435031774425</v>
      </c>
    </row>
    <row r="32" spans="1:9" ht="24.75" customHeight="1">
      <c r="A32" s="10">
        <v>26</v>
      </c>
      <c r="B32" s="17" t="s">
        <v>28</v>
      </c>
      <c r="C32" s="12">
        <v>3417978.25</v>
      </c>
      <c r="D32" s="12">
        <v>3095624.9166666665</v>
      </c>
      <c r="E32" s="12">
        <v>127968.25</v>
      </c>
      <c r="F32" s="12">
        <v>81590.33333333333</v>
      </c>
      <c r="G32" s="12">
        <v>46377.91666666667</v>
      </c>
      <c r="H32" s="13">
        <v>0.01356881561977952</v>
      </c>
      <c r="I32" s="13">
        <v>0.011083089679916249</v>
      </c>
    </row>
    <row r="33" spans="1:9" ht="24.75" customHeight="1">
      <c r="A33" s="5">
        <v>27</v>
      </c>
      <c r="B33" s="14" t="s">
        <v>26</v>
      </c>
      <c r="C33" s="12">
        <v>3292767.25</v>
      </c>
      <c r="D33" s="12">
        <v>2580200.6666666665</v>
      </c>
      <c r="E33" s="12">
        <v>367655.5</v>
      </c>
      <c r="F33" s="12">
        <v>133383.5</v>
      </c>
      <c r="G33" s="12">
        <v>234272</v>
      </c>
      <c r="H33" s="13">
        <v>0.07114745204052914</v>
      </c>
      <c r="I33" s="13">
        <v>0.059960467338233084</v>
      </c>
    </row>
    <row r="34" spans="1:9" ht="27.75" customHeight="1">
      <c r="A34" s="20">
        <v>28</v>
      </c>
      <c r="B34" s="21" t="s">
        <v>55</v>
      </c>
      <c r="C34" s="22">
        <v>2599293.4</v>
      </c>
      <c r="D34" s="22">
        <v>1242791.75</v>
      </c>
      <c r="E34" s="22">
        <v>298870.9</v>
      </c>
      <c r="F34" s="22">
        <v>24071.14285714286</v>
      </c>
      <c r="G34" s="22">
        <v>274799.7571428572</v>
      </c>
      <c r="H34" s="23">
        <v>0.10572094598588108</v>
      </c>
      <c r="I34" s="24">
        <v>0.09561298932841639</v>
      </c>
    </row>
    <row r="35" spans="1:9" ht="21.75" customHeight="1">
      <c r="A35" s="5">
        <v>29</v>
      </c>
      <c r="B35" s="14" t="s">
        <v>32</v>
      </c>
      <c r="C35" s="12">
        <v>2495159.0833333335</v>
      </c>
      <c r="D35" s="12">
        <v>944325.75</v>
      </c>
      <c r="E35" s="12">
        <v>164816</v>
      </c>
      <c r="F35" s="12">
        <v>22117.25</v>
      </c>
      <c r="G35" s="12">
        <v>142698.75</v>
      </c>
      <c r="H35" s="13">
        <v>0.05719024127686714</v>
      </c>
      <c r="I35" s="13">
        <v>0.04263309715441346</v>
      </c>
    </row>
    <row r="36" spans="1:9" ht="26.25" customHeight="1">
      <c r="A36" s="5">
        <v>30</v>
      </c>
      <c r="B36" s="11" t="s">
        <v>31</v>
      </c>
      <c r="C36" s="12">
        <v>2157862.4166666665</v>
      </c>
      <c r="D36" s="12">
        <v>139475.66666666666</v>
      </c>
      <c r="E36" s="12">
        <v>122861</v>
      </c>
      <c r="F36" s="12">
        <v>10876.25</v>
      </c>
      <c r="G36" s="12">
        <v>111984.75</v>
      </c>
      <c r="H36" s="13">
        <v>0.05189614923317826</v>
      </c>
      <c r="I36" s="13">
        <v>-0.02104311384930129</v>
      </c>
    </row>
    <row r="37" spans="1:9" ht="24.75" customHeight="1">
      <c r="A37" s="5">
        <v>31</v>
      </c>
      <c r="B37" s="14" t="s">
        <v>33</v>
      </c>
      <c r="C37" s="12">
        <v>2069432.1666666667</v>
      </c>
      <c r="D37" s="12">
        <v>669656.0833333334</v>
      </c>
      <c r="E37" s="12">
        <v>72222.41666666667</v>
      </c>
      <c r="F37" s="12">
        <v>9245.166666666666</v>
      </c>
      <c r="G37" s="12">
        <v>62977.25</v>
      </c>
      <c r="H37" s="13">
        <v>0.030432140281959796</v>
      </c>
      <c r="I37" s="13">
        <v>0.021093786999495205</v>
      </c>
    </row>
    <row r="38" spans="1:9" ht="26.25" customHeight="1">
      <c r="A38" s="5">
        <v>32</v>
      </c>
      <c r="B38" s="14" t="s">
        <v>56</v>
      </c>
      <c r="C38" s="12">
        <v>2031540.7272727273</v>
      </c>
      <c r="D38" s="12">
        <v>109359.875</v>
      </c>
      <c r="E38" s="12">
        <v>117222.63636363637</v>
      </c>
      <c r="F38" s="12">
        <v>273.6</v>
      </c>
      <c r="G38" s="12">
        <v>116949.03636363636</v>
      </c>
      <c r="H38" s="13">
        <v>0.05756667084919157</v>
      </c>
      <c r="I38" s="13">
        <v>0.05519951527611595</v>
      </c>
    </row>
    <row r="39" spans="1:9" ht="34.5" customHeight="1">
      <c r="A39" s="25">
        <v>33</v>
      </c>
      <c r="B39" s="26" t="s">
        <v>76</v>
      </c>
      <c r="C39" s="22">
        <v>1841181</v>
      </c>
      <c r="D39" s="22">
        <v>378025</v>
      </c>
      <c r="E39" s="22">
        <v>7375</v>
      </c>
      <c r="F39" s="22">
        <v>1373</v>
      </c>
      <c r="G39" s="22">
        <v>6002</v>
      </c>
      <c r="H39" s="24">
        <v>0.0032598641849986504</v>
      </c>
      <c r="I39" s="24">
        <v>0.00037354628200189036</v>
      </c>
    </row>
    <row r="40" spans="1:9" ht="34.5" customHeight="1">
      <c r="A40" s="25">
        <v>34</v>
      </c>
      <c r="B40" s="26" t="s">
        <v>34</v>
      </c>
      <c r="C40" s="22">
        <v>1812821</v>
      </c>
      <c r="D40" s="22">
        <v>138364.25</v>
      </c>
      <c r="E40" s="22">
        <v>113418.16666666667</v>
      </c>
      <c r="F40" s="22">
        <v>1467.4166666666667</v>
      </c>
      <c r="G40" s="22">
        <v>111950.75</v>
      </c>
      <c r="H40" s="24">
        <v>0.061754994012094964</v>
      </c>
      <c r="I40" s="24">
        <v>0.05195899877966573</v>
      </c>
    </row>
    <row r="41" spans="1:9" ht="34.5" customHeight="1">
      <c r="A41" s="25">
        <v>35</v>
      </c>
      <c r="B41" s="26" t="s">
        <v>35</v>
      </c>
      <c r="C41" s="22">
        <v>1237239.9166666667</v>
      </c>
      <c r="D41" s="22">
        <v>321673.75</v>
      </c>
      <c r="E41" s="22">
        <v>56053.5</v>
      </c>
      <c r="F41" s="22">
        <v>743.1666666666666</v>
      </c>
      <c r="G41" s="22">
        <v>55310.333333333336</v>
      </c>
      <c r="H41" s="24">
        <v>0.04470461435026176</v>
      </c>
      <c r="I41" s="24">
        <v>0.04299496749200603</v>
      </c>
    </row>
    <row r="42" spans="1:9" ht="24.75" customHeight="1">
      <c r="A42" s="5">
        <v>36</v>
      </c>
      <c r="B42" s="14" t="s">
        <v>36</v>
      </c>
      <c r="C42" s="12">
        <v>1117984</v>
      </c>
      <c r="D42" s="12">
        <v>277409.0833333333</v>
      </c>
      <c r="E42" s="12">
        <v>99352.58333333333</v>
      </c>
      <c r="F42" s="12">
        <v>270.6666666666667</v>
      </c>
      <c r="G42" s="12">
        <v>99081.91666666666</v>
      </c>
      <c r="H42" s="13">
        <v>0.08862552296514678</v>
      </c>
      <c r="I42" s="13">
        <v>0.08789193037619876</v>
      </c>
    </row>
    <row r="43" spans="1:9" s="31" customFormat="1" ht="34.5" customHeight="1">
      <c r="A43" s="27"/>
      <c r="B43" s="28" t="s">
        <v>37</v>
      </c>
      <c r="C43" s="29">
        <v>10808202265.576946</v>
      </c>
      <c r="D43" s="29">
        <v>9971174283.208338</v>
      </c>
      <c r="E43" s="29">
        <v>730083061.5688218</v>
      </c>
      <c r="F43" s="29">
        <v>389925912.16067374</v>
      </c>
      <c r="G43" s="29">
        <v>340157149.40814805</v>
      </c>
      <c r="H43" s="30">
        <v>0.0314721302442234</v>
      </c>
      <c r="I43" s="30">
        <v>0.02844366702848631</v>
      </c>
    </row>
    <row r="44" spans="1:9" s="31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</row>
    <row r="45" spans="1:9" s="31" customFormat="1" ht="12.75">
      <c r="A45" s="34" t="s">
        <v>77</v>
      </c>
      <c r="B45" s="34"/>
      <c r="C45" s="34"/>
      <c r="D45" s="34"/>
      <c r="E45" s="34"/>
      <c r="F45" s="34"/>
      <c r="G45" s="34"/>
      <c r="H45" s="34"/>
      <c r="I45" s="34"/>
    </row>
    <row r="46" spans="1:9" s="31" customFormat="1" ht="18" customHeight="1">
      <c r="A46" s="35" t="s">
        <v>73</v>
      </c>
      <c r="B46" s="35"/>
      <c r="C46" s="35"/>
      <c r="D46" s="35"/>
      <c r="E46" s="35"/>
      <c r="F46" s="35"/>
      <c r="G46" s="35"/>
      <c r="H46" s="35"/>
      <c r="I46" s="35"/>
    </row>
    <row r="47" spans="1:9" s="31" customFormat="1" ht="16.5" customHeight="1">
      <c r="A47" s="33"/>
      <c r="B47" s="33"/>
      <c r="C47" s="33"/>
      <c r="D47" s="33"/>
      <c r="E47" s="33"/>
      <c r="F47" s="33"/>
      <c r="G47" s="33"/>
      <c r="H47" s="33"/>
      <c r="I47" s="33"/>
    </row>
    <row r="48" spans="1:9" s="31" customFormat="1" ht="12.75">
      <c r="A48" s="34"/>
      <c r="B48" s="34"/>
      <c r="C48" s="34"/>
      <c r="D48" s="34"/>
      <c r="E48" s="34"/>
      <c r="F48" s="34"/>
      <c r="G48" s="34"/>
      <c r="H48" s="34"/>
      <c r="I48" s="34"/>
    </row>
    <row r="49" spans="1:9" s="31" customFormat="1" ht="44.25" customHeight="1">
      <c r="A49" s="32"/>
      <c r="B49" s="32"/>
      <c r="C49" s="32"/>
      <c r="D49" s="32"/>
      <c r="E49" s="32"/>
      <c r="F49" s="32"/>
      <c r="G49" s="32"/>
      <c r="H49" s="32"/>
      <c r="I49" s="32"/>
    </row>
  </sheetData>
  <sheetProtection/>
  <mergeCells count="8">
    <mergeCell ref="A49:I49"/>
    <mergeCell ref="A45:I45"/>
    <mergeCell ref="A46:I46"/>
    <mergeCell ref="A47:I47"/>
    <mergeCell ref="A48:I48"/>
    <mergeCell ref="A2:J2"/>
    <mergeCell ref="A3:I3"/>
    <mergeCell ref="A44:I4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78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59</v>
      </c>
      <c r="C7" s="7">
        <v>2572320441.6666665</v>
      </c>
      <c r="D7" s="7">
        <v>2344828998.75</v>
      </c>
      <c r="E7" s="7">
        <v>162366910.25</v>
      </c>
      <c r="F7" s="7">
        <v>88566665.58333333</v>
      </c>
      <c r="G7" s="7">
        <v>73800244.66666667</v>
      </c>
      <c r="H7" s="8">
        <v>0.028690144303658283</v>
      </c>
      <c r="I7" s="9">
        <v>0.02534973938662778</v>
      </c>
    </row>
    <row r="8" spans="1:9" ht="24.75" customHeight="1">
      <c r="A8" s="10">
        <v>2</v>
      </c>
      <c r="B8" s="11" t="s">
        <v>7</v>
      </c>
      <c r="C8" s="12">
        <v>2386466834.1666665</v>
      </c>
      <c r="D8" s="12">
        <v>2194342974.0833335</v>
      </c>
      <c r="E8" s="12">
        <v>183165325.5</v>
      </c>
      <c r="F8" s="12">
        <v>87844753.83333333</v>
      </c>
      <c r="G8" s="12">
        <v>95320571.66666667</v>
      </c>
      <c r="H8" s="13">
        <v>0.039942131313947964</v>
      </c>
      <c r="I8" s="13">
        <v>0.036719302615165865</v>
      </c>
    </row>
    <row r="9" spans="1:9" ht="24.75" customHeight="1">
      <c r="A9" s="5">
        <v>3</v>
      </c>
      <c r="B9" s="14" t="s">
        <v>9</v>
      </c>
      <c r="C9" s="12">
        <v>1531772685.75</v>
      </c>
      <c r="D9" s="12">
        <v>1466828863.0833333</v>
      </c>
      <c r="E9" s="12">
        <v>89783224.5</v>
      </c>
      <c r="F9" s="12">
        <v>47683390.166666664</v>
      </c>
      <c r="G9" s="12">
        <v>42099834.333333336</v>
      </c>
      <c r="H9" s="15">
        <v>0.02748438768035614</v>
      </c>
      <c r="I9" s="13">
        <v>0.026106127512534924</v>
      </c>
    </row>
    <row r="10" spans="1:9" ht="24.75" customHeight="1">
      <c r="A10" s="10">
        <v>4</v>
      </c>
      <c r="B10" s="14" t="s">
        <v>10</v>
      </c>
      <c r="C10" s="12">
        <v>961389716.1666666</v>
      </c>
      <c r="D10" s="12">
        <v>893508335.1666666</v>
      </c>
      <c r="E10" s="12">
        <v>96773897.58333333</v>
      </c>
      <c r="F10" s="12">
        <v>52218691.916666664</v>
      </c>
      <c r="G10" s="12">
        <v>44555205.666666664</v>
      </c>
      <c r="H10" s="13">
        <v>0.04634458317727893</v>
      </c>
      <c r="I10" s="13">
        <v>0.04221811426868047</v>
      </c>
    </row>
    <row r="11" spans="1:9" ht="24.75" customHeight="1">
      <c r="A11" s="5">
        <v>5</v>
      </c>
      <c r="B11" s="14" t="s">
        <v>11</v>
      </c>
      <c r="C11" s="12">
        <v>911438282.5</v>
      </c>
      <c r="D11" s="12">
        <v>892534178.5833334</v>
      </c>
      <c r="E11" s="12">
        <v>57868743.75</v>
      </c>
      <c r="F11" s="12">
        <v>38369499.5</v>
      </c>
      <c r="G11" s="12">
        <v>19499244.25</v>
      </c>
      <c r="H11" s="15">
        <v>0.02139392718562927</v>
      </c>
      <c r="I11" s="13">
        <v>0.02050228602551251</v>
      </c>
    </row>
    <row r="12" spans="1:9" ht="24.75" customHeight="1">
      <c r="A12" s="10">
        <v>6</v>
      </c>
      <c r="B12" s="14" t="s">
        <v>12</v>
      </c>
      <c r="C12" s="12">
        <v>819924865.0833334</v>
      </c>
      <c r="D12" s="12">
        <v>797045012</v>
      </c>
      <c r="E12" s="12">
        <v>55582769.166666664</v>
      </c>
      <c r="F12" s="12">
        <v>33585109</v>
      </c>
      <c r="G12" s="12">
        <v>21997660.166666664</v>
      </c>
      <c r="H12" s="13">
        <v>0.026828873111966085</v>
      </c>
      <c r="I12" s="13">
        <v>0.025653047033117528</v>
      </c>
    </row>
    <row r="13" spans="1:9" ht="24.75" customHeight="1">
      <c r="A13" s="5">
        <v>7</v>
      </c>
      <c r="B13" s="11" t="s">
        <v>45</v>
      </c>
      <c r="C13" s="12">
        <v>299801286.75</v>
      </c>
      <c r="D13" s="12">
        <v>255895287.91666666</v>
      </c>
      <c r="E13" s="12">
        <v>21995116.166666668</v>
      </c>
      <c r="F13" s="12">
        <v>13664910.916666666</v>
      </c>
      <c r="G13" s="12">
        <v>8330205.250000002</v>
      </c>
      <c r="H13" s="15">
        <v>0.027785755492592133</v>
      </c>
      <c r="I13" s="13">
        <v>0.019965248926217885</v>
      </c>
    </row>
    <row r="14" spans="1:9" ht="24.75" customHeight="1">
      <c r="A14" s="10">
        <v>8</v>
      </c>
      <c r="B14" s="14" t="s">
        <v>13</v>
      </c>
      <c r="C14" s="12">
        <v>223909139.25</v>
      </c>
      <c r="D14" s="12">
        <v>206678657.91666666</v>
      </c>
      <c r="E14" s="12">
        <v>21896744.583333332</v>
      </c>
      <c r="F14" s="12">
        <v>8991015.916666666</v>
      </c>
      <c r="G14" s="12">
        <v>12905728.666666666</v>
      </c>
      <c r="H14" s="13">
        <v>0.05763823982306102</v>
      </c>
      <c r="I14" s="13">
        <v>0.05429060002008336</v>
      </c>
    </row>
    <row r="15" spans="1:9" ht="24" customHeight="1">
      <c r="A15" s="5">
        <v>9</v>
      </c>
      <c r="B15" s="11" t="s">
        <v>14</v>
      </c>
      <c r="C15" s="12">
        <v>211500289.5</v>
      </c>
      <c r="D15" s="12">
        <v>178692553.16666666</v>
      </c>
      <c r="E15" s="12">
        <v>12260696.833333334</v>
      </c>
      <c r="F15" s="12">
        <v>7124871.666666667</v>
      </c>
      <c r="G15" s="12">
        <v>5135825.166666667</v>
      </c>
      <c r="H15" s="15">
        <v>0.02428282806991934</v>
      </c>
      <c r="I15" s="13">
        <v>0.01809788235839571</v>
      </c>
    </row>
    <row r="16" spans="1:9" ht="28.5" customHeight="1">
      <c r="A16" s="10">
        <v>10</v>
      </c>
      <c r="B16" s="14" t="s">
        <v>15</v>
      </c>
      <c r="C16" s="12">
        <v>164234543.58333334</v>
      </c>
      <c r="D16" s="12">
        <v>156256806.5</v>
      </c>
      <c r="E16" s="12">
        <v>10047186.333333334</v>
      </c>
      <c r="F16" s="12">
        <v>6306914.083333333</v>
      </c>
      <c r="G16" s="12">
        <v>3740272.25</v>
      </c>
      <c r="H16" s="13">
        <v>0.022773968060514443</v>
      </c>
      <c r="I16" s="13">
        <v>0.020813349172367324</v>
      </c>
    </row>
    <row r="17" spans="1:9" ht="25.5" customHeight="1">
      <c r="A17" s="5">
        <v>11</v>
      </c>
      <c r="B17" s="14" t="s">
        <v>71</v>
      </c>
      <c r="C17" s="12">
        <v>144066218.33333334</v>
      </c>
      <c r="D17" s="12">
        <v>131352508.16666667</v>
      </c>
      <c r="E17" s="12">
        <v>5174169.5</v>
      </c>
      <c r="F17" s="12">
        <v>2726916.1666666665</v>
      </c>
      <c r="G17" s="12">
        <v>2447253.3333333335</v>
      </c>
      <c r="H17" s="15">
        <v>0.016987003349189043</v>
      </c>
      <c r="I17" s="13">
        <v>0.015154927005660238</v>
      </c>
    </row>
    <row r="18" spans="1:9" ht="24.75" customHeight="1">
      <c r="A18" s="10">
        <v>12</v>
      </c>
      <c r="B18" s="14" t="s">
        <v>17</v>
      </c>
      <c r="C18" s="12">
        <v>134367300.33333334</v>
      </c>
      <c r="D18" s="12">
        <v>128093716.33333333</v>
      </c>
      <c r="E18" s="12">
        <v>9243116.583333334</v>
      </c>
      <c r="F18" s="12">
        <v>5993460.583333333</v>
      </c>
      <c r="G18" s="12">
        <v>3249656</v>
      </c>
      <c r="H18" s="13">
        <v>0.02418487230106117</v>
      </c>
      <c r="I18" s="13">
        <v>0.02200027217972733</v>
      </c>
    </row>
    <row r="19" spans="1:9" ht="20.25" customHeight="1">
      <c r="A19" s="5">
        <v>13</v>
      </c>
      <c r="B19" s="16" t="s">
        <v>18</v>
      </c>
      <c r="C19" s="12">
        <v>90094279.33333333</v>
      </c>
      <c r="D19" s="12">
        <v>80824506.33333333</v>
      </c>
      <c r="E19" s="12">
        <v>2358511.5833333335</v>
      </c>
      <c r="F19" s="12">
        <v>695978.8333333334</v>
      </c>
      <c r="G19" s="12">
        <v>1662532.75</v>
      </c>
      <c r="H19" s="15">
        <v>0.018453255437550203</v>
      </c>
      <c r="I19" s="13">
        <v>0.01756727352760209</v>
      </c>
    </row>
    <row r="20" spans="1:9" ht="21.75" customHeight="1">
      <c r="A20" s="10">
        <v>14</v>
      </c>
      <c r="B20" s="11" t="s">
        <v>19</v>
      </c>
      <c r="C20" s="12">
        <v>70904204.36634167</v>
      </c>
      <c r="D20" s="12">
        <v>63671240.166666664</v>
      </c>
      <c r="E20" s="12">
        <v>1907851.3657916666</v>
      </c>
      <c r="F20" s="12">
        <v>1103751.25115</v>
      </c>
      <c r="G20" s="12">
        <v>804100.1146416666</v>
      </c>
      <c r="H20" s="15">
        <v>0.011340654927698113</v>
      </c>
      <c r="I20" s="13">
        <v>0.009572288638102923</v>
      </c>
    </row>
    <row r="21" spans="1:9" ht="24" customHeight="1">
      <c r="A21" s="5">
        <v>15</v>
      </c>
      <c r="B21" s="17" t="s">
        <v>21</v>
      </c>
      <c r="C21" s="12">
        <v>64022544.75</v>
      </c>
      <c r="D21" s="12">
        <v>55551534.166666664</v>
      </c>
      <c r="E21" s="12">
        <v>3587338.75</v>
      </c>
      <c r="F21" s="12">
        <v>2007932.9166666667</v>
      </c>
      <c r="G21" s="12">
        <v>1579405.8333333333</v>
      </c>
      <c r="H21" s="15">
        <v>0.02466952601619812</v>
      </c>
      <c r="I21" s="13">
        <v>0.019887021003269494</v>
      </c>
    </row>
    <row r="22" spans="1:9" ht="24.75" customHeight="1">
      <c r="A22" s="10">
        <v>16</v>
      </c>
      <c r="B22" s="14" t="s">
        <v>46</v>
      </c>
      <c r="C22" s="12">
        <v>60202648.583333336</v>
      </c>
      <c r="D22" s="12">
        <v>32333990.5</v>
      </c>
      <c r="E22" s="12">
        <v>3394711.75</v>
      </c>
      <c r="F22" s="12">
        <v>781640.6666666666</v>
      </c>
      <c r="G22" s="12">
        <v>2613071.0833333335</v>
      </c>
      <c r="H22" s="13">
        <v>0.043404586755286766</v>
      </c>
      <c r="I22" s="13">
        <v>0.03221411747997248</v>
      </c>
    </row>
    <row r="23" spans="1:9" ht="24" customHeight="1">
      <c r="A23" s="5">
        <v>17</v>
      </c>
      <c r="B23" s="14" t="s">
        <v>20</v>
      </c>
      <c r="C23" s="12">
        <v>35174835.833333336</v>
      </c>
      <c r="D23" s="12">
        <v>27463711.833333332</v>
      </c>
      <c r="E23" s="12">
        <v>2405692.25</v>
      </c>
      <c r="F23" s="12">
        <v>1082695.0833333333</v>
      </c>
      <c r="G23" s="12">
        <v>1322997.1666666667</v>
      </c>
      <c r="H23" s="15">
        <v>0.03761203528952741</v>
      </c>
      <c r="I23" s="13">
        <v>0.028969671592815376</v>
      </c>
    </row>
    <row r="24" spans="1:9" ht="33.75" customHeight="1">
      <c r="A24" s="10">
        <v>18</v>
      </c>
      <c r="B24" s="11" t="s">
        <v>23</v>
      </c>
      <c r="C24" s="12">
        <v>30515414.416666668</v>
      </c>
      <c r="D24" s="12">
        <v>19990928.833333332</v>
      </c>
      <c r="E24" s="12">
        <v>1191815.3333333333</v>
      </c>
      <c r="F24" s="12">
        <v>211539.66666666666</v>
      </c>
      <c r="G24" s="12">
        <v>980275.6666666666</v>
      </c>
      <c r="H24" s="13">
        <v>0.03212395064611239</v>
      </c>
      <c r="I24" s="13">
        <v>0.028474391151714386</v>
      </c>
    </row>
    <row r="25" spans="1:9" ht="24.75" customHeight="1">
      <c r="A25" s="5">
        <v>19</v>
      </c>
      <c r="B25" s="14" t="s">
        <v>22</v>
      </c>
      <c r="C25" s="12">
        <v>27630039.833333332</v>
      </c>
      <c r="D25" s="12">
        <v>21793445.833333332</v>
      </c>
      <c r="E25" s="12">
        <v>1507777.0833333333</v>
      </c>
      <c r="F25" s="12">
        <v>368989</v>
      </c>
      <c r="G25" s="12">
        <v>1138788.0833333333</v>
      </c>
      <c r="H25" s="15">
        <v>0.04121557877594808</v>
      </c>
      <c r="I25" s="13">
        <v>0.03763901898742798</v>
      </c>
    </row>
    <row r="26" spans="1:9" ht="23.25" customHeight="1">
      <c r="A26" s="10">
        <v>20</v>
      </c>
      <c r="B26" s="17" t="s">
        <v>44</v>
      </c>
      <c r="C26" s="12">
        <v>22728105.75</v>
      </c>
      <c r="D26" s="12">
        <v>18852939.833333332</v>
      </c>
      <c r="E26" s="12">
        <v>1561178.8333333333</v>
      </c>
      <c r="F26" s="12">
        <v>652909.1666666666</v>
      </c>
      <c r="G26" s="12">
        <v>908269.6666666666</v>
      </c>
      <c r="H26" s="13">
        <v>0.039962400591464456</v>
      </c>
      <c r="I26" s="13">
        <v>0.03405766106112563</v>
      </c>
    </row>
    <row r="27" spans="1:9" ht="25.5" customHeight="1">
      <c r="A27" s="5">
        <v>21</v>
      </c>
      <c r="B27" s="14" t="s">
        <v>64</v>
      </c>
      <c r="C27" s="12">
        <v>13884894.833333334</v>
      </c>
      <c r="D27" s="12">
        <v>10087351.916666666</v>
      </c>
      <c r="E27" s="12">
        <v>656778.25</v>
      </c>
      <c r="F27" s="12">
        <v>67799.16666666667</v>
      </c>
      <c r="G27" s="12">
        <v>588979.0833333334</v>
      </c>
      <c r="H27" s="15">
        <v>0.04241869242821897</v>
      </c>
      <c r="I27" s="13">
        <v>0.040580430979139784</v>
      </c>
    </row>
    <row r="28" spans="1:9" ht="24.75" customHeight="1">
      <c r="A28" s="10">
        <v>22</v>
      </c>
      <c r="B28" s="17" t="s">
        <v>25</v>
      </c>
      <c r="C28" s="12">
        <v>13384395.166666666</v>
      </c>
      <c r="D28" s="12">
        <v>10506015.333333334</v>
      </c>
      <c r="E28" s="12">
        <v>250823.41666666666</v>
      </c>
      <c r="F28" s="12">
        <v>49738.916666666664</v>
      </c>
      <c r="G28" s="12">
        <v>201084.5</v>
      </c>
      <c r="H28" s="13">
        <v>0.015023801785290485</v>
      </c>
      <c r="I28" s="13">
        <v>0.014005661446859764</v>
      </c>
    </row>
    <row r="29" spans="1:9" ht="24.75" customHeight="1">
      <c r="A29" s="5">
        <v>23</v>
      </c>
      <c r="B29" s="14" t="s">
        <v>27</v>
      </c>
      <c r="C29" s="12">
        <v>6260440.166666667</v>
      </c>
      <c r="D29" s="12">
        <v>4714023.833333333</v>
      </c>
      <c r="E29" s="12">
        <v>332365.75</v>
      </c>
      <c r="F29" s="12">
        <v>13200.666666666666</v>
      </c>
      <c r="G29" s="12">
        <v>319165.0833333333</v>
      </c>
      <c r="H29" s="15">
        <v>0.050981252889007456</v>
      </c>
      <c r="I29" s="13">
        <v>0.050289540347959155</v>
      </c>
    </row>
    <row r="30" spans="1:9" ht="24.75" customHeight="1">
      <c r="A30" s="10">
        <v>24</v>
      </c>
      <c r="B30" s="18" t="s">
        <v>30</v>
      </c>
      <c r="C30" s="12">
        <v>5557967.75</v>
      </c>
      <c r="D30" s="12">
        <v>3833584.0833333335</v>
      </c>
      <c r="E30" s="12">
        <v>129035.33333333333</v>
      </c>
      <c r="F30" s="12">
        <v>3689.9166666666665</v>
      </c>
      <c r="G30" s="12">
        <v>125345.41666666666</v>
      </c>
      <c r="H30" s="13">
        <v>0.022552382868120575</v>
      </c>
      <c r="I30" s="13">
        <v>0.022253755612578016</v>
      </c>
    </row>
    <row r="31" spans="1:9" ht="24.75" customHeight="1">
      <c r="A31" s="5">
        <v>25</v>
      </c>
      <c r="B31" s="19" t="s">
        <v>29</v>
      </c>
      <c r="C31" s="12">
        <v>4786048.333333333</v>
      </c>
      <c r="D31" s="12">
        <v>2614161.1666666665</v>
      </c>
      <c r="E31" s="12">
        <v>299531.6666666667</v>
      </c>
      <c r="F31" s="12">
        <v>21704.25</v>
      </c>
      <c r="G31" s="12">
        <v>277827.4166666667</v>
      </c>
      <c r="H31" s="15">
        <v>0.05804943814120836</v>
      </c>
      <c r="I31" s="13">
        <v>0.05428177034344468</v>
      </c>
    </row>
    <row r="32" spans="1:9" ht="24.75" customHeight="1">
      <c r="A32" s="10">
        <v>26</v>
      </c>
      <c r="B32" s="17" t="s">
        <v>28</v>
      </c>
      <c r="C32" s="12">
        <v>4635053.5</v>
      </c>
      <c r="D32" s="12">
        <v>3890537.9166666665</v>
      </c>
      <c r="E32" s="12">
        <v>194007.25</v>
      </c>
      <c r="F32" s="12">
        <v>76098.25</v>
      </c>
      <c r="G32" s="12">
        <v>117909</v>
      </c>
      <c r="H32" s="13">
        <v>0.025438541324280292</v>
      </c>
      <c r="I32" s="13">
        <v>0.02229670136941996</v>
      </c>
    </row>
    <row r="33" spans="1:9" ht="24.75" customHeight="1">
      <c r="A33" s="5">
        <v>27</v>
      </c>
      <c r="B33" s="14" t="s">
        <v>26</v>
      </c>
      <c r="C33" s="12">
        <v>3028480.5833333335</v>
      </c>
      <c r="D33" s="12">
        <v>2406896.4166666665</v>
      </c>
      <c r="E33" s="12">
        <v>343203.25</v>
      </c>
      <c r="F33" s="12">
        <v>119055.41666666667</v>
      </c>
      <c r="G33" s="12">
        <v>224147.8333333333</v>
      </c>
      <c r="H33" s="13">
        <v>0.07401329715200694</v>
      </c>
      <c r="I33" s="13">
        <v>0.06386093950445818</v>
      </c>
    </row>
    <row r="34" spans="1:9" ht="27.75" customHeight="1">
      <c r="A34" s="20">
        <v>28</v>
      </c>
      <c r="B34" s="21" t="s">
        <v>55</v>
      </c>
      <c r="C34" s="22">
        <v>2754654.3636363638</v>
      </c>
      <c r="D34" s="22">
        <v>1450885.5555555555</v>
      </c>
      <c r="E34" s="22">
        <v>345297.8181818182</v>
      </c>
      <c r="F34" s="22">
        <v>32478</v>
      </c>
      <c r="G34" s="22">
        <v>312819.8181818182</v>
      </c>
      <c r="H34" s="23">
        <v>0.11356046054680742</v>
      </c>
      <c r="I34" s="24">
        <v>0.10296573787981028</v>
      </c>
    </row>
    <row r="35" spans="1:9" ht="21.75" customHeight="1">
      <c r="A35" s="5">
        <v>29</v>
      </c>
      <c r="B35" s="14" t="s">
        <v>32</v>
      </c>
      <c r="C35" s="12">
        <v>2521200.0833333335</v>
      </c>
      <c r="D35" s="12">
        <v>969719.8333333334</v>
      </c>
      <c r="E35" s="12">
        <v>172040.58333333334</v>
      </c>
      <c r="F35" s="12">
        <v>24430.833333333332</v>
      </c>
      <c r="G35" s="12">
        <v>147609.75</v>
      </c>
      <c r="H35" s="13">
        <v>0.0585474159610696</v>
      </c>
      <c r="I35" s="13">
        <v>0.043043873556059126</v>
      </c>
    </row>
    <row r="36" spans="1:9" ht="26.25" customHeight="1">
      <c r="A36" s="5">
        <v>30</v>
      </c>
      <c r="B36" s="11" t="s">
        <v>33</v>
      </c>
      <c r="C36" s="12">
        <v>2154015.8333333335</v>
      </c>
      <c r="D36" s="12">
        <v>673111.5</v>
      </c>
      <c r="E36" s="12">
        <v>78149.75</v>
      </c>
      <c r="F36" s="12">
        <v>9211.833333333334</v>
      </c>
      <c r="G36" s="12">
        <v>68937.91666666667</v>
      </c>
      <c r="H36" s="13">
        <v>0.03200436858441539</v>
      </c>
      <c r="I36" s="13">
        <v>0.022595504955189805</v>
      </c>
    </row>
    <row r="37" spans="1:9" ht="24.75" customHeight="1">
      <c r="A37" s="5">
        <v>31</v>
      </c>
      <c r="B37" s="14" t="s">
        <v>31</v>
      </c>
      <c r="C37" s="12">
        <v>2063935.6666666667</v>
      </c>
      <c r="D37" s="12">
        <v>159675.41666666666</v>
      </c>
      <c r="E37" s="12">
        <v>127038.83333333333</v>
      </c>
      <c r="F37" s="12">
        <v>9325.583333333334</v>
      </c>
      <c r="G37" s="12">
        <v>117713.25</v>
      </c>
      <c r="H37" s="13">
        <v>0.05703339106015417</v>
      </c>
      <c r="I37" s="13">
        <v>0.0031483652751675487</v>
      </c>
    </row>
    <row r="38" spans="1:9" ht="26.25" customHeight="1">
      <c r="A38" s="5">
        <v>32</v>
      </c>
      <c r="B38" s="14" t="s">
        <v>56</v>
      </c>
      <c r="C38" s="12">
        <v>2037806.25</v>
      </c>
      <c r="D38" s="12">
        <v>111422.33333333333</v>
      </c>
      <c r="E38" s="12">
        <v>132457.08333333334</v>
      </c>
      <c r="F38" s="12">
        <v>398.5</v>
      </c>
      <c r="G38" s="12">
        <v>132058.58333333334</v>
      </c>
      <c r="H38" s="13">
        <v>0.06480428810802467</v>
      </c>
      <c r="I38" s="13">
        <v>0.06142335926395758</v>
      </c>
    </row>
    <row r="39" spans="1:9" ht="34.5" customHeight="1">
      <c r="A39" s="25">
        <v>33</v>
      </c>
      <c r="B39" s="26" t="s">
        <v>34</v>
      </c>
      <c r="C39" s="22">
        <v>1844394.0833333333</v>
      </c>
      <c r="D39" s="22">
        <v>121466.25</v>
      </c>
      <c r="E39" s="22">
        <v>117620.33333333333</v>
      </c>
      <c r="F39" s="22">
        <v>1117.1666666666667</v>
      </c>
      <c r="G39" s="22">
        <v>116503.16666666666</v>
      </c>
      <c r="H39" s="24">
        <v>0.06316609217055881</v>
      </c>
      <c r="I39" s="24">
        <v>0.05457445928281191</v>
      </c>
    </row>
    <row r="40" spans="1:9" ht="34.5" customHeight="1">
      <c r="A40" s="25">
        <v>34</v>
      </c>
      <c r="B40" s="26" t="s">
        <v>76</v>
      </c>
      <c r="C40" s="22">
        <v>1772337.5</v>
      </c>
      <c r="D40" s="22">
        <v>674656.5</v>
      </c>
      <c r="E40" s="22">
        <v>16405</v>
      </c>
      <c r="F40" s="22">
        <v>3938</v>
      </c>
      <c r="G40" s="22">
        <v>12467</v>
      </c>
      <c r="H40" s="24">
        <v>0.007034213291768639</v>
      </c>
      <c r="I40" s="24">
        <v>0.003419093246563854</v>
      </c>
    </row>
    <row r="41" spans="1:9" ht="34.5" customHeight="1">
      <c r="A41" s="25">
        <v>35</v>
      </c>
      <c r="B41" s="26" t="s">
        <v>35</v>
      </c>
      <c r="C41" s="22">
        <v>1226878.6666666667</v>
      </c>
      <c r="D41" s="22">
        <v>308470.3333333333</v>
      </c>
      <c r="E41" s="22">
        <v>56759.166666666664</v>
      </c>
      <c r="F41" s="22">
        <v>603.0833333333334</v>
      </c>
      <c r="G41" s="22">
        <v>56156.08333333333</v>
      </c>
      <c r="H41" s="24">
        <v>0.04577150525072297</v>
      </c>
      <c r="I41" s="24">
        <v>0.04430798706066748</v>
      </c>
    </row>
    <row r="42" spans="1:9" ht="24.75" customHeight="1">
      <c r="A42" s="5">
        <v>36</v>
      </c>
      <c r="B42" s="14" t="s">
        <v>36</v>
      </c>
      <c r="C42" s="12">
        <v>1111925</v>
      </c>
      <c r="D42" s="12">
        <v>272505.3333333333</v>
      </c>
      <c r="E42" s="12">
        <v>98501.25</v>
      </c>
      <c r="F42" s="12">
        <v>279</v>
      </c>
      <c r="G42" s="12">
        <v>98222.25</v>
      </c>
      <c r="H42" s="13">
        <v>0.08833531937855521</v>
      </c>
      <c r="I42" s="13">
        <v>0.08756240240975179</v>
      </c>
    </row>
    <row r="43" spans="1:9" s="31" customFormat="1" ht="34.5" customHeight="1">
      <c r="A43" s="27"/>
      <c r="B43" s="28" t="s">
        <v>37</v>
      </c>
      <c r="C43" s="29">
        <v>10831488103.729973</v>
      </c>
      <c r="D43" s="29">
        <v>10009334672.88889</v>
      </c>
      <c r="E43" s="29">
        <v>747422792.4339734</v>
      </c>
      <c r="F43" s="29">
        <v>400414704.50114995</v>
      </c>
      <c r="G43" s="29">
        <v>347008087.9328235</v>
      </c>
      <c r="H43" s="30">
        <v>0.032036972631057634</v>
      </c>
      <c r="I43" s="30">
        <v>0.029000498723671102</v>
      </c>
    </row>
    <row r="44" spans="1:9" s="31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</row>
    <row r="45" spans="1:9" s="31" customFormat="1" ht="12.75">
      <c r="A45" s="34" t="s">
        <v>79</v>
      </c>
      <c r="B45" s="34"/>
      <c r="C45" s="34"/>
      <c r="D45" s="34"/>
      <c r="E45" s="34"/>
      <c r="F45" s="34"/>
      <c r="G45" s="34"/>
      <c r="H45" s="34"/>
      <c r="I45" s="34"/>
    </row>
    <row r="46" spans="1:9" s="31" customFormat="1" ht="16.5" customHeight="1">
      <c r="A46" s="33" t="s">
        <v>73</v>
      </c>
      <c r="B46" s="33"/>
      <c r="C46" s="33"/>
      <c r="D46" s="33"/>
      <c r="E46" s="33"/>
      <c r="F46" s="33"/>
      <c r="G46" s="33"/>
      <c r="H46" s="33"/>
      <c r="I46" s="33"/>
    </row>
    <row r="47" spans="1:9" s="31" customFormat="1" ht="12.75">
      <c r="A47" s="34"/>
      <c r="B47" s="34"/>
      <c r="C47" s="34"/>
      <c r="D47" s="34"/>
      <c r="E47" s="34"/>
      <c r="F47" s="34"/>
      <c r="G47" s="34"/>
      <c r="H47" s="34"/>
      <c r="I47" s="34"/>
    </row>
    <row r="48" spans="1:9" s="31" customFormat="1" ht="44.25" customHeight="1">
      <c r="A48" s="32"/>
      <c r="B48" s="32"/>
      <c r="C48" s="32"/>
      <c r="D48" s="32"/>
      <c r="E48" s="32"/>
      <c r="F48" s="32"/>
      <c r="G48" s="32"/>
      <c r="H48" s="32"/>
      <c r="I48" s="32"/>
    </row>
  </sheetData>
  <sheetProtection/>
  <mergeCells count="7">
    <mergeCell ref="A46:I46"/>
    <mergeCell ref="A47:I47"/>
    <mergeCell ref="A48:I48"/>
    <mergeCell ref="A2:J2"/>
    <mergeCell ref="A3:I3"/>
    <mergeCell ref="A44:I44"/>
    <mergeCell ref="A45:I4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80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59</v>
      </c>
      <c r="C7" s="7">
        <v>2586326280.1666665</v>
      </c>
      <c r="D7" s="7">
        <v>2365008350.3333335</v>
      </c>
      <c r="E7" s="7">
        <v>167589335.25</v>
      </c>
      <c r="F7" s="7">
        <v>90746220.83333333</v>
      </c>
      <c r="G7" s="7">
        <v>76843114.41666667</v>
      </c>
      <c r="H7" s="8">
        <v>0.029711299384745374</v>
      </c>
      <c r="I7" s="9">
        <v>0.026427858847360423</v>
      </c>
    </row>
    <row r="8" spans="1:9" ht="24.75" customHeight="1">
      <c r="A8" s="10">
        <v>2</v>
      </c>
      <c r="B8" s="11" t="s">
        <v>7</v>
      </c>
      <c r="C8" s="12">
        <v>2360749016.8333335</v>
      </c>
      <c r="D8" s="12">
        <v>2174561407.4166665</v>
      </c>
      <c r="E8" s="12">
        <v>188443788.75</v>
      </c>
      <c r="F8" s="12">
        <v>88646505.83333333</v>
      </c>
      <c r="G8" s="12">
        <v>99797282.91666667</v>
      </c>
      <c r="H8" s="13">
        <v>0.04227356750127252</v>
      </c>
      <c r="I8" s="13">
        <v>0.03905849401591834</v>
      </c>
    </row>
    <row r="9" spans="1:9" ht="24.75" customHeight="1">
      <c r="A9" s="5">
        <v>3</v>
      </c>
      <c r="B9" s="14" t="s">
        <v>9</v>
      </c>
      <c r="C9" s="12">
        <v>1547736537.0833333</v>
      </c>
      <c r="D9" s="12">
        <v>1486480281.75</v>
      </c>
      <c r="E9" s="12">
        <v>94513403.83333333</v>
      </c>
      <c r="F9" s="12">
        <v>50975385.666666664</v>
      </c>
      <c r="G9" s="12">
        <v>43538018.166666664</v>
      </c>
      <c r="H9" s="15">
        <v>0.02813012235836524</v>
      </c>
      <c r="I9" s="13">
        <v>0.02677288821358057</v>
      </c>
    </row>
    <row r="10" spans="1:9" ht="24.75" customHeight="1">
      <c r="A10" s="10">
        <v>4</v>
      </c>
      <c r="B10" s="14" t="s">
        <v>10</v>
      </c>
      <c r="C10" s="12">
        <v>944505423.6666666</v>
      </c>
      <c r="D10" s="12">
        <v>878425185</v>
      </c>
      <c r="E10" s="12">
        <v>95681326.83333333</v>
      </c>
      <c r="F10" s="12">
        <v>53494762.333333336</v>
      </c>
      <c r="G10" s="12">
        <v>42186564.49999999</v>
      </c>
      <c r="H10" s="13">
        <v>0.04466524325104184</v>
      </c>
      <c r="I10" s="13">
        <v>0.040404615121400735</v>
      </c>
    </row>
    <row r="11" spans="1:9" ht="24.75" customHeight="1">
      <c r="A11" s="5">
        <v>5</v>
      </c>
      <c r="B11" s="14" t="s">
        <v>11</v>
      </c>
      <c r="C11" s="12">
        <v>903556814.25</v>
      </c>
      <c r="D11" s="12">
        <v>885204816.5</v>
      </c>
      <c r="E11" s="12">
        <v>58620865.833333336</v>
      </c>
      <c r="F11" s="12">
        <v>38765706</v>
      </c>
      <c r="G11" s="12">
        <v>19855159.833333336</v>
      </c>
      <c r="H11" s="15">
        <v>0.02197444534776064</v>
      </c>
      <c r="I11" s="13">
        <v>0.02108497431057383</v>
      </c>
    </row>
    <row r="12" spans="1:9" ht="24.75" customHeight="1">
      <c r="A12" s="10">
        <v>6</v>
      </c>
      <c r="B12" s="14" t="s">
        <v>12</v>
      </c>
      <c r="C12" s="12">
        <v>823033013.5</v>
      </c>
      <c r="D12" s="12">
        <v>801016224.4166666</v>
      </c>
      <c r="E12" s="12">
        <v>56762179</v>
      </c>
      <c r="F12" s="12">
        <v>34819026</v>
      </c>
      <c r="G12" s="12">
        <v>21943153</v>
      </c>
      <c r="H12" s="13">
        <v>0.026661327844779096</v>
      </c>
      <c r="I12" s="13">
        <v>0.02549850907968823</v>
      </c>
    </row>
    <row r="13" spans="1:9" ht="24.75" customHeight="1">
      <c r="A13" s="5">
        <v>7</v>
      </c>
      <c r="B13" s="11" t="s">
        <v>45</v>
      </c>
      <c r="C13" s="12">
        <v>297044591.5</v>
      </c>
      <c r="D13" s="12">
        <v>253524964</v>
      </c>
      <c r="E13" s="12">
        <v>21648358.583333332</v>
      </c>
      <c r="F13" s="12">
        <v>13946592.166666666</v>
      </c>
      <c r="G13" s="12">
        <v>7701766.416666666</v>
      </c>
      <c r="H13" s="15">
        <v>0.025927980636761286</v>
      </c>
      <c r="I13" s="13">
        <v>0.01786842882297491</v>
      </c>
    </row>
    <row r="14" spans="1:9" ht="24.75" customHeight="1">
      <c r="A14" s="10">
        <v>8</v>
      </c>
      <c r="B14" s="14" t="s">
        <v>13</v>
      </c>
      <c r="C14" s="12">
        <v>222335461.83333334</v>
      </c>
      <c r="D14" s="12">
        <v>206772036.75</v>
      </c>
      <c r="E14" s="12">
        <v>21920435.25</v>
      </c>
      <c r="F14" s="12">
        <v>9309009</v>
      </c>
      <c r="G14" s="12">
        <v>12611426.25</v>
      </c>
      <c r="H14" s="13">
        <v>0.05672251356580153</v>
      </c>
      <c r="I14" s="13">
        <v>0.05357108050241673</v>
      </c>
    </row>
    <row r="15" spans="1:9" ht="24" customHeight="1">
      <c r="A15" s="5">
        <v>9</v>
      </c>
      <c r="B15" s="11" t="s">
        <v>14</v>
      </c>
      <c r="C15" s="12">
        <v>218291127.5</v>
      </c>
      <c r="D15" s="12">
        <v>186177519.91666666</v>
      </c>
      <c r="E15" s="12">
        <v>12485725</v>
      </c>
      <c r="F15" s="12">
        <v>7286218.333333333</v>
      </c>
      <c r="G15" s="12">
        <v>5199506.666666667</v>
      </c>
      <c r="H15" s="15">
        <v>0.02381913880886738</v>
      </c>
      <c r="I15" s="13">
        <v>0.018061718277443503</v>
      </c>
    </row>
    <row r="16" spans="1:9" ht="28.5" customHeight="1">
      <c r="A16" s="10">
        <v>10</v>
      </c>
      <c r="B16" s="14" t="s">
        <v>15</v>
      </c>
      <c r="C16" s="12">
        <v>169984748.08333334</v>
      </c>
      <c r="D16" s="12">
        <v>162233336.5</v>
      </c>
      <c r="E16" s="12">
        <v>10099196.666666666</v>
      </c>
      <c r="F16" s="12">
        <v>6450882.833333333</v>
      </c>
      <c r="G16" s="12">
        <v>3648313.833333333</v>
      </c>
      <c r="H16" s="13">
        <v>0.02146259517086076</v>
      </c>
      <c r="I16" s="13">
        <v>0.019649377697458364</v>
      </c>
    </row>
    <row r="17" spans="1:9" ht="25.5" customHeight="1">
      <c r="A17" s="5">
        <v>11</v>
      </c>
      <c r="B17" s="14" t="s">
        <v>71</v>
      </c>
      <c r="C17" s="12">
        <v>146037934.16666666</v>
      </c>
      <c r="D17" s="12">
        <v>133413963.25</v>
      </c>
      <c r="E17" s="12">
        <v>5396391.916666667</v>
      </c>
      <c r="F17" s="12">
        <v>2913099</v>
      </c>
      <c r="G17" s="12">
        <v>2483292.916666667</v>
      </c>
      <c r="H17" s="15">
        <v>0.017004437448646693</v>
      </c>
      <c r="I17" s="13">
        <v>0.015116949171781264</v>
      </c>
    </row>
    <row r="18" spans="1:9" ht="24.75" customHeight="1">
      <c r="A18" s="10">
        <v>12</v>
      </c>
      <c r="B18" s="14" t="s">
        <v>17</v>
      </c>
      <c r="C18" s="12">
        <v>133171229.41666667</v>
      </c>
      <c r="D18" s="12">
        <v>127675283.08333333</v>
      </c>
      <c r="E18" s="12">
        <v>9424270.916666666</v>
      </c>
      <c r="F18" s="12">
        <v>6210649.833333333</v>
      </c>
      <c r="G18" s="12">
        <v>3213621.083333333</v>
      </c>
      <c r="H18" s="13">
        <v>0.024131496700976925</v>
      </c>
      <c r="I18" s="13">
        <v>0.022123965571029455</v>
      </c>
    </row>
    <row r="19" spans="1:9" ht="20.25" customHeight="1">
      <c r="A19" s="5">
        <v>13</v>
      </c>
      <c r="B19" s="16" t="s">
        <v>18</v>
      </c>
      <c r="C19" s="12">
        <v>89677699.66666667</v>
      </c>
      <c r="D19" s="12">
        <v>80351656.75</v>
      </c>
      <c r="E19" s="12">
        <v>2350523.9166666665</v>
      </c>
      <c r="F19" s="12">
        <v>668714.9166666666</v>
      </c>
      <c r="G19" s="12">
        <v>1681809</v>
      </c>
      <c r="H19" s="15">
        <v>0.018753926631161467</v>
      </c>
      <c r="I19" s="13">
        <v>0.017888442468597502</v>
      </c>
    </row>
    <row r="20" spans="1:9" ht="21.75" customHeight="1">
      <c r="A20" s="10">
        <v>14</v>
      </c>
      <c r="B20" s="11" t="s">
        <v>19</v>
      </c>
      <c r="C20" s="12">
        <v>71928537.75</v>
      </c>
      <c r="D20" s="12">
        <v>64608910.333333336</v>
      </c>
      <c r="E20" s="12">
        <v>2015050.0833333333</v>
      </c>
      <c r="F20" s="12">
        <v>1153663.3333333333</v>
      </c>
      <c r="G20" s="12">
        <v>861386.75</v>
      </c>
      <c r="H20" s="15">
        <v>0.011975591009425185</v>
      </c>
      <c r="I20" s="13">
        <v>0.010158509466973702</v>
      </c>
    </row>
    <row r="21" spans="1:9" ht="24" customHeight="1">
      <c r="A21" s="5">
        <v>15</v>
      </c>
      <c r="B21" s="17" t="s">
        <v>21</v>
      </c>
      <c r="C21" s="12">
        <v>65303701.916666664</v>
      </c>
      <c r="D21" s="12">
        <v>56763413.083333336</v>
      </c>
      <c r="E21" s="12">
        <v>3913499.6666666665</v>
      </c>
      <c r="F21" s="12">
        <v>2227216.1666666665</v>
      </c>
      <c r="G21" s="12">
        <v>1686283.5</v>
      </c>
      <c r="H21" s="15">
        <v>0.025822173177132406</v>
      </c>
      <c r="I21" s="13">
        <v>0.020690858752947135</v>
      </c>
    </row>
    <row r="22" spans="1:9" ht="24.75" customHeight="1">
      <c r="A22" s="10">
        <v>16</v>
      </c>
      <c r="B22" s="14" t="s">
        <v>46</v>
      </c>
      <c r="C22" s="12">
        <v>62190978.333333336</v>
      </c>
      <c r="D22" s="12">
        <v>34393371</v>
      </c>
      <c r="E22" s="12">
        <v>3683941.5833333335</v>
      </c>
      <c r="F22" s="12">
        <v>827067.75</v>
      </c>
      <c r="G22" s="12">
        <v>2856873.8333333335</v>
      </c>
      <c r="H22" s="13">
        <v>0.04593711033167806</v>
      </c>
      <c r="I22" s="13">
        <v>0.03518864724735823</v>
      </c>
    </row>
    <row r="23" spans="1:9" ht="24" customHeight="1">
      <c r="A23" s="5">
        <v>17</v>
      </c>
      <c r="B23" s="14" t="s">
        <v>20</v>
      </c>
      <c r="C23" s="12">
        <v>35987539.916666664</v>
      </c>
      <c r="D23" s="12">
        <v>27927515.083333332</v>
      </c>
      <c r="E23" s="12">
        <v>2461101.4166666665</v>
      </c>
      <c r="F23" s="12">
        <v>1132537.8333333333</v>
      </c>
      <c r="G23" s="12">
        <v>1328563.5833333333</v>
      </c>
      <c r="H23" s="15">
        <v>0.03691732156212336</v>
      </c>
      <c r="I23" s="13">
        <v>0.02783483750639644</v>
      </c>
    </row>
    <row r="24" spans="1:9" ht="33.75" customHeight="1">
      <c r="A24" s="10">
        <v>18</v>
      </c>
      <c r="B24" s="11" t="s">
        <v>23</v>
      </c>
      <c r="C24" s="12">
        <v>33663083.333333336</v>
      </c>
      <c r="D24" s="12">
        <v>22622701.166666668</v>
      </c>
      <c r="E24" s="12">
        <v>1308932.5833333333</v>
      </c>
      <c r="F24" s="12">
        <v>237660</v>
      </c>
      <c r="G24" s="12">
        <v>1071272.5833333333</v>
      </c>
      <c r="H24" s="13">
        <v>0.03182336486309186</v>
      </c>
      <c r="I24" s="13">
        <v>0.02837794741474286</v>
      </c>
    </row>
    <row r="25" spans="1:9" ht="24.75" customHeight="1">
      <c r="A25" s="5">
        <v>19</v>
      </c>
      <c r="B25" s="14" t="s">
        <v>22</v>
      </c>
      <c r="C25" s="12">
        <v>28270176.416666668</v>
      </c>
      <c r="D25" s="12">
        <v>22255077.666666668</v>
      </c>
      <c r="E25" s="12">
        <v>1594896.6666666667</v>
      </c>
      <c r="F25" s="12">
        <v>405933.8333333333</v>
      </c>
      <c r="G25" s="12">
        <v>1188962.8333333335</v>
      </c>
      <c r="H25" s="15">
        <v>0.04205714233294919</v>
      </c>
      <c r="I25" s="13">
        <v>0.038176171502396036</v>
      </c>
    </row>
    <row r="26" spans="1:9" ht="23.25" customHeight="1">
      <c r="A26" s="10">
        <v>20</v>
      </c>
      <c r="B26" s="17" t="s">
        <v>44</v>
      </c>
      <c r="C26" s="12">
        <v>23191113.583333332</v>
      </c>
      <c r="D26" s="12">
        <v>19332479.25</v>
      </c>
      <c r="E26" s="12">
        <v>1683628.4166666667</v>
      </c>
      <c r="F26" s="12">
        <v>694116.6666666666</v>
      </c>
      <c r="G26" s="12">
        <v>989511.75</v>
      </c>
      <c r="H26" s="13">
        <v>0.04266771177004319</v>
      </c>
      <c r="I26" s="13">
        <v>0.03669382562670254</v>
      </c>
    </row>
    <row r="27" spans="1:9" ht="25.5" customHeight="1">
      <c r="A27" s="5">
        <v>21</v>
      </c>
      <c r="B27" s="14" t="s">
        <v>25</v>
      </c>
      <c r="C27" s="12">
        <v>17002468.5</v>
      </c>
      <c r="D27" s="12">
        <v>14086382.333333334</v>
      </c>
      <c r="E27" s="12">
        <v>294236.1666666667</v>
      </c>
      <c r="F27" s="12">
        <v>55213.333333333336</v>
      </c>
      <c r="G27" s="12">
        <v>239022.83333333334</v>
      </c>
      <c r="H27" s="15">
        <v>0.014058125344171838</v>
      </c>
      <c r="I27" s="13">
        <v>0.013385872158356762</v>
      </c>
    </row>
    <row r="28" spans="1:9" ht="24.75" customHeight="1">
      <c r="A28" s="10">
        <v>22</v>
      </c>
      <c r="B28" s="17" t="s">
        <v>64</v>
      </c>
      <c r="C28" s="12">
        <v>13954810.583333334</v>
      </c>
      <c r="D28" s="12">
        <v>10107659</v>
      </c>
      <c r="E28" s="12">
        <v>702056.25</v>
      </c>
      <c r="F28" s="12">
        <v>71102.66666666667</v>
      </c>
      <c r="G28" s="12">
        <v>630953.5833333334</v>
      </c>
      <c r="H28" s="13">
        <v>0.04521405572404551</v>
      </c>
      <c r="I28" s="13">
        <v>0.04327473043942201</v>
      </c>
    </row>
    <row r="29" spans="1:9" ht="24.75" customHeight="1">
      <c r="A29" s="5">
        <v>23</v>
      </c>
      <c r="B29" s="14" t="s">
        <v>27</v>
      </c>
      <c r="C29" s="12">
        <v>6111873.416666667</v>
      </c>
      <c r="D29" s="12">
        <v>4559929.25</v>
      </c>
      <c r="E29" s="12">
        <v>338829.3333333333</v>
      </c>
      <c r="F29" s="12">
        <v>14310</v>
      </c>
      <c r="G29" s="12">
        <v>324519.3333333333</v>
      </c>
      <c r="H29" s="15">
        <v>0.05309654032565383</v>
      </c>
      <c r="I29" s="13">
        <v>0.0522996780427603</v>
      </c>
    </row>
    <row r="30" spans="1:9" ht="24.75" customHeight="1">
      <c r="A30" s="10">
        <v>24</v>
      </c>
      <c r="B30" s="18" t="s">
        <v>28</v>
      </c>
      <c r="C30" s="12">
        <v>5668376.083333333</v>
      </c>
      <c r="D30" s="12">
        <v>4590857.25</v>
      </c>
      <c r="E30" s="12">
        <v>312518.0833333333</v>
      </c>
      <c r="F30" s="12">
        <v>80299.83333333333</v>
      </c>
      <c r="G30" s="12">
        <v>232218.25</v>
      </c>
      <c r="H30" s="13">
        <v>0.040967332898533125</v>
      </c>
      <c r="I30" s="13">
        <v>0.037642367977545825</v>
      </c>
    </row>
    <row r="31" spans="1:9" ht="24.75" customHeight="1">
      <c r="A31" s="5">
        <v>25</v>
      </c>
      <c r="B31" s="19" t="s">
        <v>30</v>
      </c>
      <c r="C31" s="12">
        <v>5600264.916666667</v>
      </c>
      <c r="D31" s="12">
        <v>3855271.4166666665</v>
      </c>
      <c r="E31" s="12">
        <v>132602.83333333334</v>
      </c>
      <c r="F31" s="12">
        <v>2999.5833333333335</v>
      </c>
      <c r="G31" s="12">
        <v>129603.25</v>
      </c>
      <c r="H31" s="15">
        <v>0.023142342715662307</v>
      </c>
      <c r="I31" s="13">
        <v>0.022899910006051724</v>
      </c>
    </row>
    <row r="32" spans="1:9" ht="24.75" customHeight="1">
      <c r="A32" s="10">
        <v>26</v>
      </c>
      <c r="B32" s="17" t="s">
        <v>29</v>
      </c>
      <c r="C32" s="12">
        <v>4771143</v>
      </c>
      <c r="D32" s="12">
        <v>2572950</v>
      </c>
      <c r="E32" s="12">
        <v>303809.3333333333</v>
      </c>
      <c r="F32" s="12">
        <v>21297.083333333332</v>
      </c>
      <c r="G32" s="12">
        <v>282512.25</v>
      </c>
      <c r="H32" s="13">
        <v>0.05921269808932576</v>
      </c>
      <c r="I32" s="13">
        <v>0.05539912415302378</v>
      </c>
    </row>
    <row r="33" spans="1:9" ht="24.75" customHeight="1">
      <c r="A33" s="5">
        <v>27</v>
      </c>
      <c r="B33" s="14" t="s">
        <v>55</v>
      </c>
      <c r="C33" s="12">
        <v>2888352.5833333335</v>
      </c>
      <c r="D33" s="12">
        <v>1639123.5</v>
      </c>
      <c r="E33" s="12">
        <v>392559.5</v>
      </c>
      <c r="F33" s="12">
        <v>42130.444444444445</v>
      </c>
      <c r="G33" s="12">
        <v>350429.05555555556</v>
      </c>
      <c r="H33" s="13">
        <v>0.12132488865024202</v>
      </c>
      <c r="I33" s="13">
        <v>0.11020817949164655</v>
      </c>
    </row>
    <row r="34" spans="1:9" ht="27.75" customHeight="1">
      <c r="A34" s="20">
        <v>28</v>
      </c>
      <c r="B34" s="21" t="s">
        <v>26</v>
      </c>
      <c r="C34" s="22">
        <v>2760403.5</v>
      </c>
      <c r="D34" s="22">
        <v>2231307.1666666665</v>
      </c>
      <c r="E34" s="22">
        <v>317318</v>
      </c>
      <c r="F34" s="22">
        <v>103404.66666666667</v>
      </c>
      <c r="G34" s="22">
        <v>213913.3333333333</v>
      </c>
      <c r="H34" s="23">
        <v>0.0774935017048534</v>
      </c>
      <c r="I34" s="24">
        <v>0.06861084329840463</v>
      </c>
    </row>
    <row r="35" spans="1:9" ht="21.75" customHeight="1">
      <c r="A35" s="5">
        <v>29</v>
      </c>
      <c r="B35" s="14" t="s">
        <v>32</v>
      </c>
      <c r="C35" s="12">
        <v>2536961.9166666665</v>
      </c>
      <c r="D35" s="12">
        <v>983307.8333333334</v>
      </c>
      <c r="E35" s="12">
        <v>180177.75</v>
      </c>
      <c r="F35" s="12">
        <v>26995.083333333332</v>
      </c>
      <c r="G35" s="12">
        <v>153182.66666666666</v>
      </c>
      <c r="H35" s="13">
        <v>0.06038035717459036</v>
      </c>
      <c r="I35" s="13">
        <v>0.04356773100666486</v>
      </c>
    </row>
    <row r="36" spans="1:9" ht="26.25" customHeight="1">
      <c r="A36" s="5">
        <v>30</v>
      </c>
      <c r="B36" s="11" t="s">
        <v>33</v>
      </c>
      <c r="C36" s="12">
        <v>2247133</v>
      </c>
      <c r="D36" s="12">
        <v>689008.5833333334</v>
      </c>
      <c r="E36" s="12">
        <v>85200.5</v>
      </c>
      <c r="F36" s="12">
        <v>9225.5</v>
      </c>
      <c r="G36" s="12">
        <v>75975</v>
      </c>
      <c r="H36" s="13">
        <v>0.03380974779863942</v>
      </c>
      <c r="I36" s="13">
        <v>0.024525672872772304</v>
      </c>
    </row>
    <row r="37" spans="1:9" ht="24.75" customHeight="1">
      <c r="A37" s="5">
        <v>31</v>
      </c>
      <c r="B37" s="14" t="s">
        <v>31</v>
      </c>
      <c r="C37" s="12">
        <v>2043397.1666666667</v>
      </c>
      <c r="D37" s="12">
        <v>167823</v>
      </c>
      <c r="E37" s="12">
        <v>133802.41666666666</v>
      </c>
      <c r="F37" s="12">
        <v>7802.083333333333</v>
      </c>
      <c r="G37" s="12">
        <v>126000.33333333333</v>
      </c>
      <c r="H37" s="13">
        <v>0.06166218461527669</v>
      </c>
      <c r="I37" s="13">
        <v>0.018990424209967202</v>
      </c>
    </row>
    <row r="38" spans="1:9" ht="26.25" customHeight="1">
      <c r="A38" s="5">
        <v>32</v>
      </c>
      <c r="B38" s="14" t="s">
        <v>56</v>
      </c>
      <c r="C38" s="12">
        <v>2042247.4166666667</v>
      </c>
      <c r="D38" s="12">
        <v>104916.7</v>
      </c>
      <c r="E38" s="12">
        <v>155322.58333333334</v>
      </c>
      <c r="F38" s="12">
        <v>532.7142857142857</v>
      </c>
      <c r="G38" s="12">
        <v>154789.86904761905</v>
      </c>
      <c r="H38" s="13">
        <v>0.07579388657044568</v>
      </c>
      <c r="I38" s="13">
        <v>0.07097723611975716</v>
      </c>
    </row>
    <row r="39" spans="1:9" ht="34.5" customHeight="1">
      <c r="A39" s="25">
        <v>33</v>
      </c>
      <c r="B39" s="26" t="s">
        <v>34</v>
      </c>
      <c r="C39" s="22">
        <v>1893419.6666666667</v>
      </c>
      <c r="D39" s="22">
        <v>103914</v>
      </c>
      <c r="E39" s="22">
        <v>122060.83333333333</v>
      </c>
      <c r="F39" s="22">
        <v>610.6666666666666</v>
      </c>
      <c r="G39" s="22">
        <v>121450.16666666666</v>
      </c>
      <c r="H39" s="24">
        <v>0.06414328994505356</v>
      </c>
      <c r="I39" s="24">
        <v>0.058589156036896364</v>
      </c>
    </row>
    <row r="40" spans="1:9" ht="34.5" customHeight="1">
      <c r="A40" s="25">
        <v>34</v>
      </c>
      <c r="B40" s="26" t="s">
        <v>35</v>
      </c>
      <c r="C40" s="22">
        <v>1220321.5</v>
      </c>
      <c r="D40" s="22">
        <v>295472.3333333333</v>
      </c>
      <c r="E40" s="22">
        <v>57555.583333333336</v>
      </c>
      <c r="F40" s="22">
        <v>461.75</v>
      </c>
      <c r="G40" s="22">
        <v>57093.833333333336</v>
      </c>
      <c r="H40" s="24">
        <v>0.0467858948099606</v>
      </c>
      <c r="I40" s="24">
        <v>0.04560152663490009</v>
      </c>
    </row>
    <row r="41" spans="1:9" ht="34.5" customHeight="1">
      <c r="A41" s="25">
        <v>35</v>
      </c>
      <c r="B41" s="26" t="s">
        <v>76</v>
      </c>
      <c r="C41" s="22">
        <v>1181558.3333333333</v>
      </c>
      <c r="D41" s="22">
        <v>915423.3333333334</v>
      </c>
      <c r="E41" s="22">
        <v>28556</v>
      </c>
      <c r="F41" s="22">
        <v>6889.666666666667</v>
      </c>
      <c r="G41" s="22">
        <v>21666.333333333332</v>
      </c>
      <c r="H41" s="24">
        <v>0.018337083089422865</v>
      </c>
      <c r="I41" s="24">
        <v>0.016641874835357152</v>
      </c>
    </row>
    <row r="42" spans="1:9" ht="24.75" customHeight="1">
      <c r="A42" s="5">
        <v>36</v>
      </c>
      <c r="B42" s="14" t="s">
        <v>36</v>
      </c>
      <c r="C42" s="12">
        <v>1095776.6666666667</v>
      </c>
      <c r="D42" s="12">
        <v>265819.6666666667</v>
      </c>
      <c r="E42" s="12">
        <v>97053.58333333333</v>
      </c>
      <c r="F42" s="12">
        <v>284.5833333333333</v>
      </c>
      <c r="G42" s="12">
        <v>96769</v>
      </c>
      <c r="H42" s="13">
        <v>0.08831087843325738</v>
      </c>
      <c r="I42" s="13">
        <v>0.08749999972558763</v>
      </c>
    </row>
    <row r="43" spans="1:9" s="31" customFormat="1" ht="24.75" customHeight="1">
      <c r="A43" s="27"/>
      <c r="B43" s="28" t="s">
        <v>37</v>
      </c>
      <c r="C43" s="29">
        <v>10836003517.16667</v>
      </c>
      <c r="D43" s="29">
        <v>10035917658.616669</v>
      </c>
      <c r="E43" s="29">
        <v>765250510.9166667</v>
      </c>
      <c r="F43" s="29">
        <v>411354527.9920635</v>
      </c>
      <c r="G43" s="29">
        <v>353895982.9246032</v>
      </c>
      <c r="H43" s="30">
        <v>0.03265927169218359</v>
      </c>
      <c r="I43" s="30">
        <v>0.02963286945174648</v>
      </c>
    </row>
    <row r="44" spans="1:9" s="31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</row>
    <row r="45" spans="1:9" s="31" customFormat="1" ht="12.75">
      <c r="A45" s="34" t="s">
        <v>81</v>
      </c>
      <c r="B45" s="34"/>
      <c r="C45" s="34"/>
      <c r="D45" s="34"/>
      <c r="E45" s="34"/>
      <c r="F45" s="34"/>
      <c r="G45" s="34"/>
      <c r="H45" s="34"/>
      <c r="I45" s="34"/>
    </row>
    <row r="46" spans="1:9" s="31" customFormat="1" ht="12.75">
      <c r="A46" s="34" t="s">
        <v>73</v>
      </c>
      <c r="B46" s="34"/>
      <c r="C46" s="34"/>
      <c r="D46" s="34"/>
      <c r="E46" s="34"/>
      <c r="F46" s="34"/>
      <c r="G46" s="34"/>
      <c r="H46" s="34"/>
      <c r="I46" s="34"/>
    </row>
    <row r="47" spans="1:9" s="31" customFormat="1" ht="44.25" customHeight="1">
      <c r="A47" s="32"/>
      <c r="B47" s="32"/>
      <c r="C47" s="32"/>
      <c r="D47" s="32"/>
      <c r="E47" s="32"/>
      <c r="F47" s="32"/>
      <c r="G47" s="32"/>
      <c r="H47" s="32"/>
      <c r="I47" s="32"/>
    </row>
  </sheetData>
  <sheetProtection/>
  <mergeCells count="6">
    <mergeCell ref="A46:I46"/>
    <mergeCell ref="A47:I47"/>
    <mergeCell ref="A2:J2"/>
    <mergeCell ref="A3:I3"/>
    <mergeCell ref="A44:I44"/>
    <mergeCell ref="A45:I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7</v>
      </c>
      <c r="C7" s="7">
        <v>2354289819.9166665</v>
      </c>
      <c r="D7" s="7">
        <v>2148914407.1666665</v>
      </c>
      <c r="E7" s="7">
        <v>146668519.75</v>
      </c>
      <c r="F7" s="7">
        <v>79945032</v>
      </c>
      <c r="G7" s="7">
        <v>66723487.75</v>
      </c>
      <c r="H7" s="8">
        <v>0.028341237848261935</v>
      </c>
      <c r="I7" s="9">
        <v>0.025095892729271603</v>
      </c>
    </row>
    <row r="8" spans="1:9" ht="24.75" customHeight="1">
      <c r="A8" s="10">
        <v>2</v>
      </c>
      <c r="B8" s="11" t="s">
        <v>8</v>
      </c>
      <c r="C8" s="12">
        <v>2244072949.8333335</v>
      </c>
      <c r="D8" s="12">
        <v>2034420224</v>
      </c>
      <c r="E8" s="12">
        <v>127899158</v>
      </c>
      <c r="F8" s="12">
        <v>75835765.08333333</v>
      </c>
      <c r="G8" s="12">
        <v>52063392.91666667</v>
      </c>
      <c r="H8" s="13">
        <v>0.02320040127061529</v>
      </c>
      <c r="I8" s="13">
        <v>0.019717854556440102</v>
      </c>
    </row>
    <row r="9" spans="1:9" ht="24.75" customHeight="1">
      <c r="A9" s="5">
        <v>3</v>
      </c>
      <c r="B9" s="14" t="s">
        <v>9</v>
      </c>
      <c r="C9" s="12">
        <v>1125424359.5</v>
      </c>
      <c r="D9" s="12">
        <v>1037750199.6666666</v>
      </c>
      <c r="E9" s="12">
        <v>63574684.333333336</v>
      </c>
      <c r="F9" s="12">
        <v>29093100.333333332</v>
      </c>
      <c r="G9" s="12">
        <v>34481584</v>
      </c>
      <c r="H9" s="15">
        <v>0.030638739697547837</v>
      </c>
      <c r="I9" s="13">
        <v>0.028454740468143194</v>
      </c>
    </row>
    <row r="10" spans="1:9" ht="24.75" customHeight="1">
      <c r="A10" s="10">
        <v>4</v>
      </c>
      <c r="B10" s="14" t="s">
        <v>10</v>
      </c>
      <c r="C10" s="12">
        <v>1062343426.9166666</v>
      </c>
      <c r="D10" s="12">
        <v>998271211.1666666</v>
      </c>
      <c r="E10" s="12">
        <v>96185969.08333333</v>
      </c>
      <c r="F10" s="12">
        <v>45409435.75</v>
      </c>
      <c r="G10" s="12">
        <v>50776533.33333333</v>
      </c>
      <c r="H10" s="13">
        <v>0.04779672189501521</v>
      </c>
      <c r="I10" s="13">
        <v>0.04505323830648577</v>
      </c>
    </row>
    <row r="11" spans="1:9" ht="24.75" customHeight="1">
      <c r="A11" s="5">
        <v>5</v>
      </c>
      <c r="B11" s="14" t="s">
        <v>11</v>
      </c>
      <c r="C11" s="12">
        <v>912850450</v>
      </c>
      <c r="D11" s="12">
        <v>877042692.5</v>
      </c>
      <c r="E11" s="12">
        <v>53117821.25</v>
      </c>
      <c r="F11" s="12">
        <v>35055553.333333336</v>
      </c>
      <c r="G11" s="12">
        <v>18062267.916666664</v>
      </c>
      <c r="H11" s="15">
        <v>0.019786667045699178</v>
      </c>
      <c r="I11" s="13">
        <v>0.01821878429585895</v>
      </c>
    </row>
    <row r="12" spans="1:9" ht="24.75" customHeight="1">
      <c r="A12" s="10">
        <v>6</v>
      </c>
      <c r="B12" s="14" t="s">
        <v>12</v>
      </c>
      <c r="C12" s="12">
        <v>733730503.5833334</v>
      </c>
      <c r="D12" s="12">
        <v>702221262.9166666</v>
      </c>
      <c r="E12" s="12">
        <v>46063771</v>
      </c>
      <c r="F12" s="12">
        <v>27122104.75</v>
      </c>
      <c r="G12" s="12">
        <v>18941666.25</v>
      </c>
      <c r="H12" s="13">
        <v>0.025815563285830737</v>
      </c>
      <c r="I12" s="13">
        <v>0.024156928473897936</v>
      </c>
    </row>
    <row r="13" spans="1:9" ht="24.75" customHeight="1">
      <c r="A13" s="5">
        <v>7</v>
      </c>
      <c r="B13" s="11" t="s">
        <v>45</v>
      </c>
      <c r="C13" s="12">
        <v>283624367.1666667</v>
      </c>
      <c r="D13" s="12">
        <v>248370220.66666666</v>
      </c>
      <c r="E13" s="12">
        <v>21920278</v>
      </c>
      <c r="F13" s="12">
        <v>10750202.916666666</v>
      </c>
      <c r="G13" s="12">
        <v>11170075.083333334</v>
      </c>
      <c r="H13" s="15">
        <v>0.039383340701363095</v>
      </c>
      <c r="I13" s="13">
        <v>0.03400332177139043</v>
      </c>
    </row>
    <row r="14" spans="1:9" ht="24.75" customHeight="1">
      <c r="A14" s="10">
        <v>8</v>
      </c>
      <c r="B14" s="14" t="s">
        <v>13</v>
      </c>
      <c r="C14" s="12">
        <v>202799486</v>
      </c>
      <c r="D14" s="12">
        <v>177305310.58333334</v>
      </c>
      <c r="E14" s="12">
        <v>20929095.25</v>
      </c>
      <c r="F14" s="12">
        <v>7130343</v>
      </c>
      <c r="G14" s="12">
        <v>13798752.25</v>
      </c>
      <c r="H14" s="13">
        <v>0.06804135711665463</v>
      </c>
      <c r="I14" s="13">
        <v>0.06298587244502112</v>
      </c>
    </row>
    <row r="15" spans="1:9" ht="24" customHeight="1">
      <c r="A15" s="5">
        <v>9</v>
      </c>
      <c r="B15" s="11" t="s">
        <v>14</v>
      </c>
      <c r="C15" s="12">
        <v>175742896.41666666</v>
      </c>
      <c r="D15" s="12">
        <v>154214521.58333334</v>
      </c>
      <c r="E15" s="12">
        <v>9948293.583333334</v>
      </c>
      <c r="F15" s="12">
        <v>7076590.166666667</v>
      </c>
      <c r="G15" s="12">
        <v>2871703.416666667</v>
      </c>
      <c r="H15" s="15">
        <v>0.016340366952062636</v>
      </c>
      <c r="I15" s="13">
        <v>0.010719125497365263</v>
      </c>
    </row>
    <row r="16" spans="1:9" ht="28.5" customHeight="1">
      <c r="A16" s="10">
        <v>10</v>
      </c>
      <c r="B16" s="14" t="s">
        <v>15</v>
      </c>
      <c r="C16" s="12">
        <v>157614889.08333334</v>
      </c>
      <c r="D16" s="12">
        <v>148288469.41666666</v>
      </c>
      <c r="E16" s="12">
        <v>9651771.25</v>
      </c>
      <c r="F16" s="12">
        <v>5544718.916666667</v>
      </c>
      <c r="G16" s="12">
        <v>4107052.333333333</v>
      </c>
      <c r="H16" s="13">
        <v>0.026057514979830828</v>
      </c>
      <c r="I16" s="13">
        <v>0.023844981426830468</v>
      </c>
    </row>
    <row r="17" spans="1:9" ht="25.5" customHeight="1">
      <c r="A17" s="5">
        <v>11</v>
      </c>
      <c r="B17" s="14" t="s">
        <v>17</v>
      </c>
      <c r="C17" s="12">
        <v>120879428.91666667</v>
      </c>
      <c r="D17" s="12">
        <v>112329336.16666667</v>
      </c>
      <c r="E17" s="12">
        <v>7603650.333333333</v>
      </c>
      <c r="F17" s="12">
        <v>4601588.833333333</v>
      </c>
      <c r="G17" s="12">
        <v>3002061.5</v>
      </c>
      <c r="H17" s="15">
        <v>0.024835172757720403</v>
      </c>
      <c r="I17" s="13">
        <v>0.021937608709320204</v>
      </c>
    </row>
    <row r="18" spans="1:9" ht="24.75" customHeight="1">
      <c r="A18" s="10">
        <v>12</v>
      </c>
      <c r="B18" s="14" t="s">
        <v>16</v>
      </c>
      <c r="C18" s="12">
        <v>110138546.16666667</v>
      </c>
      <c r="D18" s="12">
        <v>100190793.16666667</v>
      </c>
      <c r="E18" s="12">
        <v>3794617.0833333335</v>
      </c>
      <c r="F18" s="12">
        <v>1439864.0833333333</v>
      </c>
      <c r="G18" s="12">
        <v>2354753</v>
      </c>
      <c r="H18" s="13">
        <v>0.021379917222047587</v>
      </c>
      <c r="I18" s="13">
        <v>0.020081903338519107</v>
      </c>
    </row>
    <row r="19" spans="1:9" ht="20.25" customHeight="1">
      <c r="A19" s="5">
        <v>13</v>
      </c>
      <c r="B19" s="16" t="s">
        <v>18</v>
      </c>
      <c r="C19" s="12">
        <v>83234803.33333333</v>
      </c>
      <c r="D19" s="12">
        <v>76045608.83333333</v>
      </c>
      <c r="E19" s="12">
        <v>2314802</v>
      </c>
      <c r="F19" s="12">
        <v>786609.1666666666</v>
      </c>
      <c r="G19" s="12">
        <v>1528192.8333333335</v>
      </c>
      <c r="H19" s="15">
        <v>0.01836002215579613</v>
      </c>
      <c r="I19" s="13">
        <v>0.01746659296596586</v>
      </c>
    </row>
    <row r="20" spans="1:9" ht="21.75" customHeight="1">
      <c r="A20" s="10">
        <v>14</v>
      </c>
      <c r="B20" s="11" t="s">
        <v>19</v>
      </c>
      <c r="C20" s="12">
        <v>51355555.03300834</v>
      </c>
      <c r="D20" s="12">
        <v>44651204.833333336</v>
      </c>
      <c r="E20" s="12">
        <v>1563611.699125</v>
      </c>
      <c r="F20" s="12">
        <v>836439.2511499999</v>
      </c>
      <c r="G20" s="12">
        <v>727172.4479750001</v>
      </c>
      <c r="H20" s="15">
        <v>0.014159567499710915</v>
      </c>
      <c r="I20" s="13">
        <v>0.011714051623133399</v>
      </c>
    </row>
    <row r="21" spans="1:9" ht="24" customHeight="1">
      <c r="A21" s="5">
        <v>15</v>
      </c>
      <c r="B21" s="17" t="s">
        <v>21</v>
      </c>
      <c r="C21" s="12">
        <v>35928292.666666664</v>
      </c>
      <c r="D21" s="12">
        <v>30071655</v>
      </c>
      <c r="E21" s="12">
        <v>1835212.5833333333</v>
      </c>
      <c r="F21" s="12">
        <v>938744.9166666666</v>
      </c>
      <c r="G21" s="12">
        <v>896467.6666666666</v>
      </c>
      <c r="H21" s="15">
        <v>0.024951579942410845</v>
      </c>
      <c r="I21" s="13">
        <v>0.019862936226362083</v>
      </c>
    </row>
    <row r="22" spans="1:9" ht="24.75" customHeight="1">
      <c r="A22" s="10">
        <v>16</v>
      </c>
      <c r="B22" s="14" t="s">
        <v>20</v>
      </c>
      <c r="C22" s="12">
        <v>33359788.916666668</v>
      </c>
      <c r="D22" s="12">
        <v>25531200.916666668</v>
      </c>
      <c r="E22" s="12">
        <v>2029543.0833333333</v>
      </c>
      <c r="F22" s="12">
        <v>834102.75</v>
      </c>
      <c r="G22" s="12">
        <v>1195440.3333333333</v>
      </c>
      <c r="H22" s="13">
        <v>0.03583476910838866</v>
      </c>
      <c r="I22" s="13">
        <v>0.028168069390479535</v>
      </c>
    </row>
    <row r="23" spans="1:9" ht="24" customHeight="1">
      <c r="A23" s="5">
        <v>17</v>
      </c>
      <c r="B23" s="14" t="s">
        <v>46</v>
      </c>
      <c r="C23" s="12">
        <v>31720412.25</v>
      </c>
      <c r="D23" s="12">
        <v>23549617.166666668</v>
      </c>
      <c r="E23" s="12">
        <v>2218049.3333333335</v>
      </c>
      <c r="F23" s="12">
        <v>758509.0833333334</v>
      </c>
      <c r="G23" s="12">
        <v>1459540.25</v>
      </c>
      <c r="H23" s="15">
        <v>0.046012650734071084</v>
      </c>
      <c r="I23" s="13">
        <v>0.037716007210079956</v>
      </c>
    </row>
    <row r="24" spans="1:9" ht="21.75" customHeight="1">
      <c r="A24" s="10">
        <v>18</v>
      </c>
      <c r="B24" s="11" t="s">
        <v>22</v>
      </c>
      <c r="C24" s="12">
        <v>23489665.333333332</v>
      </c>
      <c r="D24" s="12">
        <v>18478302.333333332</v>
      </c>
      <c r="E24" s="12">
        <v>1044961.8333333334</v>
      </c>
      <c r="F24" s="12">
        <v>205587.33333333334</v>
      </c>
      <c r="G24" s="12">
        <v>839374.5</v>
      </c>
      <c r="H24" s="13">
        <v>0.03573377858256985</v>
      </c>
      <c r="I24" s="13">
        <v>0.03336014696817677</v>
      </c>
    </row>
    <row r="25" spans="1:9" ht="33.75" customHeight="1">
      <c r="A25" s="5">
        <v>19</v>
      </c>
      <c r="B25" s="14" t="s">
        <v>23</v>
      </c>
      <c r="C25" s="12">
        <v>18332261.5</v>
      </c>
      <c r="D25" s="12">
        <v>8260036.333333333</v>
      </c>
      <c r="E25" s="12">
        <v>749099.9166666666</v>
      </c>
      <c r="F25" s="12">
        <v>114943.75</v>
      </c>
      <c r="G25" s="12">
        <v>634156.1666666666</v>
      </c>
      <c r="H25" s="15">
        <v>0.03459235875871979</v>
      </c>
      <c r="I25" s="13">
        <v>0.026946737396560234</v>
      </c>
    </row>
    <row r="26" spans="1:9" ht="23.25" customHeight="1">
      <c r="A26" s="10">
        <v>20</v>
      </c>
      <c r="B26" s="17" t="s">
        <v>44</v>
      </c>
      <c r="C26" s="12">
        <v>13422641.333333334</v>
      </c>
      <c r="D26" s="12">
        <v>11299184.5</v>
      </c>
      <c r="E26" s="12">
        <v>890288.3333333334</v>
      </c>
      <c r="F26" s="12">
        <v>442659</v>
      </c>
      <c r="G26" s="12">
        <v>447629.3333333334</v>
      </c>
      <c r="H26" s="13">
        <v>0.03334882622704861</v>
      </c>
      <c r="I26" s="13">
        <v>0.027151167620527737</v>
      </c>
    </row>
    <row r="27" spans="1:9" ht="25.5" customHeight="1">
      <c r="A27" s="5">
        <v>21</v>
      </c>
      <c r="B27" s="14" t="s">
        <v>24</v>
      </c>
      <c r="C27" s="12">
        <v>11775091.083333334</v>
      </c>
      <c r="D27" s="12">
        <v>9626758</v>
      </c>
      <c r="E27" s="12">
        <v>445548.1666666667</v>
      </c>
      <c r="F27" s="12">
        <v>70244.41666666667</v>
      </c>
      <c r="G27" s="12">
        <v>375303.75</v>
      </c>
      <c r="H27" s="15">
        <v>0.031872683391061946</v>
      </c>
      <c r="I27" s="13">
        <v>0.030541404343076027</v>
      </c>
    </row>
    <row r="28" spans="1:9" ht="24.75" customHeight="1">
      <c r="A28" s="10">
        <v>22</v>
      </c>
      <c r="B28" s="17" t="s">
        <v>25</v>
      </c>
      <c r="C28" s="12">
        <v>8136062.416666667</v>
      </c>
      <c r="D28" s="12">
        <v>5238511.583333333</v>
      </c>
      <c r="E28" s="12">
        <v>178169.33333333334</v>
      </c>
      <c r="F28" s="12">
        <v>20906.666666666668</v>
      </c>
      <c r="G28" s="12">
        <v>157262.6666666667</v>
      </c>
      <c r="H28" s="13">
        <v>0.019329088029673324</v>
      </c>
      <c r="I28" s="13">
        <v>0.01790776210184676</v>
      </c>
    </row>
    <row r="29" spans="1:9" ht="24.75" customHeight="1">
      <c r="A29" s="5">
        <v>23</v>
      </c>
      <c r="B29" s="14" t="s">
        <v>27</v>
      </c>
      <c r="C29" s="12">
        <v>6410434.5</v>
      </c>
      <c r="D29" s="12">
        <v>4910785.083333333</v>
      </c>
      <c r="E29" s="12">
        <v>279020.25</v>
      </c>
      <c r="F29" s="12">
        <v>7621.5</v>
      </c>
      <c r="G29" s="12">
        <v>271398.75</v>
      </c>
      <c r="H29" s="15">
        <v>0.042337028792666084</v>
      </c>
      <c r="I29" s="13">
        <v>0.041973957591633256</v>
      </c>
    </row>
    <row r="30" spans="1:9" ht="24.75" customHeight="1">
      <c r="A30" s="10">
        <v>24</v>
      </c>
      <c r="B30" s="18" t="s">
        <v>26</v>
      </c>
      <c r="C30" s="12">
        <v>5694202.666666667</v>
      </c>
      <c r="D30" s="12">
        <v>4322592.666666667</v>
      </c>
      <c r="E30" s="12">
        <v>460017.4166666667</v>
      </c>
      <c r="F30" s="12">
        <v>196358.83333333334</v>
      </c>
      <c r="G30" s="12">
        <v>263658.5833333334</v>
      </c>
      <c r="H30" s="13">
        <v>0.04630298546919768</v>
      </c>
      <c r="I30" s="13">
        <v>0.035360805509051914</v>
      </c>
    </row>
    <row r="31" spans="1:9" ht="24.75" customHeight="1">
      <c r="A31" s="5">
        <v>25</v>
      </c>
      <c r="B31" s="19" t="s">
        <v>28</v>
      </c>
      <c r="C31" s="12">
        <v>4571715.333333333</v>
      </c>
      <c r="D31" s="12">
        <v>4419060.916666667</v>
      </c>
      <c r="E31" s="12">
        <v>156157.83333333334</v>
      </c>
      <c r="F31" s="12">
        <v>111222</v>
      </c>
      <c r="G31" s="12">
        <v>44935.83333333334</v>
      </c>
      <c r="H31" s="15">
        <v>0.009829096970604618</v>
      </c>
      <c r="I31" s="13">
        <v>0.008988687562367433</v>
      </c>
    </row>
    <row r="32" spans="1:9" ht="24.75" customHeight="1">
      <c r="A32" s="10">
        <v>26</v>
      </c>
      <c r="B32" s="17" t="s">
        <v>29</v>
      </c>
      <c r="C32" s="12">
        <v>4476826.166666667</v>
      </c>
      <c r="D32" s="12">
        <v>2496228.9166666665</v>
      </c>
      <c r="E32" s="12">
        <v>279992.5833333333</v>
      </c>
      <c r="F32" s="12">
        <v>25569.166666666668</v>
      </c>
      <c r="G32" s="12">
        <v>254423.41666666666</v>
      </c>
      <c r="H32" s="13">
        <v>0.056831202998463524</v>
      </c>
      <c r="I32" s="13">
        <v>0.05229953479290606</v>
      </c>
    </row>
    <row r="33" spans="1:9" ht="24.75" customHeight="1">
      <c r="A33" s="5">
        <v>27</v>
      </c>
      <c r="B33" s="14" t="s">
        <v>30</v>
      </c>
      <c r="C33" s="12">
        <v>4199422</v>
      </c>
      <c r="D33" s="12">
        <v>2666250.5</v>
      </c>
      <c r="E33" s="12">
        <v>109245.75</v>
      </c>
      <c r="F33" s="12">
        <v>7401.5</v>
      </c>
      <c r="G33" s="12">
        <v>101844.25</v>
      </c>
      <c r="H33" s="13">
        <v>0.02425196848518677</v>
      </c>
      <c r="I33" s="13">
        <v>0.02323847721530031</v>
      </c>
    </row>
    <row r="34" spans="1:9" ht="27.75" customHeight="1">
      <c r="A34" s="20">
        <v>28</v>
      </c>
      <c r="B34" s="21" t="s">
        <v>31</v>
      </c>
      <c r="C34" s="22">
        <v>2478169.25</v>
      </c>
      <c r="D34" s="22">
        <v>317427.0833333333</v>
      </c>
      <c r="E34" s="22">
        <v>91218.75</v>
      </c>
      <c r="F34" s="22">
        <v>15902</v>
      </c>
      <c r="G34" s="22">
        <v>75316.75</v>
      </c>
      <c r="H34" s="23">
        <v>0.030392092872591328</v>
      </c>
      <c r="I34" s="24">
        <v>-0.013287617892341584</v>
      </c>
    </row>
    <row r="35" spans="1:9" ht="21.75" customHeight="1">
      <c r="A35" s="5">
        <v>29</v>
      </c>
      <c r="B35" s="14" t="s">
        <v>47</v>
      </c>
      <c r="C35" s="12">
        <v>2372554</v>
      </c>
      <c r="D35" s="12"/>
      <c r="E35" s="12">
        <v>174929</v>
      </c>
      <c r="F35" s="12">
        <v>0</v>
      </c>
      <c r="G35" s="12">
        <v>174929</v>
      </c>
      <c r="H35" s="13">
        <v>0.07373025018608638</v>
      </c>
      <c r="I35" s="13" t="s">
        <v>42</v>
      </c>
    </row>
    <row r="36" spans="1:9" ht="26.25" customHeight="1">
      <c r="A36" s="5">
        <v>30</v>
      </c>
      <c r="B36" s="11" t="s">
        <v>32</v>
      </c>
      <c r="C36" s="12">
        <v>2163376.3333333335</v>
      </c>
      <c r="D36" s="12">
        <v>698804.0833333334</v>
      </c>
      <c r="E36" s="12">
        <v>136054.41666666666</v>
      </c>
      <c r="F36" s="12">
        <v>12151.833333333334</v>
      </c>
      <c r="G36" s="12">
        <v>123902.58333333333</v>
      </c>
      <c r="H36" s="13">
        <v>0.05727278302172421</v>
      </c>
      <c r="I36" s="13">
        <v>0.045500380662223526</v>
      </c>
    </row>
    <row r="37" spans="1:9" ht="24.75" customHeight="1">
      <c r="A37" s="5">
        <v>31</v>
      </c>
      <c r="B37" s="14" t="s">
        <v>41</v>
      </c>
      <c r="C37" s="12">
        <v>1986572.5</v>
      </c>
      <c r="D37" s="12"/>
      <c r="E37" s="12">
        <v>70809</v>
      </c>
      <c r="F37" s="12">
        <v>0</v>
      </c>
      <c r="G37" s="12">
        <v>70809</v>
      </c>
      <c r="H37" s="13">
        <v>0.03564380358632771</v>
      </c>
      <c r="I37" s="13">
        <v>0</v>
      </c>
    </row>
    <row r="38" spans="1:9" ht="26.25" customHeight="1">
      <c r="A38" s="5">
        <v>32</v>
      </c>
      <c r="B38" s="14" t="s">
        <v>33</v>
      </c>
      <c r="C38" s="12">
        <v>1666262.5</v>
      </c>
      <c r="D38" s="12">
        <v>698193.0833333334</v>
      </c>
      <c r="E38" s="12">
        <v>53108.75</v>
      </c>
      <c r="F38" s="12">
        <v>9678.5</v>
      </c>
      <c r="G38" s="12">
        <v>43430.25</v>
      </c>
      <c r="H38" s="13">
        <v>0.026064470634128777</v>
      </c>
      <c r="I38" s="13">
        <v>0.01801076796815957</v>
      </c>
    </row>
    <row r="39" spans="1:9" ht="34.5" customHeight="1">
      <c r="A39" s="25">
        <v>33</v>
      </c>
      <c r="B39" s="26" t="s">
        <v>34</v>
      </c>
      <c r="C39" s="22">
        <v>1479073.8333333333</v>
      </c>
      <c r="D39" s="22">
        <v>190691.08333333334</v>
      </c>
      <c r="E39" s="22">
        <v>92622.83333333333</v>
      </c>
      <c r="F39" s="22">
        <v>1701.6666666666667</v>
      </c>
      <c r="G39" s="22">
        <v>90921.16666666666</v>
      </c>
      <c r="H39" s="24">
        <v>0.061471688983748045</v>
      </c>
      <c r="I39" s="24">
        <v>0.0536985013116098</v>
      </c>
    </row>
    <row r="40" spans="1:9" ht="34.5" customHeight="1">
      <c r="A40" s="25">
        <v>34</v>
      </c>
      <c r="B40" s="26" t="s">
        <v>35</v>
      </c>
      <c r="C40" s="22">
        <v>1394384.75</v>
      </c>
      <c r="D40" s="22">
        <v>491792.4166666667</v>
      </c>
      <c r="E40" s="22">
        <v>50102.333333333336</v>
      </c>
      <c r="F40" s="22">
        <v>1775.6666666666667</v>
      </c>
      <c r="G40" s="22">
        <v>48326.66666666667</v>
      </c>
      <c r="H40" s="24">
        <v>0.03465805737381069</v>
      </c>
      <c r="I40" s="24">
        <v>0.032320896376050616</v>
      </c>
    </row>
    <row r="41" spans="1:9" ht="24.75" customHeight="1">
      <c r="A41" s="5">
        <v>35</v>
      </c>
      <c r="B41" s="14" t="s">
        <v>36</v>
      </c>
      <c r="C41" s="12">
        <v>1130188</v>
      </c>
      <c r="D41" s="12">
        <v>204366.5</v>
      </c>
      <c r="E41" s="12">
        <v>99938.75</v>
      </c>
      <c r="F41" s="12">
        <v>162</v>
      </c>
      <c r="G41" s="12">
        <v>99776.75</v>
      </c>
      <c r="H41" s="13">
        <v>0.08828332100500094</v>
      </c>
      <c r="I41" s="13">
        <v>0.08763396647055967</v>
      </c>
    </row>
    <row r="42" spans="1:9" s="31" customFormat="1" ht="34.5" customHeight="1">
      <c r="A42" s="27"/>
      <c r="B42" s="28" t="s">
        <v>37</v>
      </c>
      <c r="C42" s="29">
        <v>9834288879.199675</v>
      </c>
      <c r="D42" s="29">
        <v>9013486920.833336</v>
      </c>
      <c r="E42" s="29">
        <v>622680132.865792</v>
      </c>
      <c r="F42" s="29">
        <v>334402590.16781676</v>
      </c>
      <c r="G42" s="29">
        <v>288277542.6979753</v>
      </c>
      <c r="H42" s="30">
        <v>0.029313511758608787</v>
      </c>
      <c r="I42" s="30">
        <v>0.0262170036446846</v>
      </c>
    </row>
    <row r="43" spans="1:9" s="31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s="31" customFormat="1" ht="12.75">
      <c r="A44" s="34"/>
      <c r="B44" s="34" t="s">
        <v>49</v>
      </c>
      <c r="C44" s="34"/>
      <c r="D44" s="34"/>
      <c r="E44" s="34"/>
      <c r="F44" s="34"/>
      <c r="G44" s="34"/>
      <c r="H44" s="34"/>
      <c r="I44" s="34"/>
    </row>
    <row r="45" spans="1:9" s="31" customFormat="1" ht="18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1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</row>
    <row r="47" spans="1:9" s="31" customFormat="1" ht="12.75">
      <c r="A47" s="34"/>
      <c r="B47" s="34"/>
      <c r="C47" s="34"/>
      <c r="D47" s="34"/>
      <c r="E47" s="34"/>
      <c r="F47" s="34"/>
      <c r="G47" s="34"/>
      <c r="H47" s="34"/>
      <c r="I47" s="34"/>
    </row>
    <row r="49" spans="1:9" s="31" customFormat="1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s="31" customFormat="1" ht="18" customHeight="1">
      <c r="A50" s="35"/>
      <c r="B50" s="35"/>
      <c r="C50" s="35"/>
      <c r="D50" s="35"/>
      <c r="E50" s="35"/>
      <c r="F50" s="35"/>
      <c r="G50" s="35"/>
      <c r="H50" s="35"/>
      <c r="I50" s="35"/>
    </row>
    <row r="51" spans="1:9" s="31" customFormat="1" ht="16.5" customHeight="1">
      <c r="A51" s="33"/>
      <c r="B51" s="33"/>
      <c r="C51" s="33"/>
      <c r="D51" s="33"/>
      <c r="E51" s="33"/>
      <c r="F51" s="33"/>
      <c r="G51" s="33"/>
      <c r="H51" s="33"/>
      <c r="I51" s="33"/>
    </row>
    <row r="52" spans="1:9" s="31" customFormat="1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s="31" customFormat="1" ht="44.25" customHeight="1">
      <c r="A53" s="32"/>
      <c r="B53" s="32"/>
      <c r="C53" s="32"/>
      <c r="D53" s="32"/>
      <c r="E53" s="32"/>
      <c r="F53" s="32"/>
      <c r="G53" s="32"/>
      <c r="H53" s="32"/>
      <c r="I53" s="32"/>
    </row>
  </sheetData>
  <sheetProtection/>
  <mergeCells count="12">
    <mergeCell ref="A2:J2"/>
    <mergeCell ref="A3:I3"/>
    <mergeCell ref="A43:I43"/>
    <mergeCell ref="A44:I44"/>
    <mergeCell ref="A51:I51"/>
    <mergeCell ref="A52:I52"/>
    <mergeCell ref="A53:I53"/>
    <mergeCell ref="A45:I45"/>
    <mergeCell ref="A46:I46"/>
    <mergeCell ref="A47:I47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7</v>
      </c>
      <c r="C7" s="7">
        <v>2390367067.0833335</v>
      </c>
      <c r="D7" s="7">
        <v>2181117271.0833335</v>
      </c>
      <c r="E7" s="7">
        <v>147451429.41666666</v>
      </c>
      <c r="F7" s="7">
        <v>80236513.75</v>
      </c>
      <c r="G7" s="7">
        <v>67214915.66666666</v>
      </c>
      <c r="H7" s="8">
        <v>0.02811907702053502</v>
      </c>
      <c r="I7" s="9">
        <v>0.0248987981662495</v>
      </c>
    </row>
    <row r="8" spans="1:9" ht="24.75" customHeight="1">
      <c r="A8" s="10">
        <v>2</v>
      </c>
      <c r="B8" s="11" t="s">
        <v>8</v>
      </c>
      <c r="C8" s="12">
        <v>2301128690.3333335</v>
      </c>
      <c r="D8" s="12">
        <v>2079356990</v>
      </c>
      <c r="E8" s="12">
        <v>128742510.33333333</v>
      </c>
      <c r="F8" s="12">
        <v>76146841.66666667</v>
      </c>
      <c r="G8" s="12">
        <v>52595668.66666666</v>
      </c>
      <c r="H8" s="13">
        <v>0.0228564655630137</v>
      </c>
      <c r="I8" s="13">
        <v>0.019327169779793492</v>
      </c>
    </row>
    <row r="9" spans="1:9" ht="24.75" customHeight="1">
      <c r="A9" s="5">
        <v>3</v>
      </c>
      <c r="B9" s="14" t="s">
        <v>9</v>
      </c>
      <c r="C9" s="12">
        <v>1176019020.4166667</v>
      </c>
      <c r="D9" s="12">
        <v>1089186820.9166667</v>
      </c>
      <c r="E9" s="12">
        <v>64099947.75</v>
      </c>
      <c r="F9" s="12">
        <v>29417715</v>
      </c>
      <c r="G9" s="12">
        <v>34682232.75</v>
      </c>
      <c r="H9" s="15">
        <v>0.029491217529553214</v>
      </c>
      <c r="I9" s="13">
        <v>0.02749699777244337</v>
      </c>
    </row>
    <row r="10" spans="1:9" ht="24.75" customHeight="1">
      <c r="A10" s="10">
        <v>4</v>
      </c>
      <c r="B10" s="14" t="s">
        <v>10</v>
      </c>
      <c r="C10" s="12">
        <v>1079788306.75</v>
      </c>
      <c r="D10" s="12">
        <v>1012261946.5</v>
      </c>
      <c r="E10" s="12">
        <v>96482188.08333333</v>
      </c>
      <c r="F10" s="12">
        <v>45563188.416666664</v>
      </c>
      <c r="G10" s="12">
        <v>50918999.666666664</v>
      </c>
      <c r="H10" s="13">
        <v>0.04715646515929143</v>
      </c>
      <c r="I10" s="13">
        <v>0.04434161087459105</v>
      </c>
    </row>
    <row r="11" spans="1:9" ht="24.75" customHeight="1">
      <c r="A11" s="5">
        <v>5</v>
      </c>
      <c r="B11" s="14" t="s">
        <v>11</v>
      </c>
      <c r="C11" s="12">
        <v>917733654.0833334</v>
      </c>
      <c r="D11" s="12">
        <v>883352072.4166666</v>
      </c>
      <c r="E11" s="12">
        <v>53302284</v>
      </c>
      <c r="F11" s="12">
        <v>35149624.666666664</v>
      </c>
      <c r="G11" s="12">
        <v>18152659.333333336</v>
      </c>
      <c r="H11" s="15">
        <v>0.019779877584924017</v>
      </c>
      <c r="I11" s="13">
        <v>0.018289157669538515</v>
      </c>
    </row>
    <row r="12" spans="1:9" ht="24.75" customHeight="1">
      <c r="A12" s="10">
        <v>6</v>
      </c>
      <c r="B12" s="14" t="s">
        <v>12</v>
      </c>
      <c r="C12" s="12">
        <v>754638834.4166666</v>
      </c>
      <c r="D12" s="12">
        <v>722675762.5833334</v>
      </c>
      <c r="E12" s="12">
        <v>46365914.75</v>
      </c>
      <c r="F12" s="12">
        <v>27290039</v>
      </c>
      <c r="G12" s="12">
        <v>19075875.75</v>
      </c>
      <c r="H12" s="13">
        <v>0.025278152779860036</v>
      </c>
      <c r="I12" s="13">
        <v>0.02367870514118542</v>
      </c>
    </row>
    <row r="13" spans="1:9" ht="24.75" customHeight="1">
      <c r="A13" s="5">
        <v>7</v>
      </c>
      <c r="B13" s="11" t="s">
        <v>45</v>
      </c>
      <c r="C13" s="12">
        <v>293067729.75</v>
      </c>
      <c r="D13" s="12">
        <v>256158515.66666666</v>
      </c>
      <c r="E13" s="12">
        <v>21996936.75</v>
      </c>
      <c r="F13" s="12">
        <v>10854420.5</v>
      </c>
      <c r="G13" s="12">
        <v>11142516.25</v>
      </c>
      <c r="H13" s="15">
        <v>0.038020276949308165</v>
      </c>
      <c r="I13" s="13">
        <v>0.032683677073249026</v>
      </c>
    </row>
    <row r="14" spans="1:9" ht="24.75" customHeight="1">
      <c r="A14" s="10">
        <v>8</v>
      </c>
      <c r="B14" s="14" t="s">
        <v>13</v>
      </c>
      <c r="C14" s="12">
        <v>206345615.91666666</v>
      </c>
      <c r="D14" s="12">
        <v>180569655.33333334</v>
      </c>
      <c r="E14" s="12">
        <v>20991752.916666668</v>
      </c>
      <c r="F14" s="12">
        <v>7166331.416666667</v>
      </c>
      <c r="G14" s="12">
        <v>13825421.5</v>
      </c>
      <c r="H14" s="13">
        <v>0.06700128538511543</v>
      </c>
      <c r="I14" s="13">
        <v>0.0620436825380482</v>
      </c>
    </row>
    <row r="15" spans="1:9" ht="24" customHeight="1">
      <c r="A15" s="5">
        <v>9</v>
      </c>
      <c r="B15" s="11" t="s">
        <v>14</v>
      </c>
      <c r="C15" s="12">
        <v>173710329.58333334</v>
      </c>
      <c r="D15" s="12">
        <v>150785382.25</v>
      </c>
      <c r="E15" s="12">
        <v>9954582.166666666</v>
      </c>
      <c r="F15" s="12">
        <v>7063727.333333333</v>
      </c>
      <c r="G15" s="12">
        <v>2890854.833333333</v>
      </c>
      <c r="H15" s="15">
        <v>0.01664181307045713</v>
      </c>
      <c r="I15" s="13">
        <v>0.010459408979934033</v>
      </c>
    </row>
    <row r="16" spans="1:9" ht="28.5" customHeight="1">
      <c r="A16" s="10">
        <v>10</v>
      </c>
      <c r="B16" s="14" t="s">
        <v>15</v>
      </c>
      <c r="C16" s="12">
        <v>157871141.83333334</v>
      </c>
      <c r="D16" s="12">
        <v>148869775.58333334</v>
      </c>
      <c r="E16" s="12">
        <v>9681759.25</v>
      </c>
      <c r="F16" s="12">
        <v>5566883.25</v>
      </c>
      <c r="G16" s="12">
        <v>4114876</v>
      </c>
      <c r="H16" s="13">
        <v>0.026064776324631445</v>
      </c>
      <c r="I16" s="13">
        <v>0.023932658198858106</v>
      </c>
    </row>
    <row r="17" spans="1:9" ht="25.5" customHeight="1">
      <c r="A17" s="5">
        <v>11</v>
      </c>
      <c r="B17" s="14" t="s">
        <v>17</v>
      </c>
      <c r="C17" s="12">
        <v>124887051.58333333</v>
      </c>
      <c r="D17" s="12">
        <v>116366979.16666667</v>
      </c>
      <c r="E17" s="12">
        <v>7656540.25</v>
      </c>
      <c r="F17" s="12">
        <v>4641172</v>
      </c>
      <c r="G17" s="12">
        <v>3015368.25</v>
      </c>
      <c r="H17" s="15">
        <v>0.024144762901924518</v>
      </c>
      <c r="I17" s="13">
        <v>0.021423792757276475</v>
      </c>
    </row>
    <row r="18" spans="1:9" ht="24.75" customHeight="1">
      <c r="A18" s="10">
        <v>12</v>
      </c>
      <c r="B18" s="14" t="s">
        <v>16</v>
      </c>
      <c r="C18" s="12">
        <v>112480851.75</v>
      </c>
      <c r="D18" s="12">
        <v>102310981</v>
      </c>
      <c r="E18" s="12">
        <v>3829982.8333333335</v>
      </c>
      <c r="F18" s="12">
        <v>1465350.4166666667</v>
      </c>
      <c r="G18" s="12">
        <v>2364632.416666667</v>
      </c>
      <c r="H18" s="13">
        <v>0.02102253299007995</v>
      </c>
      <c r="I18" s="13">
        <v>0.019727573805049768</v>
      </c>
    </row>
    <row r="19" spans="1:9" ht="20.25" customHeight="1">
      <c r="A19" s="5">
        <v>13</v>
      </c>
      <c r="B19" s="16" t="s">
        <v>18</v>
      </c>
      <c r="C19" s="12">
        <v>84411964.58333333</v>
      </c>
      <c r="D19" s="12">
        <v>76949689.16666667</v>
      </c>
      <c r="E19" s="12">
        <v>2318698.8333333335</v>
      </c>
      <c r="F19" s="12">
        <v>787002.8333333334</v>
      </c>
      <c r="G19" s="12">
        <v>1531696</v>
      </c>
      <c r="H19" s="15">
        <v>0.018145484559690308</v>
      </c>
      <c r="I19" s="13">
        <v>0.017241342459937452</v>
      </c>
    </row>
    <row r="20" spans="1:9" ht="21.75" customHeight="1">
      <c r="A20" s="10">
        <v>14</v>
      </c>
      <c r="B20" s="11" t="s">
        <v>19</v>
      </c>
      <c r="C20" s="12">
        <v>53717623.86634167</v>
      </c>
      <c r="D20" s="12">
        <v>46904143.916666664</v>
      </c>
      <c r="E20" s="12">
        <v>1567737.2824583333</v>
      </c>
      <c r="F20" s="12">
        <v>846497.5011499999</v>
      </c>
      <c r="G20" s="12">
        <v>721239.7813083334</v>
      </c>
      <c r="H20" s="15">
        <v>0.013426501944741584</v>
      </c>
      <c r="I20" s="13">
        <v>0.011137391984822713</v>
      </c>
    </row>
    <row r="21" spans="1:9" ht="24" customHeight="1">
      <c r="A21" s="5">
        <v>15</v>
      </c>
      <c r="B21" s="17" t="s">
        <v>21</v>
      </c>
      <c r="C21" s="12">
        <v>38074661.333333336</v>
      </c>
      <c r="D21" s="12">
        <v>31932748.75</v>
      </c>
      <c r="E21" s="12">
        <v>1862696.8333333333</v>
      </c>
      <c r="F21" s="12">
        <v>953276.4166666666</v>
      </c>
      <c r="G21" s="12">
        <v>909420.4166666666</v>
      </c>
      <c r="H21" s="15">
        <v>0.023885187282558798</v>
      </c>
      <c r="I21" s="13">
        <v>0.019069590374130814</v>
      </c>
    </row>
    <row r="22" spans="1:9" ht="24.75" customHeight="1">
      <c r="A22" s="10">
        <v>16</v>
      </c>
      <c r="B22" s="14" t="s">
        <v>20</v>
      </c>
      <c r="C22" s="12">
        <v>33983642.75</v>
      </c>
      <c r="D22" s="12">
        <v>26310511.583333332</v>
      </c>
      <c r="E22" s="12">
        <v>2041823.4166666667</v>
      </c>
      <c r="F22" s="12">
        <v>841651.6666666666</v>
      </c>
      <c r="G22" s="12">
        <v>1200171.75</v>
      </c>
      <c r="H22" s="13">
        <v>0.035316159566207775</v>
      </c>
      <c r="I22" s="13">
        <v>0.02809335626688745</v>
      </c>
    </row>
    <row r="23" spans="1:9" ht="24" customHeight="1">
      <c r="A23" s="5">
        <v>17</v>
      </c>
      <c r="B23" s="14" t="s">
        <v>46</v>
      </c>
      <c r="C23" s="12">
        <v>34379113.25</v>
      </c>
      <c r="D23" s="12">
        <v>23987631.166666668</v>
      </c>
      <c r="E23" s="12">
        <v>2232182.3333333335</v>
      </c>
      <c r="F23" s="12">
        <v>756349.25</v>
      </c>
      <c r="G23" s="12">
        <v>1475833.0833333335</v>
      </c>
      <c r="H23" s="15">
        <v>0.04292818935151951</v>
      </c>
      <c r="I23" s="13">
        <v>0.033397642062285696</v>
      </c>
    </row>
    <row r="24" spans="1:9" ht="21.75" customHeight="1">
      <c r="A24" s="10">
        <v>18</v>
      </c>
      <c r="B24" s="11" t="s">
        <v>22</v>
      </c>
      <c r="C24" s="12">
        <v>23453476.25</v>
      </c>
      <c r="D24" s="12">
        <v>18456228.916666668</v>
      </c>
      <c r="E24" s="12">
        <v>1051157.3333333333</v>
      </c>
      <c r="F24" s="12">
        <v>207254.16666666666</v>
      </c>
      <c r="G24" s="12">
        <v>843903.1666666666</v>
      </c>
      <c r="H24" s="13">
        <v>0.03598200785551637</v>
      </c>
      <c r="I24" s="13">
        <v>0.033589331683270746</v>
      </c>
    </row>
    <row r="25" spans="1:9" ht="33.75" customHeight="1">
      <c r="A25" s="5">
        <v>19</v>
      </c>
      <c r="B25" s="14" t="s">
        <v>23</v>
      </c>
      <c r="C25" s="12">
        <v>18964800</v>
      </c>
      <c r="D25" s="12">
        <v>8976802.666666666</v>
      </c>
      <c r="E25" s="12">
        <v>753761.5833333334</v>
      </c>
      <c r="F25" s="12">
        <v>116273</v>
      </c>
      <c r="G25" s="12">
        <v>637488.5833333334</v>
      </c>
      <c r="H25" s="15">
        <v>0.03361430562586125</v>
      </c>
      <c r="I25" s="13">
        <v>0.026792688342829274</v>
      </c>
    </row>
    <row r="26" spans="1:9" ht="23.25" customHeight="1">
      <c r="A26" s="10">
        <v>20</v>
      </c>
      <c r="B26" s="17" t="s">
        <v>44</v>
      </c>
      <c r="C26" s="12">
        <v>14210047.666666666</v>
      </c>
      <c r="D26" s="12">
        <v>11822953.583333334</v>
      </c>
      <c r="E26" s="12">
        <v>903439.25</v>
      </c>
      <c r="F26" s="12">
        <v>445181.8333333333</v>
      </c>
      <c r="G26" s="12">
        <v>458257.4166666667</v>
      </c>
      <c r="H26" s="13">
        <v>0.032248830363998546</v>
      </c>
      <c r="I26" s="13">
        <v>0.025923467410331524</v>
      </c>
    </row>
    <row r="27" spans="1:9" ht="25.5" customHeight="1">
      <c r="A27" s="5">
        <v>21</v>
      </c>
      <c r="B27" s="14" t="s">
        <v>24</v>
      </c>
      <c r="C27" s="12">
        <v>12360124.833333334</v>
      </c>
      <c r="D27" s="12">
        <v>9806587.5</v>
      </c>
      <c r="E27" s="12">
        <v>447864.5833333333</v>
      </c>
      <c r="F27" s="12">
        <v>69566.16666666667</v>
      </c>
      <c r="G27" s="12">
        <v>378298.4166666666</v>
      </c>
      <c r="H27" s="15">
        <v>0.030606358897480927</v>
      </c>
      <c r="I27" s="13">
        <v>0.02914081267659866</v>
      </c>
    </row>
    <row r="28" spans="1:9" ht="24.75" customHeight="1">
      <c r="A28" s="10">
        <v>22</v>
      </c>
      <c r="B28" s="17" t="s">
        <v>25</v>
      </c>
      <c r="C28" s="12">
        <v>7918815.25</v>
      </c>
      <c r="D28" s="12">
        <v>5016542.583333333</v>
      </c>
      <c r="E28" s="12">
        <v>178457.58333333334</v>
      </c>
      <c r="F28" s="12">
        <v>20821.666666666668</v>
      </c>
      <c r="G28" s="12">
        <v>157635.9166666667</v>
      </c>
      <c r="H28" s="13">
        <v>0.01990650263834185</v>
      </c>
      <c r="I28" s="13">
        <v>0.018385293283861265</v>
      </c>
    </row>
    <row r="29" spans="1:9" ht="24.75" customHeight="1">
      <c r="A29" s="5">
        <v>23</v>
      </c>
      <c r="B29" s="14" t="s">
        <v>27</v>
      </c>
      <c r="C29" s="12">
        <v>6600360</v>
      </c>
      <c r="D29" s="12">
        <v>5131949.083333333</v>
      </c>
      <c r="E29" s="12">
        <v>280572.8333333333</v>
      </c>
      <c r="F29" s="12">
        <v>7676.916666666667</v>
      </c>
      <c r="G29" s="12">
        <v>272895.9166666666</v>
      </c>
      <c r="H29" s="15">
        <v>0.04134561094647362</v>
      </c>
      <c r="I29" s="13">
        <v>0.04101281006468541</v>
      </c>
    </row>
    <row r="30" spans="1:9" ht="24.75" customHeight="1">
      <c r="A30" s="10">
        <v>24</v>
      </c>
      <c r="B30" s="18" t="s">
        <v>26</v>
      </c>
      <c r="C30" s="12">
        <v>5615652</v>
      </c>
      <c r="D30" s="12">
        <v>4204792.25</v>
      </c>
      <c r="E30" s="12">
        <v>458849.0833333333</v>
      </c>
      <c r="F30" s="12">
        <v>195534.25</v>
      </c>
      <c r="G30" s="12">
        <v>263314.8333333333</v>
      </c>
      <c r="H30" s="13">
        <v>0.04688944993979921</v>
      </c>
      <c r="I30" s="13">
        <v>0.035206246107340675</v>
      </c>
    </row>
    <row r="31" spans="1:9" ht="24.75" customHeight="1">
      <c r="A31" s="5">
        <v>25</v>
      </c>
      <c r="B31" s="19" t="s">
        <v>28</v>
      </c>
      <c r="C31" s="12">
        <v>4496251.083333333</v>
      </c>
      <c r="D31" s="12">
        <v>4330304.666666667</v>
      </c>
      <c r="E31" s="12">
        <v>155218.75</v>
      </c>
      <c r="F31" s="12">
        <v>110439.25</v>
      </c>
      <c r="G31" s="12">
        <v>44779.5</v>
      </c>
      <c r="H31" s="15">
        <v>0.009959297016571935</v>
      </c>
      <c r="I31" s="13">
        <v>0.009018009456497358</v>
      </c>
    </row>
    <row r="32" spans="1:9" ht="24.75" customHeight="1">
      <c r="A32" s="10">
        <v>26</v>
      </c>
      <c r="B32" s="17" t="s">
        <v>29</v>
      </c>
      <c r="C32" s="12">
        <v>4562485.166666667</v>
      </c>
      <c r="D32" s="12">
        <v>2557110.6666666665</v>
      </c>
      <c r="E32" s="12">
        <v>280093.3333333333</v>
      </c>
      <c r="F32" s="12">
        <v>25439</v>
      </c>
      <c r="G32" s="12">
        <v>254654.3333333333</v>
      </c>
      <c r="H32" s="13">
        <v>0.05581482986373909</v>
      </c>
      <c r="I32" s="13">
        <v>0.05144218169927532</v>
      </c>
    </row>
    <row r="33" spans="1:9" ht="24.75" customHeight="1">
      <c r="A33" s="5">
        <v>27</v>
      </c>
      <c r="B33" s="14" t="s">
        <v>30</v>
      </c>
      <c r="C33" s="12">
        <v>4341727.416666667</v>
      </c>
      <c r="D33" s="12">
        <v>2770390.8333333335</v>
      </c>
      <c r="E33" s="12">
        <v>109740.08333333333</v>
      </c>
      <c r="F33" s="12">
        <v>7392.666666666667</v>
      </c>
      <c r="G33" s="12">
        <v>102347.41666666666</v>
      </c>
      <c r="H33" s="13">
        <v>0.02357297150295152</v>
      </c>
      <c r="I33" s="13">
        <v>0.02260721698039049</v>
      </c>
    </row>
    <row r="34" spans="1:9" ht="27.75" customHeight="1">
      <c r="A34" s="20">
        <v>28</v>
      </c>
      <c r="B34" s="21" t="s">
        <v>31</v>
      </c>
      <c r="C34" s="22">
        <v>2434450.6666666665</v>
      </c>
      <c r="D34" s="22">
        <v>301156.0833333333</v>
      </c>
      <c r="E34" s="22">
        <v>92068.16666666667</v>
      </c>
      <c r="F34" s="22">
        <v>15945.166666666666</v>
      </c>
      <c r="G34" s="22">
        <v>76123</v>
      </c>
      <c r="H34" s="23">
        <v>0.03126906658750667</v>
      </c>
      <c r="I34" s="24">
        <v>-0.015127652975036057</v>
      </c>
    </row>
    <row r="35" spans="1:9" ht="21.75" customHeight="1">
      <c r="A35" s="5">
        <v>29</v>
      </c>
      <c r="B35" s="14" t="s">
        <v>47</v>
      </c>
      <c r="C35" s="12">
        <v>2291299</v>
      </c>
      <c r="D35" s="12"/>
      <c r="E35" s="12">
        <v>106061</v>
      </c>
      <c r="F35" s="12">
        <v>0</v>
      </c>
      <c r="G35" s="12">
        <v>106061</v>
      </c>
      <c r="H35" s="13">
        <v>0.046288590009422606</v>
      </c>
      <c r="I35" s="13" t="s">
        <v>42</v>
      </c>
    </row>
    <row r="36" spans="1:9" ht="26.25" customHeight="1">
      <c r="A36" s="5">
        <v>30</v>
      </c>
      <c r="B36" s="11" t="s">
        <v>32</v>
      </c>
      <c r="C36" s="12">
        <v>2211749.75</v>
      </c>
      <c r="D36" s="12">
        <v>717951.4166666666</v>
      </c>
      <c r="E36" s="12">
        <v>136691.58333333334</v>
      </c>
      <c r="F36" s="12">
        <v>12352.666666666666</v>
      </c>
      <c r="G36" s="12">
        <v>124338.91666666667</v>
      </c>
      <c r="H36" s="13">
        <v>0.05621744352708378</v>
      </c>
      <c r="I36" s="13">
        <v>0.04459702823631699</v>
      </c>
    </row>
    <row r="37" spans="1:9" ht="24.75" customHeight="1">
      <c r="A37" s="5">
        <v>31</v>
      </c>
      <c r="B37" s="14" t="s">
        <v>41</v>
      </c>
      <c r="C37" s="12">
        <v>1971428.6666666667</v>
      </c>
      <c r="D37" s="12"/>
      <c r="E37" s="12">
        <v>51791</v>
      </c>
      <c r="F37" s="12">
        <v>0</v>
      </c>
      <c r="G37" s="12">
        <v>51791</v>
      </c>
      <c r="H37" s="13">
        <v>0.026270795832328702</v>
      </c>
      <c r="I37" s="13">
        <v>0</v>
      </c>
    </row>
    <row r="38" spans="1:9" ht="26.25" customHeight="1">
      <c r="A38" s="5">
        <v>32</v>
      </c>
      <c r="B38" s="14" t="s">
        <v>33</v>
      </c>
      <c r="C38" s="12">
        <v>1675436.8333333333</v>
      </c>
      <c r="D38" s="12">
        <v>704714.0833333334</v>
      </c>
      <c r="E38" s="12">
        <v>53327.916666666664</v>
      </c>
      <c r="F38" s="12">
        <v>9650</v>
      </c>
      <c r="G38" s="12">
        <v>43677.916666666664</v>
      </c>
      <c r="H38" s="13">
        <v>0.02606956931928499</v>
      </c>
      <c r="I38" s="13">
        <v>0.018135764508318164</v>
      </c>
    </row>
    <row r="39" spans="1:9" ht="34.5" customHeight="1">
      <c r="A39" s="25">
        <v>33</v>
      </c>
      <c r="B39" s="26" t="s">
        <v>34</v>
      </c>
      <c r="C39" s="22">
        <v>1518690.3333333333</v>
      </c>
      <c r="D39" s="22">
        <v>185793.66666666666</v>
      </c>
      <c r="E39" s="22">
        <v>92881.83333333333</v>
      </c>
      <c r="F39" s="22">
        <v>1701.6666666666667</v>
      </c>
      <c r="G39" s="22">
        <v>91180.16666666666</v>
      </c>
      <c r="H39" s="24">
        <v>0.06003868245249031</v>
      </c>
      <c r="I39" s="24">
        <v>0.052000259762281405</v>
      </c>
    </row>
    <row r="40" spans="1:9" ht="34.5" customHeight="1">
      <c r="A40" s="25">
        <v>34</v>
      </c>
      <c r="B40" s="26" t="s">
        <v>35</v>
      </c>
      <c r="C40" s="22">
        <v>1326797.3333333333</v>
      </c>
      <c r="D40" s="22">
        <v>426603.1666666667</v>
      </c>
      <c r="E40" s="22">
        <v>50082.166666666664</v>
      </c>
      <c r="F40" s="22">
        <v>1733.5833333333333</v>
      </c>
      <c r="G40" s="22">
        <v>48348.58333333333</v>
      </c>
      <c r="H40" s="24">
        <v>0.036440066706997704</v>
      </c>
      <c r="I40" s="24">
        <v>0.03368296839404927</v>
      </c>
    </row>
    <row r="41" spans="1:9" ht="24.75" customHeight="1">
      <c r="A41" s="5">
        <v>35</v>
      </c>
      <c r="B41" s="14" t="s">
        <v>36</v>
      </c>
      <c r="C41" s="12">
        <v>1142009</v>
      </c>
      <c r="D41" s="12">
        <v>218020.58333333334</v>
      </c>
      <c r="E41" s="12">
        <v>99953.75</v>
      </c>
      <c r="F41" s="12">
        <v>166.33333333333334</v>
      </c>
      <c r="G41" s="12">
        <v>99787.41666666667</v>
      </c>
      <c r="H41" s="13">
        <v>0.08737883560170426</v>
      </c>
      <c r="I41" s="13">
        <v>0.08676156045137728</v>
      </c>
    </row>
    <row r="42" spans="1:9" s="31" customFormat="1" ht="34.5" customHeight="1">
      <c r="A42" s="27"/>
      <c r="B42" s="28" t="s">
        <v>37</v>
      </c>
      <c r="C42" s="29">
        <v>10049700900.533012</v>
      </c>
      <c r="D42" s="29">
        <v>9204724778.833332</v>
      </c>
      <c r="E42" s="29">
        <v>625880979.0324585</v>
      </c>
      <c r="F42" s="29">
        <v>335993713.4178168</v>
      </c>
      <c r="G42" s="29">
        <v>289887265.6146417</v>
      </c>
      <c r="H42" s="30">
        <v>0.028845362512158624</v>
      </c>
      <c r="I42" s="30">
        <v>0.025776258239110783</v>
      </c>
    </row>
    <row r="43" spans="1:9" s="31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s="31" customFormat="1" ht="12.75">
      <c r="A44" s="34"/>
      <c r="B44" s="34" t="s">
        <v>52</v>
      </c>
      <c r="C44" s="34"/>
      <c r="D44" s="34"/>
      <c r="E44" s="34"/>
      <c r="F44" s="34"/>
      <c r="G44" s="34"/>
      <c r="H44" s="34"/>
      <c r="I44" s="34"/>
    </row>
    <row r="45" spans="1:9" s="31" customFormat="1" ht="18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1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</row>
    <row r="47" spans="1:9" s="31" customFormat="1" ht="12.75">
      <c r="A47" s="34"/>
      <c r="B47" s="34"/>
      <c r="C47" s="34"/>
      <c r="D47" s="34"/>
      <c r="E47" s="34"/>
      <c r="F47" s="34"/>
      <c r="G47" s="34"/>
      <c r="H47" s="34"/>
      <c r="I47" s="34"/>
    </row>
    <row r="49" spans="1:9" s="31" customFormat="1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s="31" customFormat="1" ht="18" customHeight="1">
      <c r="A50" s="35"/>
      <c r="B50" s="35"/>
      <c r="C50" s="35"/>
      <c r="D50" s="35"/>
      <c r="E50" s="35"/>
      <c r="F50" s="35"/>
      <c r="G50" s="35"/>
      <c r="H50" s="35"/>
      <c r="I50" s="35"/>
    </row>
    <row r="51" spans="1:9" s="31" customFormat="1" ht="16.5" customHeight="1">
      <c r="A51" s="33"/>
      <c r="B51" s="33"/>
      <c r="C51" s="33"/>
      <c r="D51" s="33"/>
      <c r="E51" s="33"/>
      <c r="F51" s="33"/>
      <c r="G51" s="33"/>
      <c r="H51" s="33"/>
      <c r="I51" s="33"/>
    </row>
    <row r="52" spans="1:9" s="31" customFormat="1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s="31" customFormat="1" ht="44.25" customHeight="1">
      <c r="A53" s="32"/>
      <c r="B53" s="32"/>
      <c r="C53" s="32"/>
      <c r="D53" s="32"/>
      <c r="E53" s="32"/>
      <c r="F53" s="32"/>
      <c r="G53" s="32"/>
      <c r="H53" s="32"/>
      <c r="I53" s="32"/>
    </row>
  </sheetData>
  <sheetProtection/>
  <mergeCells count="12">
    <mergeCell ref="A2:J2"/>
    <mergeCell ref="A3:I3"/>
    <mergeCell ref="A43:I43"/>
    <mergeCell ref="A44:I44"/>
    <mergeCell ref="A51:I51"/>
    <mergeCell ref="A52:I52"/>
    <mergeCell ref="A53:I53"/>
    <mergeCell ref="A45:I45"/>
    <mergeCell ref="A46:I46"/>
    <mergeCell ref="A47:I47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53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7</v>
      </c>
      <c r="C7" s="7">
        <v>2423377269.1666665</v>
      </c>
      <c r="D7" s="7">
        <v>2209332987.6666665</v>
      </c>
      <c r="E7" s="7">
        <v>148993818.91666666</v>
      </c>
      <c r="F7" s="7">
        <v>80763407.91666667</v>
      </c>
      <c r="G7" s="7">
        <v>68230410.99999999</v>
      </c>
      <c r="H7" s="8">
        <v>0.02815509242746284</v>
      </c>
      <c r="I7" s="9">
        <v>0.0249263302380933</v>
      </c>
    </row>
    <row r="8" spans="1:9" ht="24.75" customHeight="1">
      <c r="A8" s="10">
        <v>2</v>
      </c>
      <c r="B8" s="11" t="s">
        <v>54</v>
      </c>
      <c r="C8" s="12">
        <v>2355461051.9166665</v>
      </c>
      <c r="D8" s="12">
        <v>2122499864.6666667</v>
      </c>
      <c r="E8" s="12">
        <v>130430973.58333333</v>
      </c>
      <c r="F8" s="12">
        <v>76687593.83333333</v>
      </c>
      <c r="G8" s="12">
        <v>53743379.75</v>
      </c>
      <c r="H8" s="13">
        <v>0.022816501128842006</v>
      </c>
      <c r="I8" s="13">
        <v>0.01924307273661542</v>
      </c>
    </row>
    <row r="9" spans="1:9" ht="24.75" customHeight="1">
      <c r="A9" s="5">
        <v>3</v>
      </c>
      <c r="B9" s="14" t="s">
        <v>9</v>
      </c>
      <c r="C9" s="12">
        <v>1228142075.1666667</v>
      </c>
      <c r="D9" s="12">
        <v>1142532878.3333333</v>
      </c>
      <c r="E9" s="12">
        <v>65062189.833333336</v>
      </c>
      <c r="F9" s="12">
        <v>30112296.5</v>
      </c>
      <c r="G9" s="12">
        <v>34949893.333333336</v>
      </c>
      <c r="H9" s="15">
        <v>0.028457532756208527</v>
      </c>
      <c r="I9" s="13">
        <v>0.026620372743966086</v>
      </c>
    </row>
    <row r="10" spans="1:9" ht="24.75" customHeight="1">
      <c r="A10" s="10">
        <v>4</v>
      </c>
      <c r="B10" s="14" t="s">
        <v>10</v>
      </c>
      <c r="C10" s="12">
        <v>1083325034.5833333</v>
      </c>
      <c r="D10" s="12">
        <v>1013986210.75</v>
      </c>
      <c r="E10" s="12">
        <v>96878980.75</v>
      </c>
      <c r="F10" s="12">
        <v>45767240.333333336</v>
      </c>
      <c r="G10" s="12">
        <v>51111740.416666664</v>
      </c>
      <c r="H10" s="13">
        <v>0.047180429497159344</v>
      </c>
      <c r="I10" s="13">
        <v>0.044291477215856634</v>
      </c>
    </row>
    <row r="11" spans="1:9" ht="24.75" customHeight="1">
      <c r="A11" s="5">
        <v>5</v>
      </c>
      <c r="B11" s="14" t="s">
        <v>11</v>
      </c>
      <c r="C11" s="12">
        <v>920758711.8333334</v>
      </c>
      <c r="D11" s="12">
        <v>887483369.5833334</v>
      </c>
      <c r="E11" s="12">
        <v>53616391.333333336</v>
      </c>
      <c r="F11" s="12">
        <v>35333664.166666664</v>
      </c>
      <c r="G11" s="12">
        <v>18282727.16666667</v>
      </c>
      <c r="H11" s="15">
        <v>0.01985615442102494</v>
      </c>
      <c r="I11" s="13">
        <v>0.01841733878859258</v>
      </c>
    </row>
    <row r="12" spans="1:9" ht="24.75" customHeight="1">
      <c r="A12" s="10">
        <v>6</v>
      </c>
      <c r="B12" s="14" t="s">
        <v>12</v>
      </c>
      <c r="C12" s="12">
        <v>767454184.9166666</v>
      </c>
      <c r="D12" s="12">
        <v>735508633.5833334</v>
      </c>
      <c r="E12" s="12">
        <v>46903559.833333336</v>
      </c>
      <c r="F12" s="12">
        <v>27539346.916666668</v>
      </c>
      <c r="G12" s="12">
        <v>19364212.916666668</v>
      </c>
      <c r="H12" s="13">
        <v>0.025231751024680796</v>
      </c>
      <c r="I12" s="13">
        <v>0.023673190073046045</v>
      </c>
    </row>
    <row r="13" spans="1:9" ht="24.75" customHeight="1">
      <c r="A13" s="5">
        <v>7</v>
      </c>
      <c r="B13" s="11" t="s">
        <v>45</v>
      </c>
      <c r="C13" s="12">
        <v>301225389.5833333</v>
      </c>
      <c r="D13" s="12">
        <v>262549326.33333334</v>
      </c>
      <c r="E13" s="12">
        <v>22133492.75</v>
      </c>
      <c r="F13" s="12">
        <v>11040907.75</v>
      </c>
      <c r="G13" s="12">
        <v>11092585</v>
      </c>
      <c r="H13" s="15">
        <v>0.036824867303993515</v>
      </c>
      <c r="I13" s="13">
        <v>0.03142547901776627</v>
      </c>
    </row>
    <row r="14" spans="1:9" ht="24.75" customHeight="1">
      <c r="A14" s="10">
        <v>8</v>
      </c>
      <c r="B14" s="14" t="s">
        <v>13</v>
      </c>
      <c r="C14" s="12">
        <v>210290085.75</v>
      </c>
      <c r="D14" s="12">
        <v>184902721.91666666</v>
      </c>
      <c r="E14" s="12">
        <v>21118296</v>
      </c>
      <c r="F14" s="12">
        <v>7247082.083333333</v>
      </c>
      <c r="G14" s="12">
        <v>13871213.916666668</v>
      </c>
      <c r="H14" s="13">
        <v>0.06596228189833561</v>
      </c>
      <c r="I14" s="13">
        <v>0.06123056573752104</v>
      </c>
    </row>
    <row r="15" spans="1:9" ht="24" customHeight="1">
      <c r="A15" s="5">
        <v>9</v>
      </c>
      <c r="B15" s="11" t="s">
        <v>14</v>
      </c>
      <c r="C15" s="12">
        <v>174898070.91666666</v>
      </c>
      <c r="D15" s="12">
        <v>150385994</v>
      </c>
      <c r="E15" s="12">
        <v>9954623.166666666</v>
      </c>
      <c r="F15" s="12">
        <v>7044267.5</v>
      </c>
      <c r="G15" s="12">
        <v>2910355.666666666</v>
      </c>
      <c r="H15" s="15">
        <v>0.0166402959816141</v>
      </c>
      <c r="I15" s="13">
        <v>0.010075465135277378</v>
      </c>
    </row>
    <row r="16" spans="1:9" ht="28.5" customHeight="1">
      <c r="A16" s="10">
        <v>10</v>
      </c>
      <c r="B16" s="14" t="s">
        <v>15</v>
      </c>
      <c r="C16" s="12">
        <v>157288859.91666666</v>
      </c>
      <c r="D16" s="12">
        <v>148660279.33333334</v>
      </c>
      <c r="E16" s="12">
        <v>9732680.333333334</v>
      </c>
      <c r="F16" s="12">
        <v>5604701.583333333</v>
      </c>
      <c r="G16" s="12">
        <v>4127978.75</v>
      </c>
      <c r="H16" s="13">
        <v>0.02624457162565136</v>
      </c>
      <c r="I16" s="13">
        <v>0.0241763410971546</v>
      </c>
    </row>
    <row r="17" spans="1:9" ht="25.5" customHeight="1">
      <c r="A17" s="5">
        <v>11</v>
      </c>
      <c r="B17" s="14" t="s">
        <v>17</v>
      </c>
      <c r="C17" s="12">
        <v>126818610.41666667</v>
      </c>
      <c r="D17" s="12">
        <v>118294046.41666667</v>
      </c>
      <c r="E17" s="12">
        <v>7751546.666666667</v>
      </c>
      <c r="F17" s="12">
        <v>4702825.916666667</v>
      </c>
      <c r="G17" s="12">
        <v>3048720.75</v>
      </c>
      <c r="H17" s="15">
        <v>0.024040010689151448</v>
      </c>
      <c r="I17" s="13">
        <v>0.021367710757095842</v>
      </c>
    </row>
    <row r="18" spans="1:9" ht="24.75" customHeight="1">
      <c r="A18" s="10">
        <v>12</v>
      </c>
      <c r="B18" s="14" t="s">
        <v>16</v>
      </c>
      <c r="C18" s="12">
        <v>113259992.5</v>
      </c>
      <c r="D18" s="12">
        <v>102932376.08333333</v>
      </c>
      <c r="E18" s="12">
        <v>3895369.6666666665</v>
      </c>
      <c r="F18" s="12">
        <v>1516016.9166666667</v>
      </c>
      <c r="G18" s="12">
        <v>2379352.75</v>
      </c>
      <c r="H18" s="13">
        <v>0.02100788369732587</v>
      </c>
      <c r="I18" s="13">
        <v>0.019664884911570854</v>
      </c>
    </row>
    <row r="19" spans="1:9" ht="20.25" customHeight="1">
      <c r="A19" s="5">
        <v>13</v>
      </c>
      <c r="B19" s="16" t="s">
        <v>18</v>
      </c>
      <c r="C19" s="12">
        <v>82238758.5</v>
      </c>
      <c r="D19" s="12">
        <v>74412413.16666667</v>
      </c>
      <c r="E19" s="12">
        <v>2323147.25</v>
      </c>
      <c r="F19" s="12">
        <v>787544.1666666666</v>
      </c>
      <c r="G19" s="12">
        <v>1535603.0833333335</v>
      </c>
      <c r="H19" s="15">
        <v>0.01867249836138192</v>
      </c>
      <c r="I19" s="13">
        <v>0.017665307000931916</v>
      </c>
    </row>
    <row r="20" spans="1:9" ht="21.75" customHeight="1">
      <c r="A20" s="10">
        <v>14</v>
      </c>
      <c r="B20" s="11" t="s">
        <v>19</v>
      </c>
      <c r="C20" s="12">
        <v>52941201.949675</v>
      </c>
      <c r="D20" s="12">
        <v>46295360.416666664</v>
      </c>
      <c r="E20" s="12">
        <v>1572088.949125</v>
      </c>
      <c r="F20" s="12">
        <v>860014.0011499999</v>
      </c>
      <c r="G20" s="12">
        <v>712074.9479750001</v>
      </c>
      <c r="H20" s="15">
        <v>0.013450298099614103</v>
      </c>
      <c r="I20" s="13">
        <v>0.011118321239726489</v>
      </c>
    </row>
    <row r="21" spans="1:9" ht="24" customHeight="1">
      <c r="A21" s="5">
        <v>15</v>
      </c>
      <c r="B21" s="17" t="s">
        <v>21</v>
      </c>
      <c r="C21" s="12">
        <v>40987861.75</v>
      </c>
      <c r="D21" s="12">
        <v>34490858</v>
      </c>
      <c r="E21" s="12">
        <v>1920893.25</v>
      </c>
      <c r="F21" s="12">
        <v>985476.8333333334</v>
      </c>
      <c r="G21" s="12">
        <v>935416.4166666666</v>
      </c>
      <c r="H21" s="15">
        <v>0.022821791055413293</v>
      </c>
      <c r="I21" s="13">
        <v>0.01829281237836732</v>
      </c>
    </row>
    <row r="22" spans="1:9" ht="24.75" customHeight="1">
      <c r="A22" s="10">
        <v>16</v>
      </c>
      <c r="B22" s="14" t="s">
        <v>46</v>
      </c>
      <c r="C22" s="12">
        <v>36837526.916666664</v>
      </c>
      <c r="D22" s="12">
        <v>24100012</v>
      </c>
      <c r="E22" s="12">
        <v>2260261.8333333335</v>
      </c>
      <c r="F22" s="12">
        <v>751930.3333333334</v>
      </c>
      <c r="G22" s="12">
        <v>1508331.5</v>
      </c>
      <c r="H22" s="13">
        <v>0.04094551470331128</v>
      </c>
      <c r="I22" s="13">
        <v>0.030157175685129087</v>
      </c>
    </row>
    <row r="23" spans="1:9" ht="24" customHeight="1">
      <c r="A23" s="5">
        <v>17</v>
      </c>
      <c r="B23" s="14" t="s">
        <v>20</v>
      </c>
      <c r="C23" s="12">
        <v>34383797.25</v>
      </c>
      <c r="D23" s="12">
        <v>26765434.833333332</v>
      </c>
      <c r="E23" s="12">
        <v>2064067.8333333333</v>
      </c>
      <c r="F23" s="12">
        <v>855357.75</v>
      </c>
      <c r="G23" s="12">
        <v>1208710.0833333333</v>
      </c>
      <c r="H23" s="15">
        <v>0.03515347867325309</v>
      </c>
      <c r="I23" s="13">
        <v>0.02807269570852499</v>
      </c>
    </row>
    <row r="24" spans="1:9" ht="21.75" customHeight="1">
      <c r="A24" s="10">
        <v>18</v>
      </c>
      <c r="B24" s="11" t="s">
        <v>22</v>
      </c>
      <c r="C24" s="12">
        <v>23719190</v>
      </c>
      <c r="D24" s="12">
        <v>18673457.333333332</v>
      </c>
      <c r="E24" s="12">
        <v>1064799.3333333333</v>
      </c>
      <c r="F24" s="12">
        <v>211013.83333333334</v>
      </c>
      <c r="G24" s="12">
        <v>853785.5</v>
      </c>
      <c r="H24" s="13">
        <v>0.03599555887026496</v>
      </c>
      <c r="I24" s="13">
        <v>0.03359169109081731</v>
      </c>
    </row>
    <row r="25" spans="1:9" ht="33.75" customHeight="1">
      <c r="A25" s="5">
        <v>19</v>
      </c>
      <c r="B25" s="14" t="s">
        <v>23</v>
      </c>
      <c r="C25" s="12">
        <v>19774516.666666668</v>
      </c>
      <c r="D25" s="12">
        <v>9637267.916666666</v>
      </c>
      <c r="E25" s="12">
        <v>764929.75</v>
      </c>
      <c r="F25" s="12">
        <v>118976.58333333333</v>
      </c>
      <c r="G25" s="12">
        <v>645953.1666666666</v>
      </c>
      <c r="H25" s="15">
        <v>0.032665939580487004</v>
      </c>
      <c r="I25" s="13">
        <v>0.026337133528953997</v>
      </c>
    </row>
    <row r="26" spans="1:9" ht="23.25" customHeight="1">
      <c r="A26" s="10">
        <v>20</v>
      </c>
      <c r="B26" s="17" t="s">
        <v>44</v>
      </c>
      <c r="C26" s="12">
        <v>15015503.666666666</v>
      </c>
      <c r="D26" s="12">
        <v>12369070.166666666</v>
      </c>
      <c r="E26" s="12">
        <v>924797.25</v>
      </c>
      <c r="F26" s="12">
        <v>450663</v>
      </c>
      <c r="G26" s="12">
        <v>474134.25</v>
      </c>
      <c r="H26" s="13">
        <v>0.03157631342414066</v>
      </c>
      <c r="I26" s="13">
        <v>0.02515482163888938</v>
      </c>
    </row>
    <row r="27" spans="1:9" ht="25.5" customHeight="1">
      <c r="A27" s="5">
        <v>21</v>
      </c>
      <c r="B27" s="14" t="s">
        <v>24</v>
      </c>
      <c r="C27" s="12">
        <v>12661200.166666666</v>
      </c>
      <c r="D27" s="12">
        <v>9892021.25</v>
      </c>
      <c r="E27" s="12">
        <v>453069.3333333333</v>
      </c>
      <c r="F27" s="12">
        <v>68487.25</v>
      </c>
      <c r="G27" s="12">
        <v>384582.0833333333</v>
      </c>
      <c r="H27" s="15">
        <v>0.03037485216810871</v>
      </c>
      <c r="I27" s="13">
        <v>0.028860590847555927</v>
      </c>
    </row>
    <row r="28" spans="1:9" ht="24.75" customHeight="1">
      <c r="A28" s="10">
        <v>22</v>
      </c>
      <c r="B28" s="17" t="s">
        <v>25</v>
      </c>
      <c r="C28" s="12">
        <v>7842187.25</v>
      </c>
      <c r="D28" s="12">
        <v>4915732.5</v>
      </c>
      <c r="E28" s="12">
        <v>178445.25</v>
      </c>
      <c r="F28" s="12">
        <v>20687.666666666668</v>
      </c>
      <c r="G28" s="12">
        <v>157757.58333333334</v>
      </c>
      <c r="H28" s="13">
        <v>0.020116528502087647</v>
      </c>
      <c r="I28" s="13">
        <v>0.018546064906658735</v>
      </c>
    </row>
    <row r="29" spans="1:9" ht="24.75" customHeight="1">
      <c r="A29" s="5">
        <v>23</v>
      </c>
      <c r="B29" s="14" t="s">
        <v>27</v>
      </c>
      <c r="C29" s="12">
        <v>6686412.583333333</v>
      </c>
      <c r="D29" s="12">
        <v>5184282.5</v>
      </c>
      <c r="E29" s="12">
        <v>283250.3333333333</v>
      </c>
      <c r="F29" s="12">
        <v>7714.083333333333</v>
      </c>
      <c r="G29" s="12">
        <v>275536.25</v>
      </c>
      <c r="H29" s="15">
        <v>0.04120838290577617</v>
      </c>
      <c r="I29" s="13">
        <v>0.04087410317788633</v>
      </c>
    </row>
    <row r="30" spans="1:9" ht="24.75" customHeight="1">
      <c r="A30" s="10">
        <v>24</v>
      </c>
      <c r="B30" s="18" t="s">
        <v>26</v>
      </c>
      <c r="C30" s="12">
        <v>5340084.75</v>
      </c>
      <c r="D30" s="12">
        <v>4004046.9166666665</v>
      </c>
      <c r="E30" s="12">
        <v>458216.8333333333</v>
      </c>
      <c r="F30" s="12">
        <v>193953.33333333334</v>
      </c>
      <c r="G30" s="12">
        <v>264263.5</v>
      </c>
      <c r="H30" s="13">
        <v>0.04948676142265345</v>
      </c>
      <c r="I30" s="13">
        <v>0.037367708075636094</v>
      </c>
    </row>
    <row r="31" spans="1:9" ht="24.75" customHeight="1">
      <c r="A31" s="5">
        <v>25</v>
      </c>
      <c r="B31" s="19" t="s">
        <v>29</v>
      </c>
      <c r="C31" s="12">
        <v>4576222.166666667</v>
      </c>
      <c r="D31" s="12">
        <v>2538234.4166666665</v>
      </c>
      <c r="E31" s="12">
        <v>279833.0833333333</v>
      </c>
      <c r="F31" s="12">
        <v>25100.333333333332</v>
      </c>
      <c r="G31" s="12">
        <v>254732.75</v>
      </c>
      <c r="H31" s="15">
        <v>0.05566441941029013</v>
      </c>
      <c r="I31" s="13">
        <v>0.05126047093545674</v>
      </c>
    </row>
    <row r="32" spans="1:9" ht="24.75" customHeight="1">
      <c r="A32" s="10">
        <v>26</v>
      </c>
      <c r="B32" s="17" t="s">
        <v>28</v>
      </c>
      <c r="C32" s="12">
        <v>4424476.833333333</v>
      </c>
      <c r="D32" s="12">
        <v>4227418.833333333</v>
      </c>
      <c r="E32" s="12">
        <v>153614.16666666666</v>
      </c>
      <c r="F32" s="12">
        <v>108878.91666666667</v>
      </c>
      <c r="G32" s="12">
        <v>44735.25</v>
      </c>
      <c r="H32" s="13">
        <v>0.010110856421028457</v>
      </c>
      <c r="I32" s="13">
        <v>0.00896375806226624</v>
      </c>
    </row>
    <row r="33" spans="1:9" ht="24.75" customHeight="1">
      <c r="A33" s="5">
        <v>27</v>
      </c>
      <c r="B33" s="14" t="s">
        <v>30</v>
      </c>
      <c r="C33" s="12">
        <v>4408974.25</v>
      </c>
      <c r="D33" s="12">
        <v>2813073.5</v>
      </c>
      <c r="E33" s="12">
        <v>110620.83333333333</v>
      </c>
      <c r="F33" s="12">
        <v>7331.25</v>
      </c>
      <c r="G33" s="12">
        <v>103289.58333333333</v>
      </c>
      <c r="H33" s="13">
        <v>0.02342712328912634</v>
      </c>
      <c r="I33" s="13">
        <v>0.02248378977002894</v>
      </c>
    </row>
    <row r="34" spans="1:9" ht="27.75" customHeight="1">
      <c r="A34" s="20">
        <v>28</v>
      </c>
      <c r="B34" s="21" t="s">
        <v>31</v>
      </c>
      <c r="C34" s="22">
        <v>2392528.6666666665</v>
      </c>
      <c r="D34" s="22">
        <v>288210.5</v>
      </c>
      <c r="E34" s="22">
        <v>93681.25</v>
      </c>
      <c r="F34" s="22">
        <v>15853.5</v>
      </c>
      <c r="G34" s="22">
        <v>77827.75</v>
      </c>
      <c r="H34" s="23">
        <v>0.03252949529270705</v>
      </c>
      <c r="I34" s="24">
        <v>-0.015850922285666577</v>
      </c>
    </row>
    <row r="35" spans="1:9" ht="21.75" customHeight="1">
      <c r="A35" s="5">
        <v>29</v>
      </c>
      <c r="B35" s="14" t="s">
        <v>32</v>
      </c>
      <c r="C35" s="12">
        <v>2262244.0833333335</v>
      </c>
      <c r="D35" s="12">
        <v>739155</v>
      </c>
      <c r="E35" s="12">
        <v>137931.16666666666</v>
      </c>
      <c r="F35" s="12">
        <v>12772.083333333334</v>
      </c>
      <c r="G35" s="12">
        <v>125159.08333333333</v>
      </c>
      <c r="H35" s="13">
        <v>0.05532518982165533</v>
      </c>
      <c r="I35" s="13" t="s">
        <v>42</v>
      </c>
    </row>
    <row r="36" spans="1:9" ht="26.25" customHeight="1">
      <c r="A36" s="5">
        <v>30</v>
      </c>
      <c r="B36" s="11" t="s">
        <v>55</v>
      </c>
      <c r="C36" s="12">
        <v>2219798.6666666665</v>
      </c>
      <c r="D36" s="12">
        <v>1455</v>
      </c>
      <c r="E36" s="12">
        <v>99805</v>
      </c>
      <c r="F36" s="12">
        <v>0</v>
      </c>
      <c r="G36" s="12">
        <v>99805</v>
      </c>
      <c r="H36" s="13">
        <v>0.04496128477717799</v>
      </c>
      <c r="I36" s="13">
        <v>0.04496128477717799</v>
      </c>
    </row>
    <row r="37" spans="1:9" ht="24.75" customHeight="1">
      <c r="A37" s="5">
        <v>31</v>
      </c>
      <c r="B37" s="14" t="s">
        <v>56</v>
      </c>
      <c r="C37" s="12">
        <v>1968553.75</v>
      </c>
      <c r="D37" s="12">
        <v>286</v>
      </c>
      <c r="E37" s="12">
        <v>46339.75</v>
      </c>
      <c r="F37" s="12">
        <v>0</v>
      </c>
      <c r="G37" s="12">
        <v>46339.75</v>
      </c>
      <c r="H37" s="13">
        <v>0.02353999732036781</v>
      </c>
      <c r="I37" s="13">
        <v>0</v>
      </c>
    </row>
    <row r="38" spans="1:9" ht="26.25" customHeight="1">
      <c r="A38" s="5">
        <v>32</v>
      </c>
      <c r="B38" s="14" t="s">
        <v>33</v>
      </c>
      <c r="C38" s="12">
        <v>1663629.6666666667</v>
      </c>
      <c r="D38" s="12">
        <v>684182.25</v>
      </c>
      <c r="E38" s="12">
        <v>53768.75</v>
      </c>
      <c r="F38" s="12">
        <v>9599.083333333334</v>
      </c>
      <c r="G38" s="12">
        <v>44169.666666666664</v>
      </c>
      <c r="H38" s="13">
        <v>0.026550179737517703</v>
      </c>
      <c r="I38" s="13">
        <v>0.01829013446167558</v>
      </c>
    </row>
    <row r="39" spans="1:9" ht="34.5" customHeight="1">
      <c r="A39" s="25">
        <v>33</v>
      </c>
      <c r="B39" s="26" t="s">
        <v>34</v>
      </c>
      <c r="C39" s="22">
        <v>1571227.3333333333</v>
      </c>
      <c r="D39" s="22">
        <v>194905.66666666666</v>
      </c>
      <c r="E39" s="22">
        <v>93469.83333333333</v>
      </c>
      <c r="F39" s="22">
        <v>1701.6666666666667</v>
      </c>
      <c r="G39" s="22">
        <v>91768.16666666666</v>
      </c>
      <c r="H39" s="24">
        <v>0.05840540367381592</v>
      </c>
      <c r="I39" s="24">
        <v>0.050757701848332996</v>
      </c>
    </row>
    <row r="40" spans="1:9" ht="34.5" customHeight="1">
      <c r="A40" s="25">
        <v>34</v>
      </c>
      <c r="B40" s="26" t="s">
        <v>35</v>
      </c>
      <c r="C40" s="22">
        <v>1316085.0833333333</v>
      </c>
      <c r="D40" s="22">
        <v>420498.9166666667</v>
      </c>
      <c r="E40" s="22">
        <v>50097.583333333336</v>
      </c>
      <c r="F40" s="22">
        <v>1663.5</v>
      </c>
      <c r="G40" s="22">
        <v>48434.083333333336</v>
      </c>
      <c r="H40" s="24">
        <v>0.036801635355262305</v>
      </c>
      <c r="I40" s="24">
        <v>0.03410959643807775</v>
      </c>
    </row>
    <row r="41" spans="1:9" ht="24.75" customHeight="1">
      <c r="A41" s="5">
        <v>35</v>
      </c>
      <c r="B41" s="14" t="s">
        <v>36</v>
      </c>
      <c r="C41" s="12">
        <v>1153282.1666666667</v>
      </c>
      <c r="D41" s="12">
        <v>238302.33333333334</v>
      </c>
      <c r="E41" s="12">
        <v>100128.58333333333</v>
      </c>
      <c r="F41" s="12">
        <v>175.75</v>
      </c>
      <c r="G41" s="12">
        <v>99952.83333333333</v>
      </c>
      <c r="H41" s="13">
        <v>0.0866681513182738</v>
      </c>
      <c r="I41" s="13">
        <v>0.0860830339569496</v>
      </c>
    </row>
    <row r="42" spans="1:9" s="31" customFormat="1" ht="34.5" customHeight="1">
      <c r="A42" s="27"/>
      <c r="B42" s="28" t="s">
        <v>37</v>
      </c>
      <c r="C42" s="29">
        <v>10228684600.783003</v>
      </c>
      <c r="D42" s="29">
        <v>9361954368.08333</v>
      </c>
      <c r="E42" s="29">
        <v>631959180.0324587</v>
      </c>
      <c r="F42" s="29">
        <v>338854246.33448327</v>
      </c>
      <c r="G42" s="29">
        <v>293104933.6979754</v>
      </c>
      <c r="H42" s="30">
        <v>0.02865519322743985</v>
      </c>
      <c r="I42" s="30">
        <v>0.025588215864288014</v>
      </c>
    </row>
    <row r="43" spans="1:9" s="31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s="31" customFormat="1" ht="12.75">
      <c r="A44" s="34"/>
      <c r="B44" s="34" t="s">
        <v>57</v>
      </c>
      <c r="C44" s="34"/>
      <c r="D44" s="34"/>
      <c r="E44" s="34"/>
      <c r="F44" s="34"/>
      <c r="G44" s="34"/>
      <c r="H44" s="34"/>
      <c r="I44" s="34"/>
    </row>
    <row r="45" spans="1:9" s="31" customFormat="1" ht="18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1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</row>
    <row r="47" spans="1:9" s="31" customFormat="1" ht="12.75">
      <c r="A47" s="34"/>
      <c r="B47" s="34"/>
      <c r="C47" s="34"/>
      <c r="D47" s="34"/>
      <c r="E47" s="34"/>
      <c r="F47" s="34"/>
      <c r="G47" s="34"/>
      <c r="H47" s="34"/>
      <c r="I47" s="34"/>
    </row>
    <row r="49" spans="1:9" s="31" customFormat="1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s="31" customFormat="1" ht="18" customHeight="1">
      <c r="A50" s="35"/>
      <c r="B50" s="35"/>
      <c r="C50" s="35"/>
      <c r="D50" s="35"/>
      <c r="E50" s="35"/>
      <c r="F50" s="35"/>
      <c r="G50" s="35"/>
      <c r="H50" s="35"/>
      <c r="I50" s="35"/>
    </row>
    <row r="51" spans="1:9" s="31" customFormat="1" ht="16.5" customHeight="1">
      <c r="A51" s="33"/>
      <c r="B51" s="33"/>
      <c r="C51" s="33"/>
      <c r="D51" s="33"/>
      <c r="E51" s="33"/>
      <c r="F51" s="33"/>
      <c r="G51" s="33"/>
      <c r="H51" s="33"/>
      <c r="I51" s="33"/>
    </row>
    <row r="52" spans="1:9" s="31" customFormat="1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s="31" customFormat="1" ht="44.25" customHeight="1">
      <c r="A53" s="32"/>
      <c r="B53" s="32"/>
      <c r="C53" s="32"/>
      <c r="D53" s="32"/>
      <c r="E53" s="32"/>
      <c r="F53" s="32"/>
      <c r="G53" s="32"/>
      <c r="H53" s="32"/>
      <c r="I53" s="32"/>
    </row>
  </sheetData>
  <sheetProtection/>
  <mergeCells count="12">
    <mergeCell ref="A2:J2"/>
    <mergeCell ref="A3:I3"/>
    <mergeCell ref="A43:I43"/>
    <mergeCell ref="A44:I44"/>
    <mergeCell ref="A51:I51"/>
    <mergeCell ref="A52:I52"/>
    <mergeCell ref="A53:I53"/>
    <mergeCell ref="A45:I45"/>
    <mergeCell ref="A46:I46"/>
    <mergeCell ref="A47:I47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58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7</v>
      </c>
      <c r="C7" s="7">
        <v>2437592005.0833335</v>
      </c>
      <c r="D7" s="7">
        <v>2221302149.75</v>
      </c>
      <c r="E7" s="7">
        <v>151361383.5</v>
      </c>
      <c r="F7" s="7">
        <v>81477463.16666667</v>
      </c>
      <c r="G7" s="7">
        <v>69883920.33333333</v>
      </c>
      <c r="H7" s="8">
        <v>0.028669244150619957</v>
      </c>
      <c r="I7" s="9">
        <v>0.025414588882340584</v>
      </c>
    </row>
    <row r="8" spans="1:9" ht="24.75" customHeight="1">
      <c r="A8" s="10">
        <v>2</v>
      </c>
      <c r="B8" s="11" t="s">
        <v>59</v>
      </c>
      <c r="C8" s="12">
        <v>2397233979.1666665</v>
      </c>
      <c r="D8" s="12">
        <v>2155276912.75</v>
      </c>
      <c r="E8" s="12">
        <v>132734100.91666667</v>
      </c>
      <c r="F8" s="12">
        <v>77513234.5</v>
      </c>
      <c r="G8" s="12">
        <v>55220866.41666667</v>
      </c>
      <c r="H8" s="13">
        <v>0.023035242657399136</v>
      </c>
      <c r="I8" s="13">
        <v>0.019405292445925967</v>
      </c>
    </row>
    <row r="9" spans="1:9" ht="24.75" customHeight="1">
      <c r="A9" s="5">
        <v>3</v>
      </c>
      <c r="B9" s="14" t="s">
        <v>9</v>
      </c>
      <c r="C9" s="12">
        <v>1279625158.6666667</v>
      </c>
      <c r="D9" s="12">
        <v>1194659266.8333333</v>
      </c>
      <c r="E9" s="12">
        <v>66599330.833333336</v>
      </c>
      <c r="F9" s="12">
        <v>31170947</v>
      </c>
      <c r="G9" s="12">
        <v>35428383.833333336</v>
      </c>
      <c r="H9" s="15">
        <v>0.027686532726699988</v>
      </c>
      <c r="I9" s="13">
        <v>0.025954054478412748</v>
      </c>
    </row>
    <row r="10" spans="1:9" ht="24.75" customHeight="1">
      <c r="A10" s="10">
        <v>4</v>
      </c>
      <c r="B10" s="14" t="s">
        <v>10</v>
      </c>
      <c r="C10" s="12">
        <v>1081322866.1666667</v>
      </c>
      <c r="D10" s="12">
        <v>1010739280.4166666</v>
      </c>
      <c r="E10" s="12">
        <v>97312152.5</v>
      </c>
      <c r="F10" s="12">
        <v>45974060</v>
      </c>
      <c r="G10" s="12">
        <v>51338092.5</v>
      </c>
      <c r="H10" s="13">
        <v>0.04747711724805711</v>
      </c>
      <c r="I10" s="13">
        <v>0.04450803625543776</v>
      </c>
    </row>
    <row r="11" spans="1:9" ht="24.75" customHeight="1">
      <c r="A11" s="5">
        <v>5</v>
      </c>
      <c r="B11" s="14" t="s">
        <v>11</v>
      </c>
      <c r="C11" s="12">
        <v>923647750.3333334</v>
      </c>
      <c r="D11" s="12">
        <v>892299840.8333334</v>
      </c>
      <c r="E11" s="12">
        <v>53983886.916666664</v>
      </c>
      <c r="F11" s="12">
        <v>35568650.416666664</v>
      </c>
      <c r="G11" s="12">
        <v>18415236.5</v>
      </c>
      <c r="H11" s="15">
        <v>0.019937510261194447</v>
      </c>
      <c r="I11" s="13">
        <v>0.018584631810940833</v>
      </c>
    </row>
    <row r="12" spans="1:9" ht="24.75" customHeight="1">
      <c r="A12" s="10">
        <v>6</v>
      </c>
      <c r="B12" s="14" t="s">
        <v>12</v>
      </c>
      <c r="C12" s="12">
        <v>779558928.3333334</v>
      </c>
      <c r="D12" s="12">
        <v>747296604.6666666</v>
      </c>
      <c r="E12" s="12">
        <v>47630834.583333336</v>
      </c>
      <c r="F12" s="12">
        <v>27892055</v>
      </c>
      <c r="G12" s="12">
        <v>19738779.583333336</v>
      </c>
      <c r="H12" s="13">
        <v>0.025320445787894545</v>
      </c>
      <c r="I12" s="13">
        <v>0.023775781173111764</v>
      </c>
    </row>
    <row r="13" spans="1:9" ht="24.75" customHeight="1">
      <c r="A13" s="5">
        <v>7</v>
      </c>
      <c r="B13" s="11" t="s">
        <v>45</v>
      </c>
      <c r="C13" s="12">
        <v>307683604.75</v>
      </c>
      <c r="D13" s="12">
        <v>267632215.83333334</v>
      </c>
      <c r="E13" s="12">
        <v>22293634.416666668</v>
      </c>
      <c r="F13" s="12">
        <v>11290247.5</v>
      </c>
      <c r="G13" s="12">
        <v>11003386.916666668</v>
      </c>
      <c r="H13" s="15">
        <v>0.03576201899222798</v>
      </c>
      <c r="I13" s="13">
        <v>0.030270679437843548</v>
      </c>
    </row>
    <row r="14" spans="1:9" ht="24.75" customHeight="1">
      <c r="A14" s="10">
        <v>8</v>
      </c>
      <c r="B14" s="14" t="s">
        <v>13</v>
      </c>
      <c r="C14" s="12">
        <v>213420594.91666666</v>
      </c>
      <c r="D14" s="12">
        <v>188780381.58333334</v>
      </c>
      <c r="E14" s="12">
        <v>20854166.416666668</v>
      </c>
      <c r="F14" s="12">
        <v>7357292.666666667</v>
      </c>
      <c r="G14" s="12">
        <v>13496873.75</v>
      </c>
      <c r="H14" s="13">
        <v>0.06324072779981736</v>
      </c>
      <c r="I14" s="13">
        <v>0.05874117543855058</v>
      </c>
    </row>
    <row r="15" spans="1:9" ht="24" customHeight="1">
      <c r="A15" s="5">
        <v>9</v>
      </c>
      <c r="B15" s="11" t="s">
        <v>14</v>
      </c>
      <c r="C15" s="12">
        <v>177794057.16666666</v>
      </c>
      <c r="D15" s="12">
        <v>151286304.33333334</v>
      </c>
      <c r="E15" s="12">
        <v>11809338.833333334</v>
      </c>
      <c r="F15" s="12">
        <v>7033095.833333333</v>
      </c>
      <c r="G15" s="12">
        <v>4776243</v>
      </c>
      <c r="H15" s="15">
        <v>0.026863906905069856</v>
      </c>
      <c r="I15" s="13">
        <v>0.01993280006669116</v>
      </c>
    </row>
    <row r="16" spans="1:9" ht="28.5" customHeight="1">
      <c r="A16" s="10">
        <v>10</v>
      </c>
      <c r="B16" s="14" t="s">
        <v>15</v>
      </c>
      <c r="C16" s="12">
        <v>156655786.16666666</v>
      </c>
      <c r="D16" s="12">
        <v>148039624.41666666</v>
      </c>
      <c r="E16" s="12">
        <v>9797476.25</v>
      </c>
      <c r="F16" s="12">
        <v>5656566</v>
      </c>
      <c r="G16" s="12">
        <v>4140910.25</v>
      </c>
      <c r="H16" s="13">
        <v>0.02643317780547519</v>
      </c>
      <c r="I16" s="13">
        <v>0.024331615418119193</v>
      </c>
    </row>
    <row r="17" spans="1:9" ht="25.5" customHeight="1">
      <c r="A17" s="5">
        <v>11</v>
      </c>
      <c r="B17" s="14" t="s">
        <v>17</v>
      </c>
      <c r="C17" s="12">
        <v>129136425</v>
      </c>
      <c r="D17" s="12">
        <v>120739365.66666667</v>
      </c>
      <c r="E17" s="12">
        <v>7881787.5</v>
      </c>
      <c r="F17" s="12">
        <v>4790768</v>
      </c>
      <c r="G17" s="12">
        <v>3091019.5</v>
      </c>
      <c r="H17" s="15">
        <v>0.023936077679090156</v>
      </c>
      <c r="I17" s="13">
        <v>0.021355988526891308</v>
      </c>
    </row>
    <row r="18" spans="1:9" ht="24.75" customHeight="1">
      <c r="A18" s="10">
        <v>12</v>
      </c>
      <c r="B18" s="14" t="s">
        <v>16</v>
      </c>
      <c r="C18" s="12">
        <v>117311539.16666667</v>
      </c>
      <c r="D18" s="12">
        <v>106587760.83333333</v>
      </c>
      <c r="E18" s="12">
        <v>3967457.4166666665</v>
      </c>
      <c r="F18" s="12">
        <v>1597891.9166666667</v>
      </c>
      <c r="G18" s="12">
        <v>2369565.5</v>
      </c>
      <c r="H18" s="13">
        <v>0.02019891237326206</v>
      </c>
      <c r="I18" s="13">
        <v>0.0188285129841018</v>
      </c>
    </row>
    <row r="19" spans="1:9" ht="20.25" customHeight="1">
      <c r="A19" s="5">
        <v>13</v>
      </c>
      <c r="B19" s="16" t="s">
        <v>18</v>
      </c>
      <c r="C19" s="12">
        <v>82518440</v>
      </c>
      <c r="D19" s="12">
        <v>74332488.25</v>
      </c>
      <c r="E19" s="12">
        <v>2332764.75</v>
      </c>
      <c r="F19" s="12">
        <v>786267.75</v>
      </c>
      <c r="G19" s="12">
        <v>1546497</v>
      </c>
      <c r="H19" s="15">
        <v>0.018741229233126558</v>
      </c>
      <c r="I19" s="13">
        <v>0.01769190437016341</v>
      </c>
    </row>
    <row r="20" spans="1:9" ht="21.75" customHeight="1">
      <c r="A20" s="10">
        <v>14</v>
      </c>
      <c r="B20" s="11" t="s">
        <v>19</v>
      </c>
      <c r="C20" s="12">
        <v>52959260.699675</v>
      </c>
      <c r="D20" s="12">
        <v>46321542.083333336</v>
      </c>
      <c r="E20" s="12">
        <v>1571642.2824583333</v>
      </c>
      <c r="F20" s="12">
        <v>868967.9178166665</v>
      </c>
      <c r="G20" s="12">
        <v>702674.3646416668</v>
      </c>
      <c r="H20" s="15">
        <v>0.01326820569921549</v>
      </c>
      <c r="I20" s="13">
        <v>0.010916961929034321</v>
      </c>
    </row>
    <row r="21" spans="1:9" ht="24" customHeight="1">
      <c r="A21" s="5">
        <v>15</v>
      </c>
      <c r="B21" s="17" t="s">
        <v>21</v>
      </c>
      <c r="C21" s="12">
        <v>44439526.333333336</v>
      </c>
      <c r="D21" s="12">
        <v>37462453.666666664</v>
      </c>
      <c r="E21" s="12">
        <v>2015070.25</v>
      </c>
      <c r="F21" s="12">
        <v>1037022.6666666666</v>
      </c>
      <c r="G21" s="12">
        <v>978047.5833333334</v>
      </c>
      <c r="H21" s="15">
        <v>0.022008506031256155</v>
      </c>
      <c r="I21" s="13">
        <v>0.01766244465592413</v>
      </c>
    </row>
    <row r="22" spans="1:9" ht="24.75" customHeight="1">
      <c r="A22" s="10">
        <v>16</v>
      </c>
      <c r="B22" s="14" t="s">
        <v>46</v>
      </c>
      <c r="C22" s="12">
        <v>39808467.75</v>
      </c>
      <c r="D22" s="12">
        <v>24732912.416666668</v>
      </c>
      <c r="E22" s="12">
        <v>2307911.5833333335</v>
      </c>
      <c r="F22" s="12">
        <v>746130.5</v>
      </c>
      <c r="G22" s="12">
        <v>1561781.0833333335</v>
      </c>
      <c r="H22" s="13">
        <v>0.03923238375165378</v>
      </c>
      <c r="I22" s="13">
        <v>0.027807878778153827</v>
      </c>
    </row>
    <row r="23" spans="1:9" ht="24" customHeight="1">
      <c r="A23" s="5">
        <v>17</v>
      </c>
      <c r="B23" s="14" t="s">
        <v>20</v>
      </c>
      <c r="C23" s="12">
        <v>34665853.333333336</v>
      </c>
      <c r="D23" s="12">
        <v>27038172.583333332</v>
      </c>
      <c r="E23" s="12">
        <v>2098879.8333333335</v>
      </c>
      <c r="F23" s="12">
        <v>872873.9166666666</v>
      </c>
      <c r="G23" s="12">
        <v>1226005.916666667</v>
      </c>
      <c r="H23" s="15">
        <v>0.035366385038264364</v>
      </c>
      <c r="I23" s="13">
        <v>0.028263009216096383</v>
      </c>
    </row>
    <row r="24" spans="1:9" ht="21.75" customHeight="1">
      <c r="A24" s="10">
        <v>18</v>
      </c>
      <c r="B24" s="11" t="s">
        <v>22</v>
      </c>
      <c r="C24" s="12">
        <v>24046978.083333332</v>
      </c>
      <c r="D24" s="12">
        <v>18946227.75</v>
      </c>
      <c r="E24" s="12">
        <v>1086968</v>
      </c>
      <c r="F24" s="12">
        <v>216814.16666666666</v>
      </c>
      <c r="G24" s="12">
        <v>870153.8333333334</v>
      </c>
      <c r="H24" s="13">
        <v>0.0361855793404838</v>
      </c>
      <c r="I24" s="13">
        <v>0.033758195473874694</v>
      </c>
    </row>
    <row r="25" spans="1:9" ht="33.75" customHeight="1">
      <c r="A25" s="5">
        <v>19</v>
      </c>
      <c r="B25" s="14" t="s">
        <v>23</v>
      </c>
      <c r="C25" s="12">
        <v>20659130</v>
      </c>
      <c r="D25" s="12">
        <v>10378350.5</v>
      </c>
      <c r="E25" s="12">
        <v>783306.25</v>
      </c>
      <c r="F25" s="12">
        <v>122974.08333333333</v>
      </c>
      <c r="G25" s="12">
        <v>660332.1666666666</v>
      </c>
      <c r="H25" s="15">
        <v>0.031963212713539566</v>
      </c>
      <c r="I25" s="13">
        <v>0.026066645187448632</v>
      </c>
    </row>
    <row r="26" spans="1:9" ht="23.25" customHeight="1">
      <c r="A26" s="10">
        <v>20</v>
      </c>
      <c r="B26" s="17" t="s">
        <v>44</v>
      </c>
      <c r="C26" s="12">
        <v>16009327.75</v>
      </c>
      <c r="D26" s="12">
        <v>13098368.25</v>
      </c>
      <c r="E26" s="12">
        <v>960162.1666666666</v>
      </c>
      <c r="F26" s="12">
        <v>458364.6666666667</v>
      </c>
      <c r="G26" s="12">
        <v>501797.5</v>
      </c>
      <c r="H26" s="13">
        <v>0.03134407064656415</v>
      </c>
      <c r="I26" s="13">
        <v>0.024981142724450435</v>
      </c>
    </row>
    <row r="27" spans="1:9" ht="25.5" customHeight="1">
      <c r="A27" s="5">
        <v>21</v>
      </c>
      <c r="B27" s="14" t="s">
        <v>24</v>
      </c>
      <c r="C27" s="12">
        <v>13005375.083333334</v>
      </c>
      <c r="D27" s="12">
        <v>10009642</v>
      </c>
      <c r="E27" s="12">
        <v>460968.5833333333</v>
      </c>
      <c r="F27" s="12">
        <v>67309.83333333333</v>
      </c>
      <c r="G27" s="12">
        <v>393658.75</v>
      </c>
      <c r="H27" s="15">
        <v>0.030268927076504092</v>
      </c>
      <c r="I27" s="13">
        <v>0.02871996707310799</v>
      </c>
    </row>
    <row r="28" spans="1:9" ht="24.75" customHeight="1">
      <c r="A28" s="10">
        <v>22</v>
      </c>
      <c r="B28" s="17" t="s">
        <v>25</v>
      </c>
      <c r="C28" s="12">
        <v>10460041.416666666</v>
      </c>
      <c r="D28" s="12">
        <v>7504166.25</v>
      </c>
      <c r="E28" s="12">
        <v>179077.83333333334</v>
      </c>
      <c r="F28" s="12">
        <v>20802.5</v>
      </c>
      <c r="G28" s="12">
        <v>158275.33333333334</v>
      </c>
      <c r="H28" s="13">
        <v>0.015131425109000327</v>
      </c>
      <c r="I28" s="13">
        <v>0.014348057214597865</v>
      </c>
    </row>
    <row r="29" spans="1:9" ht="24.75" customHeight="1">
      <c r="A29" s="5">
        <v>23</v>
      </c>
      <c r="B29" s="14" t="s">
        <v>27</v>
      </c>
      <c r="C29" s="12">
        <v>6802254.75</v>
      </c>
      <c r="D29" s="12">
        <v>5278498.416666667</v>
      </c>
      <c r="E29" s="12">
        <v>286981.4166666667</v>
      </c>
      <c r="F29" s="12">
        <v>7842.666666666667</v>
      </c>
      <c r="G29" s="12">
        <v>279138.75</v>
      </c>
      <c r="H29" s="15">
        <v>0.041036209353964584</v>
      </c>
      <c r="I29" s="13">
        <v>0.04070338431440081</v>
      </c>
    </row>
    <row r="30" spans="1:9" ht="24.75" customHeight="1">
      <c r="A30" s="10">
        <v>24</v>
      </c>
      <c r="B30" s="18" t="s">
        <v>26</v>
      </c>
      <c r="C30" s="12">
        <v>5019005.416666667</v>
      </c>
      <c r="D30" s="12">
        <v>3794442.75</v>
      </c>
      <c r="E30" s="12">
        <v>454715.75</v>
      </c>
      <c r="F30" s="12">
        <v>190533.75</v>
      </c>
      <c r="G30" s="12">
        <v>264182</v>
      </c>
      <c r="H30" s="13">
        <v>0.052636324942533015</v>
      </c>
      <c r="I30" s="13">
        <v>0.04038488145635078</v>
      </c>
    </row>
    <row r="31" spans="1:9" ht="24.75" customHeight="1">
      <c r="A31" s="5">
        <v>25</v>
      </c>
      <c r="B31" s="19" t="s">
        <v>29</v>
      </c>
      <c r="C31" s="12">
        <v>4638506.833333333</v>
      </c>
      <c r="D31" s="12">
        <v>2571629.5833333335</v>
      </c>
      <c r="E31" s="12">
        <v>280701.5833333333</v>
      </c>
      <c r="F31" s="12">
        <v>24654.833333333332</v>
      </c>
      <c r="G31" s="12">
        <v>256046.75</v>
      </c>
      <c r="H31" s="15">
        <v>0.05520025283998539</v>
      </c>
      <c r="I31" s="13">
        <v>0.05092826367792819</v>
      </c>
    </row>
    <row r="32" spans="1:9" ht="24.75" customHeight="1">
      <c r="A32" s="10">
        <v>26</v>
      </c>
      <c r="B32" s="17" t="s">
        <v>28</v>
      </c>
      <c r="C32" s="12">
        <v>4247220.916666667</v>
      </c>
      <c r="D32" s="12">
        <v>4042760.9166666665</v>
      </c>
      <c r="E32" s="12">
        <v>150984.25</v>
      </c>
      <c r="F32" s="12">
        <v>106184.25</v>
      </c>
      <c r="G32" s="12">
        <v>44800</v>
      </c>
      <c r="H32" s="13">
        <v>0.010548073876778759</v>
      </c>
      <c r="I32" s="13">
        <v>0.009283670780456107</v>
      </c>
    </row>
    <row r="33" spans="1:9" ht="24.75" customHeight="1">
      <c r="A33" s="5">
        <v>27</v>
      </c>
      <c r="B33" s="14" t="s">
        <v>30</v>
      </c>
      <c r="C33" s="12">
        <v>4510858.75</v>
      </c>
      <c r="D33" s="12">
        <v>2911927.75</v>
      </c>
      <c r="E33" s="12">
        <v>111554.83333333333</v>
      </c>
      <c r="F33" s="12">
        <v>7174.583333333333</v>
      </c>
      <c r="G33" s="12">
        <v>104380.25</v>
      </c>
      <c r="H33" s="13">
        <v>0.02313977355198719</v>
      </c>
      <c r="I33" s="13">
        <v>0.022266427052786218</v>
      </c>
    </row>
    <row r="34" spans="1:9" ht="27.75" customHeight="1">
      <c r="A34" s="20">
        <v>28</v>
      </c>
      <c r="B34" s="21" t="s">
        <v>31</v>
      </c>
      <c r="C34" s="22">
        <v>2351728</v>
      </c>
      <c r="D34" s="22">
        <v>269887.75</v>
      </c>
      <c r="E34" s="22">
        <v>95554.91666666667</v>
      </c>
      <c r="F34" s="22">
        <v>15727.583333333334</v>
      </c>
      <c r="G34" s="22">
        <v>79827.33333333334</v>
      </c>
      <c r="H34" s="23">
        <v>0.03394411825403845</v>
      </c>
      <c r="I34" s="24">
        <v>-0.017642746406716543</v>
      </c>
    </row>
    <row r="35" spans="1:9" ht="21.75" customHeight="1">
      <c r="A35" s="5">
        <v>29</v>
      </c>
      <c r="B35" s="14" t="s">
        <v>32</v>
      </c>
      <c r="C35" s="12">
        <v>2331845</v>
      </c>
      <c r="D35" s="12">
        <v>752310.0833333334</v>
      </c>
      <c r="E35" s="12">
        <v>139751.91666666666</v>
      </c>
      <c r="F35" s="12">
        <v>13412.75</v>
      </c>
      <c r="G35" s="12">
        <v>126339.16666666666</v>
      </c>
      <c r="H35" s="13">
        <v>0.05417991618939795</v>
      </c>
      <c r="I35" s="13">
        <v>0.042103154436980345</v>
      </c>
    </row>
    <row r="36" spans="1:9" ht="26.25" customHeight="1">
      <c r="A36" s="5">
        <v>30</v>
      </c>
      <c r="B36" s="11" t="s">
        <v>55</v>
      </c>
      <c r="C36" s="12">
        <v>2119238.5</v>
      </c>
      <c r="D36" s="12">
        <v>82288.5</v>
      </c>
      <c r="E36" s="12">
        <v>111252.5</v>
      </c>
      <c r="F36" s="12">
        <v>457</v>
      </c>
      <c r="G36" s="12">
        <v>110795.5</v>
      </c>
      <c r="H36" s="13">
        <v>0.052280807469286726</v>
      </c>
      <c r="I36" s="13">
        <v>0.046942819534879256</v>
      </c>
    </row>
    <row r="37" spans="1:9" ht="24.75" customHeight="1">
      <c r="A37" s="5">
        <v>31</v>
      </c>
      <c r="B37" s="14" t="s">
        <v>56</v>
      </c>
      <c r="C37" s="12">
        <v>1986973.8</v>
      </c>
      <c r="D37" s="12">
        <v>61561</v>
      </c>
      <c r="E37" s="12">
        <v>49126.8</v>
      </c>
      <c r="F37" s="12">
        <v>0</v>
      </c>
      <c r="G37" s="12">
        <v>49126.8</v>
      </c>
      <c r="H37" s="13">
        <v>0.024724432702635538</v>
      </c>
      <c r="I37" s="13">
        <v>0.024724432702635538</v>
      </c>
    </row>
    <row r="38" spans="1:9" ht="26.25" customHeight="1">
      <c r="A38" s="5">
        <v>32</v>
      </c>
      <c r="B38" s="14" t="s">
        <v>33</v>
      </c>
      <c r="C38" s="12">
        <v>1621151.75</v>
      </c>
      <c r="D38" s="12">
        <v>639337.8333333334</v>
      </c>
      <c r="E38" s="12">
        <v>54447.833333333336</v>
      </c>
      <c r="F38" s="12">
        <v>9530.333333333334</v>
      </c>
      <c r="G38" s="12">
        <v>44917.5</v>
      </c>
      <c r="H38" s="13">
        <v>0.027707153263104457</v>
      </c>
      <c r="I38" s="13">
        <v>0.01867932684481495</v>
      </c>
    </row>
    <row r="39" spans="1:9" ht="34.5" customHeight="1">
      <c r="A39" s="25">
        <v>33</v>
      </c>
      <c r="B39" s="26" t="s">
        <v>34</v>
      </c>
      <c r="C39" s="22">
        <v>1611653.3333333333</v>
      </c>
      <c r="D39" s="22">
        <v>192766.16666666666</v>
      </c>
      <c r="E39" s="22">
        <v>95054.91666666667</v>
      </c>
      <c r="F39" s="22">
        <v>1701.6666666666667</v>
      </c>
      <c r="G39" s="22">
        <v>93353.25</v>
      </c>
      <c r="H39" s="24">
        <v>0.05792390216258253</v>
      </c>
      <c r="I39" s="24">
        <v>0.0501521326808514</v>
      </c>
    </row>
    <row r="40" spans="1:9" ht="34.5" customHeight="1">
      <c r="A40" s="25">
        <v>34</v>
      </c>
      <c r="B40" s="26" t="s">
        <v>35</v>
      </c>
      <c r="C40" s="22">
        <v>1303252.6666666667</v>
      </c>
      <c r="D40" s="22">
        <v>404932.8333333333</v>
      </c>
      <c r="E40" s="22">
        <v>50199.166666666664</v>
      </c>
      <c r="F40" s="22">
        <v>1557</v>
      </c>
      <c r="G40" s="22">
        <v>48642.166666666664</v>
      </c>
      <c r="H40" s="24">
        <v>0.03732366555679405</v>
      </c>
      <c r="I40" s="24">
        <v>0.034673286529276225</v>
      </c>
    </row>
    <row r="41" spans="1:9" ht="24.75" customHeight="1">
      <c r="A41" s="5">
        <v>35</v>
      </c>
      <c r="B41" s="14" t="s">
        <v>36</v>
      </c>
      <c r="C41" s="12">
        <v>1148854</v>
      </c>
      <c r="D41" s="12">
        <v>247540.08333333334</v>
      </c>
      <c r="E41" s="12">
        <v>100288.08333333333</v>
      </c>
      <c r="F41" s="12">
        <v>188.83333333333334</v>
      </c>
      <c r="G41" s="12">
        <v>100099.25</v>
      </c>
      <c r="H41" s="13">
        <v>0.087129652679975</v>
      </c>
      <c r="I41" s="13">
        <v>0.08653117995457316</v>
      </c>
    </row>
    <row r="42" spans="1:9" s="31" customFormat="1" ht="34.5" customHeight="1">
      <c r="A42" s="27"/>
      <c r="B42" s="28" t="s">
        <v>37</v>
      </c>
      <c r="C42" s="29">
        <v>10379247639.083006</v>
      </c>
      <c r="D42" s="29">
        <v>9495713915.333334</v>
      </c>
      <c r="E42" s="29">
        <v>642002915.5824583</v>
      </c>
      <c r="F42" s="29">
        <v>342898765.25115</v>
      </c>
      <c r="G42" s="29">
        <v>299104150.33130825</v>
      </c>
      <c r="H42" s="30">
        <v>0.028817517486049087</v>
      </c>
      <c r="I42" s="30">
        <v>0.02574357628249275</v>
      </c>
    </row>
    <row r="43" spans="1:9" s="31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s="31" customFormat="1" ht="12.75">
      <c r="A44" s="34"/>
      <c r="B44" s="34" t="s">
        <v>60</v>
      </c>
      <c r="C44" s="34"/>
      <c r="D44" s="34"/>
      <c r="E44" s="34"/>
      <c r="F44" s="34"/>
      <c r="G44" s="34"/>
      <c r="H44" s="34"/>
      <c r="I44" s="34"/>
    </row>
    <row r="45" spans="1:9" s="31" customFormat="1" ht="18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1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</row>
    <row r="47" spans="1:9" s="31" customFormat="1" ht="12.75">
      <c r="A47" s="34"/>
      <c r="B47" s="34"/>
      <c r="C47" s="34"/>
      <c r="D47" s="34"/>
      <c r="E47" s="34"/>
      <c r="F47" s="34"/>
      <c r="G47" s="34"/>
      <c r="H47" s="34"/>
      <c r="I47" s="34"/>
    </row>
    <row r="49" spans="1:9" s="31" customFormat="1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s="31" customFormat="1" ht="18" customHeight="1">
      <c r="A50" s="35"/>
      <c r="B50" s="35"/>
      <c r="C50" s="35"/>
      <c r="D50" s="35"/>
      <c r="E50" s="35"/>
      <c r="F50" s="35"/>
      <c r="G50" s="35"/>
      <c r="H50" s="35"/>
      <c r="I50" s="35"/>
    </row>
    <row r="51" spans="1:9" s="31" customFormat="1" ht="16.5" customHeight="1">
      <c r="A51" s="33"/>
      <c r="B51" s="33"/>
      <c r="C51" s="33"/>
      <c r="D51" s="33"/>
      <c r="E51" s="33"/>
      <c r="F51" s="33"/>
      <c r="G51" s="33"/>
      <c r="H51" s="33"/>
      <c r="I51" s="33"/>
    </row>
    <row r="52" spans="1:9" s="31" customFormat="1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s="31" customFormat="1" ht="44.25" customHeight="1">
      <c r="A53" s="32"/>
      <c r="B53" s="32"/>
      <c r="C53" s="32"/>
      <c r="D53" s="32"/>
      <c r="E53" s="32"/>
      <c r="F53" s="32"/>
      <c r="G53" s="32"/>
      <c r="H53" s="32"/>
      <c r="I53" s="32"/>
    </row>
  </sheetData>
  <sheetProtection/>
  <mergeCells count="12">
    <mergeCell ref="A2:J2"/>
    <mergeCell ref="A3:I3"/>
    <mergeCell ref="A43:I43"/>
    <mergeCell ref="A44:I44"/>
    <mergeCell ref="A51:I51"/>
    <mergeCell ref="A52:I52"/>
    <mergeCell ref="A53:I53"/>
    <mergeCell ref="A45:I45"/>
    <mergeCell ref="A46:I46"/>
    <mergeCell ref="A47:I47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61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7</v>
      </c>
      <c r="C7" s="7">
        <v>2455025032</v>
      </c>
      <c r="D7" s="7">
        <v>2239208976.0833335</v>
      </c>
      <c r="E7" s="7">
        <v>154451819.08333334</v>
      </c>
      <c r="F7" s="7">
        <v>82292644.33333333</v>
      </c>
      <c r="G7" s="7">
        <v>72159174.75000001</v>
      </c>
      <c r="H7" s="8">
        <v>0.02939243951057197</v>
      </c>
      <c r="I7" s="9">
        <v>0.02616175746364064</v>
      </c>
    </row>
    <row r="8" spans="1:9" ht="24.75" customHeight="1">
      <c r="A8" s="10">
        <v>2</v>
      </c>
      <c r="B8" s="11" t="s">
        <v>59</v>
      </c>
      <c r="C8" s="12">
        <v>2433306289.1666665</v>
      </c>
      <c r="D8" s="12">
        <v>2186489387.5</v>
      </c>
      <c r="E8" s="12">
        <v>135663140.25</v>
      </c>
      <c r="F8" s="12">
        <v>78528169</v>
      </c>
      <c r="G8" s="12">
        <v>57134971.25</v>
      </c>
      <c r="H8" s="13">
        <v>0.02348038613320931</v>
      </c>
      <c r="I8" s="13">
        <v>0.019837410929132354</v>
      </c>
    </row>
    <row r="9" spans="1:9" ht="24.75" customHeight="1">
      <c r="A9" s="5">
        <v>3</v>
      </c>
      <c r="B9" s="14" t="s">
        <v>9</v>
      </c>
      <c r="C9" s="12">
        <v>1328611645.0833333</v>
      </c>
      <c r="D9" s="12">
        <v>1246283408.5833333</v>
      </c>
      <c r="E9" s="12">
        <v>68578917.5</v>
      </c>
      <c r="F9" s="12">
        <v>32472311.5</v>
      </c>
      <c r="G9" s="12">
        <v>36106606</v>
      </c>
      <c r="H9" s="15">
        <v>0.027176192632072948</v>
      </c>
      <c r="I9" s="13">
        <v>0.0255616588031066</v>
      </c>
    </row>
    <row r="10" spans="1:9" ht="24.75" customHeight="1">
      <c r="A10" s="10">
        <v>4</v>
      </c>
      <c r="B10" s="14" t="s">
        <v>10</v>
      </c>
      <c r="C10" s="12">
        <v>1078086914.5</v>
      </c>
      <c r="D10" s="12">
        <v>1007658479.0833334</v>
      </c>
      <c r="E10" s="12">
        <v>97729971.58333333</v>
      </c>
      <c r="F10" s="12">
        <v>46483756.166666664</v>
      </c>
      <c r="G10" s="12">
        <v>51246215.416666664</v>
      </c>
      <c r="H10" s="13">
        <v>0.047534400730978046</v>
      </c>
      <c r="I10" s="13">
        <v>0.044520824952753064</v>
      </c>
    </row>
    <row r="11" spans="1:9" ht="24.75" customHeight="1">
      <c r="A11" s="5">
        <v>5</v>
      </c>
      <c r="B11" s="14" t="s">
        <v>11</v>
      </c>
      <c r="C11" s="12">
        <v>922250068.4166666</v>
      </c>
      <c r="D11" s="12">
        <v>893716019.1666666</v>
      </c>
      <c r="E11" s="12">
        <v>54321040.25</v>
      </c>
      <c r="F11" s="12">
        <v>35863057.333333336</v>
      </c>
      <c r="G11" s="12">
        <v>18457982.916666664</v>
      </c>
      <c r="H11" s="15">
        <v>0.020014075952692115</v>
      </c>
      <c r="I11" s="13">
        <v>0.018772530914836424</v>
      </c>
    </row>
    <row r="12" spans="1:9" ht="24.75" customHeight="1">
      <c r="A12" s="10">
        <v>6</v>
      </c>
      <c r="B12" s="14" t="s">
        <v>12</v>
      </c>
      <c r="C12" s="12">
        <v>792284359.1666666</v>
      </c>
      <c r="D12" s="12">
        <v>759599224.6666666</v>
      </c>
      <c r="E12" s="12">
        <v>48565106.916666664</v>
      </c>
      <c r="F12" s="12">
        <v>28358376.833333332</v>
      </c>
      <c r="G12" s="12">
        <v>20206730.083333332</v>
      </c>
      <c r="H12" s="13">
        <v>0.02550439100500102</v>
      </c>
      <c r="I12" s="13">
        <v>0.02396423025856302</v>
      </c>
    </row>
    <row r="13" spans="1:9" ht="24.75" customHeight="1">
      <c r="A13" s="5">
        <v>7</v>
      </c>
      <c r="B13" s="11" t="s">
        <v>45</v>
      </c>
      <c r="C13" s="12">
        <v>312779679.4166667</v>
      </c>
      <c r="D13" s="12">
        <v>271477700.6666667</v>
      </c>
      <c r="E13" s="12">
        <v>22384037.916666668</v>
      </c>
      <c r="F13" s="12">
        <v>11588675.166666666</v>
      </c>
      <c r="G13" s="12">
        <v>10795362.750000002</v>
      </c>
      <c r="H13" s="15">
        <v>0.03451427141984839</v>
      </c>
      <c r="I13" s="13">
        <v>0.028877480111283244</v>
      </c>
    </row>
    <row r="14" spans="1:9" ht="24.75" customHeight="1">
      <c r="A14" s="10">
        <v>8</v>
      </c>
      <c r="B14" s="14" t="s">
        <v>13</v>
      </c>
      <c r="C14" s="12">
        <v>215987356.66666666</v>
      </c>
      <c r="D14" s="12">
        <v>191937618.58333334</v>
      </c>
      <c r="E14" s="12">
        <v>21020482</v>
      </c>
      <c r="F14" s="12">
        <v>7494378.416666667</v>
      </c>
      <c r="G14" s="12">
        <v>13526103.583333332</v>
      </c>
      <c r="H14" s="13">
        <v>0.06262451558314208</v>
      </c>
      <c r="I14" s="13">
        <v>0.05827683592017709</v>
      </c>
    </row>
    <row r="15" spans="1:9" ht="24" customHeight="1">
      <c r="A15" s="5">
        <v>9</v>
      </c>
      <c r="B15" s="11" t="s">
        <v>14</v>
      </c>
      <c r="C15" s="12">
        <v>177919638.16666666</v>
      </c>
      <c r="D15" s="12">
        <v>149374817</v>
      </c>
      <c r="E15" s="12">
        <v>11769885.833333334</v>
      </c>
      <c r="F15" s="12">
        <v>7012276.333333333</v>
      </c>
      <c r="G15" s="12">
        <v>4757609.5</v>
      </c>
      <c r="H15" s="15">
        <v>0.026740215689643538</v>
      </c>
      <c r="I15" s="13">
        <v>0.01920865334199765</v>
      </c>
    </row>
    <row r="16" spans="1:9" ht="28.5" customHeight="1">
      <c r="A16" s="10">
        <v>10</v>
      </c>
      <c r="B16" s="14" t="s">
        <v>15</v>
      </c>
      <c r="C16" s="12">
        <v>156486283.08333334</v>
      </c>
      <c r="D16" s="12">
        <v>148490258.41666666</v>
      </c>
      <c r="E16" s="12">
        <v>9858869.666666666</v>
      </c>
      <c r="F16" s="12">
        <v>5724025.583333333</v>
      </c>
      <c r="G16" s="12">
        <v>4134844.083333333</v>
      </c>
      <c r="H16" s="13">
        <v>0.026423044894813</v>
      </c>
      <c r="I16" s="13">
        <v>0.02445333868934428</v>
      </c>
    </row>
    <row r="17" spans="1:9" ht="25.5" customHeight="1">
      <c r="A17" s="5">
        <v>11</v>
      </c>
      <c r="B17" s="14" t="s">
        <v>17</v>
      </c>
      <c r="C17" s="12">
        <v>131652570.91666667</v>
      </c>
      <c r="D17" s="12">
        <v>123398668.25</v>
      </c>
      <c r="E17" s="12">
        <v>8039628.416666667</v>
      </c>
      <c r="F17" s="12">
        <v>4904508.416666667</v>
      </c>
      <c r="G17" s="12">
        <v>3135120</v>
      </c>
      <c r="H17" s="15">
        <v>0.023813587369930403</v>
      </c>
      <c r="I17" s="13">
        <v>0.021321776877478674</v>
      </c>
    </row>
    <row r="18" spans="1:9" ht="24.75" customHeight="1">
      <c r="A18" s="10">
        <v>12</v>
      </c>
      <c r="B18" s="14" t="s">
        <v>16</v>
      </c>
      <c r="C18" s="12">
        <v>122860015</v>
      </c>
      <c r="D18" s="12">
        <v>111775810.58333333</v>
      </c>
      <c r="E18" s="12">
        <v>4099498.5833333335</v>
      </c>
      <c r="F18" s="12">
        <v>1709332.0833333333</v>
      </c>
      <c r="G18" s="12">
        <v>2390166.5</v>
      </c>
      <c r="H18" s="13">
        <v>0.019454388801759467</v>
      </c>
      <c r="I18" s="13">
        <v>0.018074727195638386</v>
      </c>
    </row>
    <row r="19" spans="1:9" ht="20.25" customHeight="1">
      <c r="A19" s="5">
        <v>13</v>
      </c>
      <c r="B19" s="16" t="s">
        <v>18</v>
      </c>
      <c r="C19" s="12">
        <v>84132314.16666667</v>
      </c>
      <c r="D19" s="12">
        <v>75729325.91666667</v>
      </c>
      <c r="E19" s="12">
        <v>2341893.9166666665</v>
      </c>
      <c r="F19" s="12">
        <v>783379.1666666666</v>
      </c>
      <c r="G19" s="12">
        <v>1558514.75</v>
      </c>
      <c r="H19" s="15">
        <v>0.01852456770549033</v>
      </c>
      <c r="I19" s="13">
        <v>0.017491380908019036</v>
      </c>
    </row>
    <row r="20" spans="1:9" ht="21.75" customHeight="1">
      <c r="A20" s="10">
        <v>14</v>
      </c>
      <c r="B20" s="11" t="s">
        <v>19</v>
      </c>
      <c r="C20" s="12">
        <v>52531884.36634167</v>
      </c>
      <c r="D20" s="12">
        <v>45864004.75</v>
      </c>
      <c r="E20" s="12">
        <v>1571151.6157916666</v>
      </c>
      <c r="F20" s="12">
        <v>874679.7511499999</v>
      </c>
      <c r="G20" s="12">
        <v>696471.8646416666</v>
      </c>
      <c r="H20" s="15">
        <v>0.013258078841883528</v>
      </c>
      <c r="I20" s="13">
        <v>0.01083737382803792</v>
      </c>
    </row>
    <row r="21" spans="1:9" ht="24" customHeight="1">
      <c r="A21" s="5">
        <v>15</v>
      </c>
      <c r="B21" s="17" t="s">
        <v>21</v>
      </c>
      <c r="C21" s="12">
        <v>47584813.166666664</v>
      </c>
      <c r="D21" s="12">
        <v>40151616.25</v>
      </c>
      <c r="E21" s="12">
        <v>2141248.75</v>
      </c>
      <c r="F21" s="12">
        <v>1108518.0833333333</v>
      </c>
      <c r="G21" s="12">
        <v>1032730.6666666667</v>
      </c>
      <c r="H21" s="15">
        <v>0.021702946758443895</v>
      </c>
      <c r="I21" s="13">
        <v>0.017390268892487154</v>
      </c>
    </row>
    <row r="22" spans="1:9" ht="24.75" customHeight="1">
      <c r="A22" s="10">
        <v>16</v>
      </c>
      <c r="B22" s="14" t="s">
        <v>46</v>
      </c>
      <c r="C22" s="12">
        <v>42354074</v>
      </c>
      <c r="D22" s="12">
        <v>24918883.083333332</v>
      </c>
      <c r="E22" s="12">
        <v>2376256.3333333335</v>
      </c>
      <c r="F22" s="12">
        <v>740119</v>
      </c>
      <c r="G22" s="12">
        <v>1636137.3333333335</v>
      </c>
      <c r="H22" s="13">
        <v>0.038629987125520286</v>
      </c>
      <c r="I22" s="13">
        <v>0.026403421108584606</v>
      </c>
    </row>
    <row r="23" spans="1:9" ht="24" customHeight="1">
      <c r="A23" s="5">
        <v>17</v>
      </c>
      <c r="B23" s="14" t="s">
        <v>20</v>
      </c>
      <c r="C23" s="12">
        <v>34301836.916666664</v>
      </c>
      <c r="D23" s="12">
        <v>26725187</v>
      </c>
      <c r="E23" s="12">
        <v>2137450</v>
      </c>
      <c r="F23" s="12">
        <v>891625.9166666666</v>
      </c>
      <c r="G23" s="12">
        <v>1245824.0833333335</v>
      </c>
      <c r="H23" s="15">
        <v>0.03631945677894612</v>
      </c>
      <c r="I23" s="13">
        <v>0.02895023250652167</v>
      </c>
    </row>
    <row r="24" spans="1:9" ht="21.75" customHeight="1">
      <c r="A24" s="10">
        <v>18</v>
      </c>
      <c r="B24" s="11" t="s">
        <v>22</v>
      </c>
      <c r="C24" s="12">
        <v>24400355.166666668</v>
      </c>
      <c r="D24" s="12">
        <v>19224043.166666668</v>
      </c>
      <c r="E24" s="12">
        <v>1118611.1666666667</v>
      </c>
      <c r="F24" s="12">
        <v>224977.58333333334</v>
      </c>
      <c r="G24" s="12">
        <v>893633.5833333334</v>
      </c>
      <c r="H24" s="13">
        <v>0.03662379408944532</v>
      </c>
      <c r="I24" s="13">
        <v>0.03414112514418376</v>
      </c>
    </row>
    <row r="25" spans="1:9" ht="33.75" customHeight="1">
      <c r="A25" s="5">
        <v>19</v>
      </c>
      <c r="B25" s="14" t="s">
        <v>23</v>
      </c>
      <c r="C25" s="12">
        <v>21598002.166666668</v>
      </c>
      <c r="D25" s="12">
        <v>11176157.5</v>
      </c>
      <c r="E25" s="12">
        <v>809721.9166666666</v>
      </c>
      <c r="F25" s="12">
        <v>128400.75</v>
      </c>
      <c r="G25" s="12">
        <v>681321.1666666666</v>
      </c>
      <c r="H25" s="15">
        <v>0.03154556432623131</v>
      </c>
      <c r="I25" s="13">
        <v>0.026001783366468495</v>
      </c>
    </row>
    <row r="26" spans="1:9" ht="23.25" customHeight="1">
      <c r="A26" s="10">
        <v>20</v>
      </c>
      <c r="B26" s="17" t="s">
        <v>44</v>
      </c>
      <c r="C26" s="12">
        <v>17643379.583333332</v>
      </c>
      <c r="D26" s="12">
        <v>14483978.333333334</v>
      </c>
      <c r="E26" s="12">
        <v>1013707.4166666666</v>
      </c>
      <c r="F26" s="12">
        <v>469626.75</v>
      </c>
      <c r="G26" s="12">
        <v>544080.6666666666</v>
      </c>
      <c r="H26" s="13">
        <v>0.030837667131564057</v>
      </c>
      <c r="I26" s="13">
        <v>0.02503152092375189</v>
      </c>
    </row>
    <row r="27" spans="1:9" ht="25.5" customHeight="1">
      <c r="A27" s="5">
        <v>21</v>
      </c>
      <c r="B27" s="14" t="s">
        <v>24</v>
      </c>
      <c r="C27" s="12">
        <v>13075775.333333334</v>
      </c>
      <c r="D27" s="12">
        <v>9795844.75</v>
      </c>
      <c r="E27" s="12">
        <v>473352.75</v>
      </c>
      <c r="F27" s="12">
        <v>65682.58333333333</v>
      </c>
      <c r="G27" s="12">
        <v>407670.1666666667</v>
      </c>
      <c r="H27" s="15">
        <v>0.031177513858579094</v>
      </c>
      <c r="I27" s="13">
        <v>0.029495593086110106</v>
      </c>
    </row>
    <row r="28" spans="1:9" ht="24.75" customHeight="1">
      <c r="A28" s="10">
        <v>22</v>
      </c>
      <c r="B28" s="17" t="s">
        <v>25</v>
      </c>
      <c r="C28" s="12">
        <v>13015619.75</v>
      </c>
      <c r="D28" s="12">
        <v>10022974.416666666</v>
      </c>
      <c r="E28" s="12">
        <v>183042.33333333334</v>
      </c>
      <c r="F28" s="12">
        <v>25025</v>
      </c>
      <c r="G28" s="12">
        <v>158017.33333333334</v>
      </c>
      <c r="H28" s="13">
        <v>0.012140592332019636</v>
      </c>
      <c r="I28" s="13">
        <v>0.011566518352445227</v>
      </c>
    </row>
    <row r="29" spans="1:9" ht="24.75" customHeight="1">
      <c r="A29" s="5">
        <v>23</v>
      </c>
      <c r="B29" s="14" t="s">
        <v>27</v>
      </c>
      <c r="C29" s="12">
        <v>6879472.833333333</v>
      </c>
      <c r="D29" s="12">
        <v>5310219.5</v>
      </c>
      <c r="E29" s="12">
        <v>291466.25</v>
      </c>
      <c r="F29" s="12">
        <v>8035.583333333333</v>
      </c>
      <c r="G29" s="12">
        <v>283430.6666666667</v>
      </c>
      <c r="H29" s="15">
        <v>0.0411994746593592</v>
      </c>
      <c r="I29" s="13">
        <v>0.04085429687561396</v>
      </c>
    </row>
    <row r="30" spans="1:9" ht="24.75" customHeight="1">
      <c r="A30" s="10">
        <v>24</v>
      </c>
      <c r="B30" s="18" t="s">
        <v>26</v>
      </c>
      <c r="C30" s="12">
        <v>4732340.5</v>
      </c>
      <c r="D30" s="12">
        <v>3566842.5833333335</v>
      </c>
      <c r="E30" s="12">
        <v>453428.4166666667</v>
      </c>
      <c r="F30" s="12">
        <v>185210.91666666666</v>
      </c>
      <c r="G30" s="12">
        <v>268217.5</v>
      </c>
      <c r="H30" s="13">
        <v>0.05667755733130361</v>
      </c>
      <c r="I30" s="13">
        <v>0.043889100124994904</v>
      </c>
    </row>
    <row r="31" spans="1:9" ht="24.75" customHeight="1">
      <c r="A31" s="5">
        <v>25</v>
      </c>
      <c r="B31" s="19" t="s">
        <v>29</v>
      </c>
      <c r="C31" s="12">
        <v>4696148.666666667</v>
      </c>
      <c r="D31" s="12">
        <v>2585324.6666666665</v>
      </c>
      <c r="E31" s="12">
        <v>282177.9166666667</v>
      </c>
      <c r="F31" s="12">
        <v>24243.5</v>
      </c>
      <c r="G31" s="12">
        <v>257934.4166666667</v>
      </c>
      <c r="H31" s="15">
        <v>0.05492467018718743</v>
      </c>
      <c r="I31" s="13">
        <v>0.05070973971427082</v>
      </c>
    </row>
    <row r="32" spans="1:9" ht="24.75" customHeight="1">
      <c r="A32" s="10">
        <v>26</v>
      </c>
      <c r="B32" s="17" t="s">
        <v>30</v>
      </c>
      <c r="C32" s="12">
        <v>4691972.083333333</v>
      </c>
      <c r="D32" s="12">
        <v>3060057.5</v>
      </c>
      <c r="E32" s="12">
        <v>112707.66666666667</v>
      </c>
      <c r="F32" s="12">
        <v>6925.666666666667</v>
      </c>
      <c r="G32" s="12">
        <v>105782</v>
      </c>
      <c r="H32" s="13">
        <v>0.0225453174318226</v>
      </c>
      <c r="I32" s="13">
        <v>0.021758137521540166</v>
      </c>
    </row>
    <row r="33" spans="1:9" ht="24.75" customHeight="1">
      <c r="A33" s="5">
        <v>27</v>
      </c>
      <c r="B33" s="14" t="s">
        <v>28</v>
      </c>
      <c r="C33" s="12">
        <v>4082154.9166666665</v>
      </c>
      <c r="D33" s="12">
        <v>3860868.5</v>
      </c>
      <c r="E33" s="12">
        <v>147682.16666666666</v>
      </c>
      <c r="F33" s="12">
        <v>102535.41666666667</v>
      </c>
      <c r="G33" s="12">
        <v>45146.75</v>
      </c>
      <c r="H33" s="13">
        <v>0.011059538631342564</v>
      </c>
      <c r="I33" s="13">
        <v>0.009619897769744052</v>
      </c>
    </row>
    <row r="34" spans="1:9" ht="27.75" customHeight="1">
      <c r="A34" s="20">
        <v>28</v>
      </c>
      <c r="B34" s="21" t="s">
        <v>32</v>
      </c>
      <c r="C34" s="22">
        <v>2380574.9166666665</v>
      </c>
      <c r="D34" s="22">
        <v>799485.0833333334</v>
      </c>
      <c r="E34" s="22">
        <v>142124.08333333334</v>
      </c>
      <c r="F34" s="22">
        <v>14296.25</v>
      </c>
      <c r="G34" s="22">
        <v>127827.83333333334</v>
      </c>
      <c r="H34" s="23">
        <v>0.05369620272749941</v>
      </c>
      <c r="I34" s="24">
        <v>0.041819757729690515</v>
      </c>
    </row>
    <row r="35" spans="1:9" ht="21.75" customHeight="1">
      <c r="A35" s="5">
        <v>29</v>
      </c>
      <c r="B35" s="14" t="s">
        <v>31</v>
      </c>
      <c r="C35" s="12">
        <v>2323069.4166666665</v>
      </c>
      <c r="D35" s="12">
        <v>247379.75</v>
      </c>
      <c r="E35" s="12">
        <v>98086.33333333333</v>
      </c>
      <c r="F35" s="12">
        <v>15778.75</v>
      </c>
      <c r="G35" s="12">
        <v>82307.58333333333</v>
      </c>
      <c r="H35" s="13">
        <v>0.035430531151081614</v>
      </c>
      <c r="I35" s="13">
        <v>-0.021560784770335295</v>
      </c>
    </row>
    <row r="36" spans="1:9" ht="26.25" customHeight="1">
      <c r="A36" s="5">
        <v>30</v>
      </c>
      <c r="B36" s="11" t="s">
        <v>55</v>
      </c>
      <c r="C36" s="12">
        <v>2059998.8</v>
      </c>
      <c r="D36" s="12">
        <v>234096.33333333334</v>
      </c>
      <c r="E36" s="12">
        <v>130388.8</v>
      </c>
      <c r="F36" s="12">
        <v>1817</v>
      </c>
      <c r="G36" s="12">
        <v>128571.8</v>
      </c>
      <c r="H36" s="13">
        <v>0.06241353150302806</v>
      </c>
      <c r="I36" s="13">
        <v>0.055533808956045067</v>
      </c>
    </row>
    <row r="37" spans="1:9" ht="24.75" customHeight="1">
      <c r="A37" s="5">
        <v>31</v>
      </c>
      <c r="B37" s="14" t="s">
        <v>56</v>
      </c>
      <c r="C37" s="12">
        <v>1983420</v>
      </c>
      <c r="D37" s="12">
        <v>51060</v>
      </c>
      <c r="E37" s="12">
        <v>56138.666666666664</v>
      </c>
      <c r="F37" s="12">
        <v>0</v>
      </c>
      <c r="G37" s="12">
        <v>56138.666666666664</v>
      </c>
      <c r="H37" s="13">
        <v>0.02830397327175619</v>
      </c>
      <c r="I37" s="13">
        <v>0.02830397327175619</v>
      </c>
    </row>
    <row r="38" spans="1:9" ht="26.25" customHeight="1">
      <c r="A38" s="5">
        <v>32</v>
      </c>
      <c r="B38" s="14" t="s">
        <v>33</v>
      </c>
      <c r="C38" s="12">
        <v>1666124.4166666667</v>
      </c>
      <c r="D38" s="12">
        <v>673722.3333333334</v>
      </c>
      <c r="E38" s="12">
        <v>55426.5</v>
      </c>
      <c r="F38" s="12">
        <v>9456.75</v>
      </c>
      <c r="G38" s="12">
        <v>45969.75</v>
      </c>
      <c r="H38" s="13">
        <v>0.027590826675458858</v>
      </c>
      <c r="I38" s="13">
        <v>0.019230154356153047</v>
      </c>
    </row>
    <row r="39" spans="1:9" ht="34.5" customHeight="1">
      <c r="A39" s="25">
        <v>33</v>
      </c>
      <c r="B39" s="26" t="s">
        <v>34</v>
      </c>
      <c r="C39" s="22">
        <v>1652677.9166666667</v>
      </c>
      <c r="D39" s="22">
        <v>193052.91666666666</v>
      </c>
      <c r="E39" s="22">
        <v>97082.83333333333</v>
      </c>
      <c r="F39" s="22">
        <v>1701.6666666666667</v>
      </c>
      <c r="G39" s="22">
        <v>95381.16666666666</v>
      </c>
      <c r="H39" s="24">
        <v>0.05771310048060886</v>
      </c>
      <c r="I39" s="24">
        <v>0.04992823354838439</v>
      </c>
    </row>
    <row r="40" spans="1:9" ht="34.5" customHeight="1">
      <c r="A40" s="25">
        <v>34</v>
      </c>
      <c r="B40" s="26" t="s">
        <v>35</v>
      </c>
      <c r="C40" s="22">
        <v>1299633.5833333333</v>
      </c>
      <c r="D40" s="22">
        <v>398360.1666666667</v>
      </c>
      <c r="E40" s="22">
        <v>50355.75</v>
      </c>
      <c r="F40" s="22">
        <v>1423.5833333333333</v>
      </c>
      <c r="G40" s="22">
        <v>48932.166666666664</v>
      </c>
      <c r="H40" s="24">
        <v>0.03765074040420239</v>
      </c>
      <c r="I40" s="24">
        <v>0.03517250460767991</v>
      </c>
    </row>
    <row r="41" spans="1:9" ht="24.75" customHeight="1">
      <c r="A41" s="5">
        <v>35</v>
      </c>
      <c r="B41" s="14" t="s">
        <v>36</v>
      </c>
      <c r="C41" s="12">
        <v>1137807.5</v>
      </c>
      <c r="D41" s="12">
        <v>244317.25</v>
      </c>
      <c r="E41" s="12">
        <v>100658.83333333333</v>
      </c>
      <c r="F41" s="12">
        <v>203.66666666666666</v>
      </c>
      <c r="G41" s="12">
        <v>100455.16666666666</v>
      </c>
      <c r="H41" s="13">
        <v>0.08828836746696314</v>
      </c>
      <c r="I41" s="13">
        <v>0.08763375111473602</v>
      </c>
    </row>
    <row r="42" spans="1:9" s="31" customFormat="1" ht="34.5" customHeight="1">
      <c r="A42" s="27"/>
      <c r="B42" s="28" t="s">
        <v>37</v>
      </c>
      <c r="C42" s="29">
        <v>10517473301.749668</v>
      </c>
      <c r="D42" s="29">
        <v>9628727170.333334</v>
      </c>
      <c r="E42" s="29">
        <v>652666558.4157915</v>
      </c>
      <c r="F42" s="29">
        <v>348115174.50115</v>
      </c>
      <c r="G42" s="29">
        <v>304551383.9146415</v>
      </c>
      <c r="H42" s="30">
        <v>0.0289567061571696</v>
      </c>
      <c r="I42" s="30">
        <v>0.025901641692376992</v>
      </c>
    </row>
    <row r="43" spans="1:9" s="31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s="31" customFormat="1" ht="12.75">
      <c r="A44" s="34"/>
      <c r="B44" s="34" t="s">
        <v>62</v>
      </c>
      <c r="C44" s="34"/>
      <c r="D44" s="34"/>
      <c r="E44" s="34"/>
      <c r="F44" s="34"/>
      <c r="G44" s="34"/>
      <c r="H44" s="34"/>
      <c r="I44" s="34"/>
    </row>
    <row r="45" spans="1:9" s="31" customFormat="1" ht="18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1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</row>
    <row r="47" spans="1:9" s="31" customFormat="1" ht="12.75">
      <c r="A47" s="34"/>
      <c r="B47" s="34"/>
      <c r="C47" s="34"/>
      <c r="D47" s="34"/>
      <c r="E47" s="34"/>
      <c r="F47" s="34"/>
      <c r="G47" s="34"/>
      <c r="H47" s="34"/>
      <c r="I47" s="34"/>
    </row>
    <row r="49" spans="1:9" s="31" customFormat="1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s="31" customFormat="1" ht="18" customHeight="1">
      <c r="A50" s="35"/>
      <c r="B50" s="35"/>
      <c r="C50" s="35"/>
      <c r="D50" s="35"/>
      <c r="E50" s="35"/>
      <c r="F50" s="35"/>
      <c r="G50" s="35"/>
      <c r="H50" s="35"/>
      <c r="I50" s="35"/>
    </row>
    <row r="51" spans="1:9" s="31" customFormat="1" ht="16.5" customHeight="1">
      <c r="A51" s="33"/>
      <c r="B51" s="33"/>
      <c r="C51" s="33"/>
      <c r="D51" s="33"/>
      <c r="E51" s="33"/>
      <c r="F51" s="33"/>
      <c r="G51" s="33"/>
      <c r="H51" s="33"/>
      <c r="I51" s="33"/>
    </row>
    <row r="52" spans="1:9" s="31" customFormat="1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s="31" customFormat="1" ht="44.25" customHeight="1">
      <c r="A53" s="32"/>
      <c r="B53" s="32"/>
      <c r="C53" s="32"/>
      <c r="D53" s="32"/>
      <c r="E53" s="32"/>
      <c r="F53" s="32"/>
      <c r="G53" s="32"/>
      <c r="H53" s="32"/>
      <c r="I53" s="32"/>
    </row>
  </sheetData>
  <sheetProtection/>
  <mergeCells count="12">
    <mergeCell ref="A2:J2"/>
    <mergeCell ref="A3:I3"/>
    <mergeCell ref="A43:I43"/>
    <mergeCell ref="A44:I44"/>
    <mergeCell ref="A51:I51"/>
    <mergeCell ref="A52:I52"/>
    <mergeCell ref="A53:I53"/>
    <mergeCell ref="A45:I45"/>
    <mergeCell ref="A46:I46"/>
    <mergeCell ref="A47:I47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63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7</v>
      </c>
      <c r="C7" s="7">
        <v>2467421133.8333335</v>
      </c>
      <c r="D7" s="7">
        <v>2252424956.1666665</v>
      </c>
      <c r="E7" s="7">
        <v>158201508.41666666</v>
      </c>
      <c r="F7" s="7">
        <v>83216274.08333333</v>
      </c>
      <c r="G7" s="7">
        <v>74985234.33333333</v>
      </c>
      <c r="H7" s="8">
        <v>0.030390124046979303</v>
      </c>
      <c r="I7" s="9">
        <v>0.027170943053460135</v>
      </c>
    </row>
    <row r="8" spans="1:9" ht="24.75" customHeight="1">
      <c r="A8" s="10">
        <v>2</v>
      </c>
      <c r="B8" s="11" t="s">
        <v>59</v>
      </c>
      <c r="C8" s="12">
        <v>2464946582</v>
      </c>
      <c r="D8" s="12">
        <v>2212236838</v>
      </c>
      <c r="E8" s="12">
        <v>139048735.83333334</v>
      </c>
      <c r="F8" s="12">
        <v>79723699.08333333</v>
      </c>
      <c r="G8" s="12">
        <v>59325036.750000015</v>
      </c>
      <c r="H8" s="13">
        <v>0.02406747358470749</v>
      </c>
      <c r="I8" s="13">
        <v>0.020372849159346583</v>
      </c>
    </row>
    <row r="9" spans="1:9" ht="24.75" customHeight="1">
      <c r="A9" s="5">
        <v>3</v>
      </c>
      <c r="B9" s="14" t="s">
        <v>9</v>
      </c>
      <c r="C9" s="12">
        <v>1363905471.8333333</v>
      </c>
      <c r="D9" s="12">
        <v>1288317000.75</v>
      </c>
      <c r="E9" s="12">
        <v>71021733.16666667</v>
      </c>
      <c r="F9" s="12">
        <v>34266128.333333336</v>
      </c>
      <c r="G9" s="12">
        <v>36755604.833333336</v>
      </c>
      <c r="H9" s="15">
        <v>0.02694879197451068</v>
      </c>
      <c r="I9" s="13">
        <v>0.025474737312885846</v>
      </c>
    </row>
    <row r="10" spans="1:9" ht="24.75" customHeight="1">
      <c r="A10" s="10">
        <v>4</v>
      </c>
      <c r="B10" s="14" t="s">
        <v>10</v>
      </c>
      <c r="C10" s="12">
        <v>1071319504.3333334</v>
      </c>
      <c r="D10" s="12">
        <v>1001850797.1666666</v>
      </c>
      <c r="E10" s="12">
        <v>98223592.5</v>
      </c>
      <c r="F10" s="12">
        <v>47149578.833333336</v>
      </c>
      <c r="G10" s="12">
        <v>51074013.666666664</v>
      </c>
      <c r="H10" s="13">
        <v>0.04767393243572961</v>
      </c>
      <c r="I10" s="13">
        <v>0.044622210393650684</v>
      </c>
    </row>
    <row r="11" spans="1:9" ht="24.75" customHeight="1">
      <c r="A11" s="5">
        <v>5</v>
      </c>
      <c r="B11" s="14" t="s">
        <v>11</v>
      </c>
      <c r="C11" s="12">
        <v>924104649.1666666</v>
      </c>
      <c r="D11" s="12">
        <v>898008489.9166666</v>
      </c>
      <c r="E11" s="12">
        <v>54682680.583333336</v>
      </c>
      <c r="F11" s="12">
        <v>36208591</v>
      </c>
      <c r="G11" s="12">
        <v>18474089.583333336</v>
      </c>
      <c r="H11" s="15">
        <v>0.01999133929257123</v>
      </c>
      <c r="I11" s="13">
        <v>0.018852698807240387</v>
      </c>
    </row>
    <row r="12" spans="1:9" ht="24.75" customHeight="1">
      <c r="A12" s="10">
        <v>6</v>
      </c>
      <c r="B12" s="14" t="s">
        <v>12</v>
      </c>
      <c r="C12" s="12">
        <v>801704444.1666666</v>
      </c>
      <c r="D12" s="12">
        <v>769148449.3333334</v>
      </c>
      <c r="E12" s="12">
        <v>49654150.416666664</v>
      </c>
      <c r="F12" s="12">
        <v>28930019.25</v>
      </c>
      <c r="G12" s="12">
        <v>20724131.166666664</v>
      </c>
      <c r="H12" s="13">
        <v>0.02585008891675586</v>
      </c>
      <c r="I12" s="13">
        <v>0.02432268030940881</v>
      </c>
    </row>
    <row r="13" spans="1:9" ht="24.75" customHeight="1">
      <c r="A13" s="5">
        <v>7</v>
      </c>
      <c r="B13" s="11" t="s">
        <v>45</v>
      </c>
      <c r="C13" s="12">
        <v>314045788.9166667</v>
      </c>
      <c r="D13" s="12">
        <v>271976952.5833333</v>
      </c>
      <c r="E13" s="12">
        <v>22521095</v>
      </c>
      <c r="F13" s="12">
        <v>11926852.5</v>
      </c>
      <c r="G13" s="12">
        <v>10594242.5</v>
      </c>
      <c r="H13" s="15">
        <v>0.033734706446935436</v>
      </c>
      <c r="I13" s="13">
        <v>0.027860336817442058</v>
      </c>
    </row>
    <row r="14" spans="1:9" ht="24.75" customHeight="1">
      <c r="A14" s="10">
        <v>8</v>
      </c>
      <c r="B14" s="14" t="s">
        <v>13</v>
      </c>
      <c r="C14" s="12">
        <v>218384266.75</v>
      </c>
      <c r="D14" s="12">
        <v>196430201.66666666</v>
      </c>
      <c r="E14" s="12">
        <v>21180996.75</v>
      </c>
      <c r="F14" s="12">
        <v>7675447.75</v>
      </c>
      <c r="G14" s="12">
        <v>13505549</v>
      </c>
      <c r="H14" s="13">
        <v>0.06184304941463921</v>
      </c>
      <c r="I14" s="13">
        <v>0.05791489042237638</v>
      </c>
    </row>
    <row r="15" spans="1:9" ht="24" customHeight="1">
      <c r="A15" s="5">
        <v>9</v>
      </c>
      <c r="B15" s="11" t="s">
        <v>14</v>
      </c>
      <c r="C15" s="12">
        <v>179174769.58333334</v>
      </c>
      <c r="D15" s="12">
        <v>149223056.83333334</v>
      </c>
      <c r="E15" s="12">
        <v>11772692</v>
      </c>
      <c r="F15" s="12">
        <v>6999322.083333333</v>
      </c>
      <c r="G15" s="12">
        <v>4773369.916666667</v>
      </c>
      <c r="H15" s="15">
        <v>0.026640859802789338</v>
      </c>
      <c r="I15" s="13">
        <v>0.018799978964490503</v>
      </c>
    </row>
    <row r="16" spans="1:9" ht="28.5" customHeight="1">
      <c r="A16" s="10">
        <v>10</v>
      </c>
      <c r="B16" s="14" t="s">
        <v>15</v>
      </c>
      <c r="C16" s="12">
        <v>155400941.75</v>
      </c>
      <c r="D16" s="12">
        <v>148479274.91666666</v>
      </c>
      <c r="E16" s="12">
        <v>9920114.916666666</v>
      </c>
      <c r="F16" s="12">
        <v>5798950</v>
      </c>
      <c r="G16" s="12">
        <v>4121164.916666666</v>
      </c>
      <c r="H16" s="13">
        <v>0.026519562045489765</v>
      </c>
      <c r="I16" s="13">
        <v>0.024779997406535276</v>
      </c>
    </row>
    <row r="17" spans="1:9" ht="25.5" customHeight="1">
      <c r="A17" s="5">
        <v>11</v>
      </c>
      <c r="B17" s="14" t="s">
        <v>17</v>
      </c>
      <c r="C17" s="12">
        <v>133375934.08333333</v>
      </c>
      <c r="D17" s="12">
        <v>125270936.66666667</v>
      </c>
      <c r="E17" s="12">
        <v>8219144.75</v>
      </c>
      <c r="F17" s="12">
        <v>5052302.916666667</v>
      </c>
      <c r="G17" s="12">
        <v>3166841.833333333</v>
      </c>
      <c r="H17" s="15">
        <v>0.023743727495506718</v>
      </c>
      <c r="I17" s="13">
        <v>0.021292890297067484</v>
      </c>
    </row>
    <row r="18" spans="1:9" ht="24.75" customHeight="1">
      <c r="A18" s="10">
        <v>12</v>
      </c>
      <c r="B18" s="14" t="s">
        <v>16</v>
      </c>
      <c r="C18" s="12">
        <v>125692960.66666667</v>
      </c>
      <c r="D18" s="12">
        <v>115142076.16666667</v>
      </c>
      <c r="E18" s="12">
        <v>4247862.25</v>
      </c>
      <c r="F18" s="12">
        <v>1842100.75</v>
      </c>
      <c r="G18" s="12">
        <v>2405761.5</v>
      </c>
      <c r="H18" s="13">
        <v>0.019139985940660555</v>
      </c>
      <c r="I18" s="13">
        <v>0.017797044003597644</v>
      </c>
    </row>
    <row r="19" spans="1:9" ht="20.25" customHeight="1">
      <c r="A19" s="5">
        <v>13</v>
      </c>
      <c r="B19" s="16" t="s">
        <v>18</v>
      </c>
      <c r="C19" s="12">
        <v>86070311.66666667</v>
      </c>
      <c r="D19" s="12">
        <v>78055122.66666667</v>
      </c>
      <c r="E19" s="12">
        <v>2348614.3333333335</v>
      </c>
      <c r="F19" s="12">
        <v>779170.9166666666</v>
      </c>
      <c r="G19" s="12">
        <v>1569443.416666667</v>
      </c>
      <c r="H19" s="15">
        <v>0.01823443399095395</v>
      </c>
      <c r="I19" s="13">
        <v>0.017304843408877148</v>
      </c>
    </row>
    <row r="20" spans="1:9" ht="21.75" customHeight="1">
      <c r="A20" s="10">
        <v>14</v>
      </c>
      <c r="B20" s="11" t="s">
        <v>19</v>
      </c>
      <c r="C20" s="12">
        <v>55052780.949675</v>
      </c>
      <c r="D20" s="12">
        <v>48363510.833333336</v>
      </c>
      <c r="E20" s="12">
        <v>1569674.2824583333</v>
      </c>
      <c r="F20" s="12">
        <v>878996.7511499999</v>
      </c>
      <c r="G20" s="12">
        <v>690677.5313083334</v>
      </c>
      <c r="H20" s="15">
        <v>0.012545733737587161</v>
      </c>
      <c r="I20" s="13">
        <v>0.01033737857209285</v>
      </c>
    </row>
    <row r="21" spans="1:9" ht="24" customHeight="1">
      <c r="A21" s="5">
        <v>15</v>
      </c>
      <c r="B21" s="17" t="s">
        <v>21</v>
      </c>
      <c r="C21" s="12">
        <v>51588864.75</v>
      </c>
      <c r="D21" s="12">
        <v>44016751.666666664</v>
      </c>
      <c r="E21" s="12">
        <v>2303631.8333333335</v>
      </c>
      <c r="F21" s="12">
        <v>1201513.9166666667</v>
      </c>
      <c r="G21" s="12">
        <v>1102117.9166666667</v>
      </c>
      <c r="H21" s="15">
        <v>0.02136348458155724</v>
      </c>
      <c r="I21" s="13">
        <v>0.017356921950179502</v>
      </c>
    </row>
    <row r="22" spans="1:9" ht="24.75" customHeight="1">
      <c r="A22" s="10">
        <v>16</v>
      </c>
      <c r="B22" s="14" t="s">
        <v>46</v>
      </c>
      <c r="C22" s="12">
        <v>44356522.666666664</v>
      </c>
      <c r="D22" s="12">
        <v>25442680.75</v>
      </c>
      <c r="E22" s="12">
        <v>2468668.25</v>
      </c>
      <c r="F22" s="12">
        <v>734312.3333333334</v>
      </c>
      <c r="G22" s="12">
        <v>1734355.9166666665</v>
      </c>
      <c r="H22" s="13">
        <v>0.039100358017244034</v>
      </c>
      <c r="I22" s="13">
        <v>0.026793697612706016</v>
      </c>
    </row>
    <row r="23" spans="1:9" ht="24" customHeight="1">
      <c r="A23" s="5">
        <v>17</v>
      </c>
      <c r="B23" s="14" t="s">
        <v>20</v>
      </c>
      <c r="C23" s="12">
        <v>33960518.333333336</v>
      </c>
      <c r="D23" s="12">
        <v>26434722.666666668</v>
      </c>
      <c r="E23" s="12">
        <v>2178584.3333333335</v>
      </c>
      <c r="F23" s="12">
        <v>912544.3333333334</v>
      </c>
      <c r="G23" s="12">
        <v>1266040</v>
      </c>
      <c r="H23" s="15">
        <v>0.03727976079674088</v>
      </c>
      <c r="I23" s="13">
        <v>0.029629833169067345</v>
      </c>
    </row>
    <row r="24" spans="1:9" ht="21.75" customHeight="1">
      <c r="A24" s="10">
        <v>18</v>
      </c>
      <c r="B24" s="11" t="s">
        <v>22</v>
      </c>
      <c r="C24" s="12">
        <v>24825503.666666668</v>
      </c>
      <c r="D24" s="12">
        <v>19704096.333333332</v>
      </c>
      <c r="E24" s="12">
        <v>1160846.6666666667</v>
      </c>
      <c r="F24" s="12">
        <v>238316</v>
      </c>
      <c r="G24" s="12">
        <v>922530.6666666667</v>
      </c>
      <c r="H24" s="13">
        <v>0.03716060221994019</v>
      </c>
      <c r="I24" s="13">
        <v>0.034665502373694014</v>
      </c>
    </row>
    <row r="25" spans="1:9" ht="33.75" customHeight="1">
      <c r="A25" s="5">
        <v>19</v>
      </c>
      <c r="B25" s="14" t="s">
        <v>23</v>
      </c>
      <c r="C25" s="12">
        <v>21927307.916666668</v>
      </c>
      <c r="D25" s="12">
        <v>12122478.5</v>
      </c>
      <c r="E25" s="12">
        <v>845177.5833333334</v>
      </c>
      <c r="F25" s="12">
        <v>135597</v>
      </c>
      <c r="G25" s="12">
        <v>709580.5833333334</v>
      </c>
      <c r="H25" s="15">
        <v>0.03236058826874914</v>
      </c>
      <c r="I25" s="13">
        <v>0.027358937258557457</v>
      </c>
    </row>
    <row r="26" spans="1:9" ht="23.25" customHeight="1">
      <c r="A26" s="10">
        <v>20</v>
      </c>
      <c r="B26" s="17" t="s">
        <v>44</v>
      </c>
      <c r="C26" s="12">
        <v>18960819.916666668</v>
      </c>
      <c r="D26" s="12">
        <v>15645512.333333334</v>
      </c>
      <c r="E26" s="12">
        <v>1082712.5833333333</v>
      </c>
      <c r="F26" s="12">
        <v>489138.4166666667</v>
      </c>
      <c r="G26" s="12">
        <v>593574.1666666665</v>
      </c>
      <c r="H26" s="13">
        <v>0.03130530057642241</v>
      </c>
      <c r="I26" s="13">
        <v>0.025838808817678305</v>
      </c>
    </row>
    <row r="27" spans="1:9" ht="25.5" customHeight="1">
      <c r="A27" s="5">
        <v>21</v>
      </c>
      <c r="B27" s="14" t="s">
        <v>25</v>
      </c>
      <c r="C27" s="12">
        <v>13014130.333333334</v>
      </c>
      <c r="D27" s="12">
        <v>9996301.833333334</v>
      </c>
      <c r="E27" s="12">
        <v>187406.08333333334</v>
      </c>
      <c r="F27" s="12">
        <v>28892</v>
      </c>
      <c r="G27" s="12">
        <v>158514.08333333334</v>
      </c>
      <c r="H27" s="15">
        <v>0.01218015182523017</v>
      </c>
      <c r="I27" s="13">
        <v>0.0115099314152656</v>
      </c>
    </row>
    <row r="28" spans="1:9" ht="24.75" customHeight="1">
      <c r="A28" s="10">
        <v>22</v>
      </c>
      <c r="B28" s="17" t="s">
        <v>64</v>
      </c>
      <c r="C28" s="12">
        <v>12939088.916666666</v>
      </c>
      <c r="D28" s="12">
        <v>9549860.333333334</v>
      </c>
      <c r="E28" s="12">
        <v>490635.9166666667</v>
      </c>
      <c r="F28" s="12">
        <v>64663.666666666664</v>
      </c>
      <c r="G28" s="12">
        <v>425972.25</v>
      </c>
      <c r="H28" s="13">
        <v>0.032921348075080535</v>
      </c>
      <c r="I28" s="13">
        <v>0.031147728513402594</v>
      </c>
    </row>
    <row r="29" spans="1:9" ht="24.75" customHeight="1">
      <c r="A29" s="5">
        <v>23</v>
      </c>
      <c r="B29" s="14" t="s">
        <v>27</v>
      </c>
      <c r="C29" s="12">
        <v>6895514.75</v>
      </c>
      <c r="D29" s="12">
        <v>5299487</v>
      </c>
      <c r="E29" s="12">
        <v>297042.75</v>
      </c>
      <c r="F29" s="12">
        <v>8440.416666666666</v>
      </c>
      <c r="G29" s="12">
        <v>288602.3333333333</v>
      </c>
      <c r="H29" s="15">
        <v>0.04185363149768236</v>
      </c>
      <c r="I29" s="13">
        <v>0.0414849903567176</v>
      </c>
    </row>
    <row r="30" spans="1:9" ht="24.75" customHeight="1">
      <c r="A30" s="10">
        <v>24</v>
      </c>
      <c r="B30" s="18" t="s">
        <v>30</v>
      </c>
      <c r="C30" s="12">
        <v>4773722.166666667</v>
      </c>
      <c r="D30" s="12">
        <v>3126242.1666666665</v>
      </c>
      <c r="E30" s="12">
        <v>114678.66666666667</v>
      </c>
      <c r="F30" s="12">
        <v>6638.75</v>
      </c>
      <c r="G30" s="12">
        <v>108039.91666666667</v>
      </c>
      <c r="H30" s="13">
        <v>0.022632217145160626</v>
      </c>
      <c r="I30" s="13">
        <v>0.021899347540873217</v>
      </c>
    </row>
    <row r="31" spans="1:9" ht="24.75" customHeight="1">
      <c r="A31" s="5">
        <v>25</v>
      </c>
      <c r="B31" s="19" t="s">
        <v>29</v>
      </c>
      <c r="C31" s="12">
        <v>4637828.333333333</v>
      </c>
      <c r="D31" s="12">
        <v>2588702.4166666665</v>
      </c>
      <c r="E31" s="12">
        <v>284308.3333333333</v>
      </c>
      <c r="F31" s="12">
        <v>23827.416666666668</v>
      </c>
      <c r="G31" s="12">
        <v>260480.91666666666</v>
      </c>
      <c r="H31" s="15">
        <v>0.05616441531363278</v>
      </c>
      <c r="I31" s="13">
        <v>0.05209765284456325</v>
      </c>
    </row>
    <row r="32" spans="1:9" ht="24.75" customHeight="1">
      <c r="A32" s="10">
        <v>26</v>
      </c>
      <c r="B32" s="17" t="s">
        <v>26</v>
      </c>
      <c r="C32" s="12">
        <v>4392303.416666667</v>
      </c>
      <c r="D32" s="12">
        <v>3316229.1666666665</v>
      </c>
      <c r="E32" s="12">
        <v>441755.8333333333</v>
      </c>
      <c r="F32" s="12">
        <v>177887.16666666666</v>
      </c>
      <c r="G32" s="12">
        <v>263868.6666666666</v>
      </c>
      <c r="H32" s="13">
        <v>0.06007523652974717</v>
      </c>
      <c r="I32" s="13">
        <v>0.04693358372880358</v>
      </c>
    </row>
    <row r="33" spans="1:9" ht="24.75" customHeight="1">
      <c r="A33" s="5">
        <v>27</v>
      </c>
      <c r="B33" s="14" t="s">
        <v>28</v>
      </c>
      <c r="C33" s="12">
        <v>3755391.9166666665</v>
      </c>
      <c r="D33" s="12">
        <v>3566890.6666666665</v>
      </c>
      <c r="E33" s="12">
        <v>144063</v>
      </c>
      <c r="F33" s="12">
        <v>99738.66666666667</v>
      </c>
      <c r="G33" s="12">
        <v>44324.33333333333</v>
      </c>
      <c r="H33" s="13">
        <v>0.011802851557681406</v>
      </c>
      <c r="I33" s="13">
        <v>0.010399285917233363</v>
      </c>
    </row>
    <row r="34" spans="1:9" ht="27.75" customHeight="1">
      <c r="A34" s="20">
        <v>28</v>
      </c>
      <c r="B34" s="21" t="s">
        <v>32</v>
      </c>
      <c r="C34" s="22">
        <v>2388258.1666666665</v>
      </c>
      <c r="D34" s="22">
        <v>830057.9166666666</v>
      </c>
      <c r="E34" s="22">
        <v>145177.33333333334</v>
      </c>
      <c r="F34" s="22">
        <v>15423.916666666666</v>
      </c>
      <c r="G34" s="22">
        <v>129753.41666666667</v>
      </c>
      <c r="H34" s="23">
        <v>0.05432972803261289</v>
      </c>
      <c r="I34" s="24">
        <v>0.042206220899482415</v>
      </c>
    </row>
    <row r="35" spans="1:9" ht="21.75" customHeight="1">
      <c r="A35" s="5">
        <v>29</v>
      </c>
      <c r="B35" s="14" t="s">
        <v>31</v>
      </c>
      <c r="C35" s="12">
        <v>2268027.5833333335</v>
      </c>
      <c r="D35" s="12">
        <v>211063.41666666666</v>
      </c>
      <c r="E35" s="12">
        <v>100760.91666666667</v>
      </c>
      <c r="F35" s="12">
        <v>15619.166666666666</v>
      </c>
      <c r="G35" s="12">
        <v>85141.75</v>
      </c>
      <c r="H35" s="13">
        <v>0.037539997584538486</v>
      </c>
      <c r="I35" s="13">
        <v>-0.029575573362277188</v>
      </c>
    </row>
    <row r="36" spans="1:9" ht="26.25" customHeight="1">
      <c r="A36" s="5">
        <v>30</v>
      </c>
      <c r="B36" s="11" t="s">
        <v>55</v>
      </c>
      <c r="C36" s="12">
        <v>2144708.8333333335</v>
      </c>
      <c r="D36" s="12">
        <v>517227.25</v>
      </c>
      <c r="E36" s="12">
        <v>154893.33333333334</v>
      </c>
      <c r="F36" s="12">
        <v>4477</v>
      </c>
      <c r="G36" s="12">
        <v>150416.33333333334</v>
      </c>
      <c r="H36" s="13">
        <v>0.07013368481331538</v>
      </c>
      <c r="I36" s="13">
        <v>0.06356537787683962</v>
      </c>
    </row>
    <row r="37" spans="1:9" ht="24.75" customHeight="1">
      <c r="A37" s="5">
        <v>31</v>
      </c>
      <c r="B37" s="14" t="s">
        <v>56</v>
      </c>
      <c r="C37" s="12">
        <v>1984586.7142857143</v>
      </c>
      <c r="D37" s="12">
        <v>45811.75</v>
      </c>
      <c r="E37" s="12">
        <v>65747.42857142857</v>
      </c>
      <c r="F37" s="12">
        <v>1</v>
      </c>
      <c r="G37" s="12">
        <v>65746.42857142857</v>
      </c>
      <c r="H37" s="13">
        <v>0.03312852398847777</v>
      </c>
      <c r="I37" s="13">
        <v>0.033107199410687085</v>
      </c>
    </row>
    <row r="38" spans="1:9" ht="26.25" customHeight="1">
      <c r="A38" s="5">
        <v>32</v>
      </c>
      <c r="B38" s="14" t="s">
        <v>33</v>
      </c>
      <c r="C38" s="12">
        <v>1742350.5</v>
      </c>
      <c r="D38" s="12">
        <v>672835.4166666666</v>
      </c>
      <c r="E38" s="12">
        <v>56983.333333333336</v>
      </c>
      <c r="F38" s="12">
        <v>9393.166666666666</v>
      </c>
      <c r="G38" s="12">
        <v>47590.16666666667</v>
      </c>
      <c r="H38" s="13">
        <v>0.027313773357695064</v>
      </c>
      <c r="I38" s="13">
        <v>0.018744291296896785</v>
      </c>
    </row>
    <row r="39" spans="1:9" ht="34.5" customHeight="1">
      <c r="A39" s="25">
        <v>33</v>
      </c>
      <c r="B39" s="26" t="s">
        <v>34</v>
      </c>
      <c r="C39" s="22">
        <v>1698063.75</v>
      </c>
      <c r="D39" s="22">
        <v>197158</v>
      </c>
      <c r="E39" s="22">
        <v>99557.33333333333</v>
      </c>
      <c r="F39" s="22">
        <v>1701.6666666666667</v>
      </c>
      <c r="G39" s="22">
        <v>97855.66666666666</v>
      </c>
      <c r="H39" s="24">
        <v>0.05762779322429247</v>
      </c>
      <c r="I39" s="24">
        <v>0.04999893545090357</v>
      </c>
    </row>
    <row r="40" spans="1:9" ht="34.5" customHeight="1">
      <c r="A40" s="25">
        <v>34</v>
      </c>
      <c r="B40" s="26" t="s">
        <v>35</v>
      </c>
      <c r="C40" s="22">
        <v>1299925.8333333333</v>
      </c>
      <c r="D40" s="22">
        <v>395209.1666666667</v>
      </c>
      <c r="E40" s="22">
        <v>50638.833333333336</v>
      </c>
      <c r="F40" s="22">
        <v>1285.9166666666667</v>
      </c>
      <c r="G40" s="22">
        <v>49352.91666666667</v>
      </c>
      <c r="H40" s="24">
        <v>0.03796594805729302</v>
      </c>
      <c r="I40" s="24">
        <v>0.03570140891214501</v>
      </c>
    </row>
    <row r="41" spans="1:9" ht="24.75" customHeight="1">
      <c r="A41" s="5">
        <v>35</v>
      </c>
      <c r="B41" s="14" t="s">
        <v>36</v>
      </c>
      <c r="C41" s="12">
        <v>1166388.9166666667</v>
      </c>
      <c r="D41" s="12">
        <v>283486.8333333333</v>
      </c>
      <c r="E41" s="12">
        <v>100141.41666666667</v>
      </c>
      <c r="F41" s="12">
        <v>219.5</v>
      </c>
      <c r="G41" s="12">
        <v>99921.91666666667</v>
      </c>
      <c r="H41" s="13">
        <v>0.0856677521870028</v>
      </c>
      <c r="I41" s="13">
        <v>0.08508165344494206</v>
      </c>
    </row>
    <row r="42" spans="1:9" s="31" customFormat="1" ht="34.5" customHeight="1">
      <c r="A42" s="27"/>
      <c r="B42" s="28" t="s">
        <v>37</v>
      </c>
      <c r="C42" s="29">
        <v>10621319367.080624</v>
      </c>
      <c r="D42" s="29">
        <v>9738890469.249994</v>
      </c>
      <c r="E42" s="29">
        <v>665386006.96103</v>
      </c>
      <c r="F42" s="29">
        <v>354617065.66781694</v>
      </c>
      <c r="G42" s="29">
        <v>310768941.29321307</v>
      </c>
      <c r="H42" s="30">
        <v>0.029258977209215678</v>
      </c>
      <c r="I42" s="30">
        <v>0.026233795926154532</v>
      </c>
    </row>
    <row r="43" spans="1:9" s="31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s="31" customFormat="1" ht="12.75">
      <c r="A44" s="34"/>
      <c r="B44" s="34" t="s">
        <v>65</v>
      </c>
      <c r="C44" s="34"/>
      <c r="D44" s="34"/>
      <c r="E44" s="34"/>
      <c r="F44" s="34"/>
      <c r="G44" s="34"/>
      <c r="H44" s="34"/>
      <c r="I44" s="34"/>
    </row>
    <row r="45" spans="1:9" s="31" customFormat="1" ht="18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1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</row>
    <row r="47" spans="1:9" s="31" customFormat="1" ht="12.75">
      <c r="A47" s="34"/>
      <c r="B47" s="34"/>
      <c r="C47" s="34"/>
      <c r="D47" s="34"/>
      <c r="E47" s="34"/>
      <c r="F47" s="34"/>
      <c r="G47" s="34"/>
      <c r="H47" s="34"/>
      <c r="I47" s="34"/>
    </row>
    <row r="49" spans="1:9" s="31" customFormat="1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s="31" customFormat="1" ht="18" customHeight="1">
      <c r="A50" s="35"/>
      <c r="B50" s="35"/>
      <c r="C50" s="35"/>
      <c r="D50" s="35"/>
      <c r="E50" s="35"/>
      <c r="F50" s="35"/>
      <c r="G50" s="35"/>
      <c r="H50" s="35"/>
      <c r="I50" s="35"/>
    </row>
    <row r="51" spans="1:9" s="31" customFormat="1" ht="16.5" customHeight="1">
      <c r="A51" s="33"/>
      <c r="B51" s="33"/>
      <c r="C51" s="33"/>
      <c r="D51" s="33"/>
      <c r="E51" s="33"/>
      <c r="F51" s="33"/>
      <c r="G51" s="33"/>
      <c r="H51" s="33"/>
      <c r="I51" s="33"/>
    </row>
    <row r="52" spans="1:9" s="31" customFormat="1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s="31" customFormat="1" ht="44.25" customHeight="1">
      <c r="A53" s="32"/>
      <c r="B53" s="32"/>
      <c r="C53" s="32"/>
      <c r="D53" s="32"/>
      <c r="E53" s="32"/>
      <c r="F53" s="32"/>
      <c r="G53" s="32"/>
      <c r="H53" s="32"/>
      <c r="I53" s="32"/>
    </row>
  </sheetData>
  <sheetProtection/>
  <mergeCells count="12">
    <mergeCell ref="A2:J2"/>
    <mergeCell ref="A3:I3"/>
    <mergeCell ref="A43:I43"/>
    <mergeCell ref="A44:I44"/>
    <mergeCell ref="A51:I51"/>
    <mergeCell ref="A52:I52"/>
    <mergeCell ref="A53:I53"/>
    <mergeCell ref="A45:I45"/>
    <mergeCell ref="A46:I46"/>
    <mergeCell ref="A47:I47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59</v>
      </c>
      <c r="C7" s="7">
        <v>2484676495.5</v>
      </c>
      <c r="D7" s="7">
        <v>2234760022.6666665</v>
      </c>
      <c r="E7" s="7">
        <v>142973859.08333334</v>
      </c>
      <c r="F7" s="7">
        <v>81222136.25</v>
      </c>
      <c r="G7" s="7">
        <v>61751722.83333334</v>
      </c>
      <c r="H7" s="8">
        <v>0.02485302329907815</v>
      </c>
      <c r="I7" s="9">
        <v>0.02119734016308615</v>
      </c>
    </row>
    <row r="8" spans="1:9" ht="24.75" customHeight="1">
      <c r="A8" s="10">
        <v>2</v>
      </c>
      <c r="B8" s="11" t="s">
        <v>7</v>
      </c>
      <c r="C8" s="12">
        <v>2445782960.25</v>
      </c>
      <c r="D8" s="12">
        <v>2233210100.0833335</v>
      </c>
      <c r="E8" s="12">
        <v>162723348.75</v>
      </c>
      <c r="F8" s="12">
        <v>84197858.58333333</v>
      </c>
      <c r="G8" s="12">
        <v>78525490.16666667</v>
      </c>
      <c r="H8" s="13">
        <v>0.03210648346271905</v>
      </c>
      <c r="I8" s="13">
        <v>0.02882959722917449</v>
      </c>
    </row>
    <row r="9" spans="1:9" ht="24.75" customHeight="1">
      <c r="A9" s="5">
        <v>3</v>
      </c>
      <c r="B9" s="14" t="s">
        <v>9</v>
      </c>
      <c r="C9" s="12">
        <v>1393111297.0833333</v>
      </c>
      <c r="D9" s="12">
        <v>1319800232.9166667</v>
      </c>
      <c r="E9" s="12">
        <v>73833334.58333333</v>
      </c>
      <c r="F9" s="12">
        <v>36423396.833333336</v>
      </c>
      <c r="G9" s="12">
        <v>37409937.74999999</v>
      </c>
      <c r="H9" s="15">
        <v>0.02685351689295949</v>
      </c>
      <c r="I9" s="13">
        <v>0.025401218173387866</v>
      </c>
    </row>
    <row r="10" spans="1:9" ht="24.75" customHeight="1">
      <c r="A10" s="10">
        <v>4</v>
      </c>
      <c r="B10" s="14" t="s">
        <v>10</v>
      </c>
      <c r="C10" s="12">
        <v>1045823276.25</v>
      </c>
      <c r="D10" s="12">
        <v>977393778.0833334</v>
      </c>
      <c r="E10" s="12">
        <v>98348101</v>
      </c>
      <c r="F10" s="12">
        <v>47923825.5</v>
      </c>
      <c r="G10" s="12">
        <v>50424275.5</v>
      </c>
      <c r="H10" s="13">
        <v>0.048214910343940626</v>
      </c>
      <c r="I10" s="13">
        <v>0.045006669527816644</v>
      </c>
    </row>
    <row r="11" spans="1:9" ht="24.75" customHeight="1">
      <c r="A11" s="5">
        <v>5</v>
      </c>
      <c r="B11" s="14" t="s">
        <v>11</v>
      </c>
      <c r="C11" s="12">
        <v>928617244.5</v>
      </c>
      <c r="D11" s="12">
        <v>903647238.0833334</v>
      </c>
      <c r="E11" s="12">
        <v>55201941.416666664</v>
      </c>
      <c r="F11" s="12">
        <v>36588711.916666664</v>
      </c>
      <c r="G11" s="12">
        <v>18613229.5</v>
      </c>
      <c r="H11" s="15">
        <v>0.020044027407677543</v>
      </c>
      <c r="I11" s="13">
        <v>0.018955272552271127</v>
      </c>
    </row>
    <row r="12" spans="1:9" ht="24.75" customHeight="1">
      <c r="A12" s="10">
        <v>6</v>
      </c>
      <c r="B12" s="14" t="s">
        <v>12</v>
      </c>
      <c r="C12" s="12">
        <v>808213255.0833334</v>
      </c>
      <c r="D12" s="12">
        <v>775494441.75</v>
      </c>
      <c r="E12" s="12">
        <v>50804425.916666664</v>
      </c>
      <c r="F12" s="12">
        <v>29627676.333333332</v>
      </c>
      <c r="G12" s="12">
        <v>21176749.583333332</v>
      </c>
      <c r="H12" s="13">
        <v>0.02620193302960595</v>
      </c>
      <c r="I12" s="13">
        <v>0.024655288615639308</v>
      </c>
    </row>
    <row r="13" spans="1:9" ht="24.75" customHeight="1">
      <c r="A13" s="5">
        <v>7</v>
      </c>
      <c r="B13" s="11" t="s">
        <v>45</v>
      </c>
      <c r="C13" s="12">
        <v>312897476.25</v>
      </c>
      <c r="D13" s="12">
        <v>270084258.1666667</v>
      </c>
      <c r="E13" s="12">
        <v>22608134.666666668</v>
      </c>
      <c r="F13" s="12">
        <v>12298273.333333334</v>
      </c>
      <c r="G13" s="12">
        <v>10309861.333333334</v>
      </c>
      <c r="H13" s="15">
        <v>0.03294964682008468</v>
      </c>
      <c r="I13" s="13">
        <v>0.026719178646848092</v>
      </c>
    </row>
    <row r="14" spans="1:9" ht="24.75" customHeight="1">
      <c r="A14" s="10">
        <v>8</v>
      </c>
      <c r="B14" s="14" t="s">
        <v>13</v>
      </c>
      <c r="C14" s="12">
        <v>221225568.58333334</v>
      </c>
      <c r="D14" s="12">
        <v>199661025.58333334</v>
      </c>
      <c r="E14" s="12">
        <v>21359004.583333332</v>
      </c>
      <c r="F14" s="12">
        <v>7893631.333333333</v>
      </c>
      <c r="G14" s="12">
        <v>13465373.25</v>
      </c>
      <c r="H14" s="13">
        <v>0.06086716529300154</v>
      </c>
      <c r="I14" s="13">
        <v>0.05701337143301523</v>
      </c>
    </row>
    <row r="15" spans="1:9" ht="24" customHeight="1">
      <c r="A15" s="5">
        <v>9</v>
      </c>
      <c r="B15" s="11" t="s">
        <v>14</v>
      </c>
      <c r="C15" s="12">
        <v>182946288.91666666</v>
      </c>
      <c r="D15" s="12">
        <v>151951998.5</v>
      </c>
      <c r="E15" s="12">
        <v>11762481.25</v>
      </c>
      <c r="F15" s="12">
        <v>6966182.416666667</v>
      </c>
      <c r="G15" s="12">
        <v>4796298.833333333</v>
      </c>
      <c r="H15" s="15">
        <v>0.02621697800887386</v>
      </c>
      <c r="I15" s="13">
        <v>0.018450099351192177</v>
      </c>
    </row>
    <row r="16" spans="1:9" ht="28.5" customHeight="1">
      <c r="A16" s="10">
        <v>10</v>
      </c>
      <c r="B16" s="14" t="s">
        <v>15</v>
      </c>
      <c r="C16" s="12">
        <v>156987576.83333334</v>
      </c>
      <c r="D16" s="12">
        <v>150106018.83333334</v>
      </c>
      <c r="E16" s="12">
        <v>9972879</v>
      </c>
      <c r="F16" s="12">
        <v>5882698.333333333</v>
      </c>
      <c r="G16" s="12">
        <v>4090180.666666667</v>
      </c>
      <c r="H16" s="13">
        <v>0.026054167783028003</v>
      </c>
      <c r="I16" s="13">
        <v>0.02433625955327487</v>
      </c>
    </row>
    <row r="17" spans="1:9" ht="25.5" customHeight="1">
      <c r="A17" s="5">
        <v>11</v>
      </c>
      <c r="B17" s="14" t="s">
        <v>17</v>
      </c>
      <c r="C17" s="12">
        <v>134950127.33333334</v>
      </c>
      <c r="D17" s="12">
        <v>127252751.5</v>
      </c>
      <c r="E17" s="12">
        <v>8414267.916666666</v>
      </c>
      <c r="F17" s="12">
        <v>5213889.5</v>
      </c>
      <c r="G17" s="12">
        <v>3200378.416666666</v>
      </c>
      <c r="H17" s="15">
        <v>0.023715267854187174</v>
      </c>
      <c r="I17" s="13">
        <v>0.02137823921485131</v>
      </c>
    </row>
    <row r="18" spans="1:9" ht="24.75" customHeight="1">
      <c r="A18" s="10">
        <v>12</v>
      </c>
      <c r="B18" s="14" t="s">
        <v>16</v>
      </c>
      <c r="C18" s="12">
        <v>130455679.58333333</v>
      </c>
      <c r="D18" s="12">
        <v>119443415.5</v>
      </c>
      <c r="E18" s="12">
        <v>4379501.5</v>
      </c>
      <c r="F18" s="12">
        <v>1996496.5</v>
      </c>
      <c r="G18" s="12">
        <v>2383005</v>
      </c>
      <c r="H18" s="13">
        <v>0.018266778476883166</v>
      </c>
      <c r="I18" s="13">
        <v>0.01685580137557272</v>
      </c>
    </row>
    <row r="19" spans="1:9" ht="20.25" customHeight="1">
      <c r="A19" s="5">
        <v>13</v>
      </c>
      <c r="B19" s="16" t="s">
        <v>18</v>
      </c>
      <c r="C19" s="12">
        <v>87963001.75</v>
      </c>
      <c r="D19" s="12">
        <v>79720920</v>
      </c>
      <c r="E19" s="12">
        <v>2352148.5</v>
      </c>
      <c r="F19" s="12">
        <v>771815.1666666666</v>
      </c>
      <c r="G19" s="12">
        <v>1580333.3333333335</v>
      </c>
      <c r="H19" s="15">
        <v>0.017965886814831595</v>
      </c>
      <c r="I19" s="13">
        <v>0.017058739367000135</v>
      </c>
    </row>
    <row r="20" spans="1:9" ht="21.75" customHeight="1">
      <c r="A20" s="10">
        <v>14</v>
      </c>
      <c r="B20" s="11" t="s">
        <v>19</v>
      </c>
      <c r="C20" s="12">
        <v>59871816.03300834</v>
      </c>
      <c r="D20" s="12">
        <v>53175141.583333336</v>
      </c>
      <c r="E20" s="12">
        <v>1594051.1157916666</v>
      </c>
      <c r="F20" s="12">
        <v>902551.1678166665</v>
      </c>
      <c r="G20" s="12">
        <v>691499.947975</v>
      </c>
      <c r="H20" s="15">
        <v>0.011549673849775401</v>
      </c>
      <c r="I20" s="13">
        <v>0.00965122048615694</v>
      </c>
    </row>
    <row r="21" spans="1:9" ht="24" customHeight="1">
      <c r="A21" s="5">
        <v>15</v>
      </c>
      <c r="B21" s="17" t="s">
        <v>21</v>
      </c>
      <c r="C21" s="12">
        <v>54958678.75</v>
      </c>
      <c r="D21" s="12">
        <v>46940116.666666664</v>
      </c>
      <c r="E21" s="12">
        <v>2498841.5</v>
      </c>
      <c r="F21" s="12">
        <v>1319765.5833333333</v>
      </c>
      <c r="G21" s="12">
        <v>1179075.9166666667</v>
      </c>
      <c r="H21" s="15">
        <v>0.021453862128493522</v>
      </c>
      <c r="I21" s="13">
        <v>0.017351699756025993</v>
      </c>
    </row>
    <row r="22" spans="1:9" ht="24.75" customHeight="1">
      <c r="A22" s="10">
        <v>16</v>
      </c>
      <c r="B22" s="14" t="s">
        <v>46</v>
      </c>
      <c r="C22" s="12">
        <v>47094221.666666664</v>
      </c>
      <c r="D22" s="12">
        <v>25988562.25</v>
      </c>
      <c r="E22" s="12">
        <v>2586800.5833333335</v>
      </c>
      <c r="F22" s="12">
        <v>729970</v>
      </c>
      <c r="G22" s="12">
        <v>1856830.5833333335</v>
      </c>
      <c r="H22" s="13">
        <v>0.039427991749730947</v>
      </c>
      <c r="I22" s="13">
        <v>0.02684006926019018</v>
      </c>
    </row>
    <row r="23" spans="1:9" ht="24" customHeight="1">
      <c r="A23" s="5">
        <v>17</v>
      </c>
      <c r="B23" s="14" t="s">
        <v>20</v>
      </c>
      <c r="C23" s="12">
        <v>33333735.25</v>
      </c>
      <c r="D23" s="12">
        <v>26123944.25</v>
      </c>
      <c r="E23" s="12">
        <v>2220788</v>
      </c>
      <c r="F23" s="12">
        <v>936697.5</v>
      </c>
      <c r="G23" s="12">
        <v>1284090.5</v>
      </c>
      <c r="H23" s="15">
        <v>0.03852225051796438</v>
      </c>
      <c r="I23" s="13">
        <v>0.03076693794432908</v>
      </c>
    </row>
    <row r="24" spans="1:9" ht="21.75" customHeight="1">
      <c r="A24" s="10">
        <v>18</v>
      </c>
      <c r="B24" s="11" t="s">
        <v>22</v>
      </c>
      <c r="C24" s="12">
        <v>25390793.166666668</v>
      </c>
      <c r="D24" s="12">
        <v>20176052.166666668</v>
      </c>
      <c r="E24" s="12">
        <v>1212269.25</v>
      </c>
      <c r="F24" s="12">
        <v>256524.16666666666</v>
      </c>
      <c r="G24" s="12">
        <v>955745.0833333334</v>
      </c>
      <c r="H24" s="13">
        <v>0.03764140320705092</v>
      </c>
      <c r="I24" s="13">
        <v>0.03503015251053436</v>
      </c>
    </row>
    <row r="25" spans="1:9" ht="33.75" customHeight="1">
      <c r="A25" s="5">
        <v>19</v>
      </c>
      <c r="B25" s="14" t="s">
        <v>23</v>
      </c>
      <c r="C25" s="12">
        <v>22986532.5</v>
      </c>
      <c r="D25" s="12">
        <v>13066242.916666666</v>
      </c>
      <c r="E25" s="12">
        <v>889517.5833333334</v>
      </c>
      <c r="F25" s="12">
        <v>144837.5</v>
      </c>
      <c r="G25" s="12">
        <v>744680.0833333334</v>
      </c>
      <c r="H25" s="15">
        <v>0.03239636440743437</v>
      </c>
      <c r="I25" s="13">
        <v>0.02761247447785152</v>
      </c>
    </row>
    <row r="26" spans="1:9" ht="23.25" customHeight="1">
      <c r="A26" s="10">
        <v>20</v>
      </c>
      <c r="B26" s="17" t="s">
        <v>44</v>
      </c>
      <c r="C26" s="12">
        <v>19952050.5</v>
      </c>
      <c r="D26" s="12">
        <v>16426188.583333334</v>
      </c>
      <c r="E26" s="12">
        <v>1158939.3333333333</v>
      </c>
      <c r="F26" s="12">
        <v>514920.3333333333</v>
      </c>
      <c r="G26" s="12">
        <v>644019</v>
      </c>
      <c r="H26" s="13">
        <v>0.03227833650481187</v>
      </c>
      <c r="I26" s="13">
        <v>0.026738703400880186</v>
      </c>
    </row>
    <row r="27" spans="1:9" ht="25.5" customHeight="1">
      <c r="A27" s="5">
        <v>21</v>
      </c>
      <c r="B27" s="14" t="s">
        <v>64</v>
      </c>
      <c r="C27" s="12">
        <v>13178749.083333334</v>
      </c>
      <c r="D27" s="12">
        <v>9659138.083333334</v>
      </c>
      <c r="E27" s="12">
        <v>512666.1666666667</v>
      </c>
      <c r="F27" s="12">
        <v>63950</v>
      </c>
      <c r="G27" s="12">
        <v>448716.1666666667</v>
      </c>
      <c r="H27" s="15">
        <v>0.03404846422291635</v>
      </c>
      <c r="I27" s="13">
        <v>0.03228029978653076</v>
      </c>
    </row>
    <row r="28" spans="1:9" ht="24.75" customHeight="1">
      <c r="A28" s="10">
        <v>22</v>
      </c>
      <c r="B28" s="17" t="s">
        <v>25</v>
      </c>
      <c r="C28" s="12">
        <v>13145182.75</v>
      </c>
      <c r="D28" s="12">
        <v>10096908.916666666</v>
      </c>
      <c r="E28" s="12">
        <v>192929.25</v>
      </c>
      <c r="F28" s="12">
        <v>32653.416666666668</v>
      </c>
      <c r="G28" s="12">
        <v>160275.83333333334</v>
      </c>
      <c r="H28" s="13">
        <v>0.012192742876346344</v>
      </c>
      <c r="I28" s="13">
        <v>0.01144280110994453</v>
      </c>
    </row>
    <row r="29" spans="1:9" ht="24.75" customHeight="1">
      <c r="A29" s="5">
        <v>23</v>
      </c>
      <c r="B29" s="14" t="s">
        <v>27</v>
      </c>
      <c r="C29" s="12">
        <v>6955616.333333333</v>
      </c>
      <c r="D29" s="12">
        <v>5345294.416666667</v>
      </c>
      <c r="E29" s="12">
        <v>303670.8333333333</v>
      </c>
      <c r="F29" s="12">
        <v>9130.333333333334</v>
      </c>
      <c r="G29" s="12">
        <v>294540.5</v>
      </c>
      <c r="H29" s="15">
        <v>0.042345708257149894</v>
      </c>
      <c r="I29" s="13">
        <v>0.041950257795050815</v>
      </c>
    </row>
    <row r="30" spans="1:9" ht="24.75" customHeight="1">
      <c r="A30" s="10">
        <v>24</v>
      </c>
      <c r="B30" s="18" t="s">
        <v>30</v>
      </c>
      <c r="C30" s="12">
        <v>4823834.583333333</v>
      </c>
      <c r="D30" s="12">
        <v>3153790.3333333335</v>
      </c>
      <c r="E30" s="12">
        <v>117291.91666666667</v>
      </c>
      <c r="F30" s="12">
        <v>6350</v>
      </c>
      <c r="G30" s="12">
        <v>110941.91666666667</v>
      </c>
      <c r="H30" s="13">
        <v>0.022998698390276132</v>
      </c>
      <c r="I30" s="13">
        <v>0.022301628250545484</v>
      </c>
    </row>
    <row r="31" spans="1:9" ht="24.75" customHeight="1">
      <c r="A31" s="5">
        <v>25</v>
      </c>
      <c r="B31" s="19" t="s">
        <v>29</v>
      </c>
      <c r="C31" s="12">
        <v>4655704.75</v>
      </c>
      <c r="D31" s="12">
        <v>2591147.25</v>
      </c>
      <c r="E31" s="12">
        <v>286531.8333333333</v>
      </c>
      <c r="F31" s="12">
        <v>23364.5</v>
      </c>
      <c r="G31" s="12">
        <v>263167.3333333333</v>
      </c>
      <c r="H31" s="15">
        <v>0.05652577804323466</v>
      </c>
      <c r="I31" s="13">
        <v>0.05252719656729525</v>
      </c>
    </row>
    <row r="32" spans="1:9" ht="24.75" customHeight="1">
      <c r="A32" s="10">
        <v>26</v>
      </c>
      <c r="B32" s="17" t="s">
        <v>26</v>
      </c>
      <c r="C32" s="12">
        <v>4096371.25</v>
      </c>
      <c r="D32" s="12">
        <v>3103631.0833333335</v>
      </c>
      <c r="E32" s="12">
        <v>427822.8333333333</v>
      </c>
      <c r="F32" s="12">
        <v>168836.66666666666</v>
      </c>
      <c r="G32" s="12">
        <v>258986.16666666666</v>
      </c>
      <c r="H32" s="13">
        <v>0.06322331421173476</v>
      </c>
      <c r="I32" s="13">
        <v>0.0500397462871268</v>
      </c>
    </row>
    <row r="33" spans="1:9" ht="24.75" customHeight="1">
      <c r="A33" s="5">
        <v>27</v>
      </c>
      <c r="B33" s="14" t="s">
        <v>28</v>
      </c>
      <c r="C33" s="12">
        <v>3635536.6666666665</v>
      </c>
      <c r="D33" s="12">
        <v>3421483.3333333335</v>
      </c>
      <c r="E33" s="12">
        <v>140345.25</v>
      </c>
      <c r="F33" s="12">
        <v>96364.91666666667</v>
      </c>
      <c r="G33" s="12">
        <v>43980.33333333333</v>
      </c>
      <c r="H33" s="13">
        <v>0.012097342804042685</v>
      </c>
      <c r="I33" s="13">
        <v>0.010439062328268262</v>
      </c>
    </row>
    <row r="34" spans="1:9" ht="27.75" customHeight="1">
      <c r="A34" s="20">
        <v>28</v>
      </c>
      <c r="B34" s="21" t="s">
        <v>32</v>
      </c>
      <c r="C34" s="22">
        <v>2403999.0833333335</v>
      </c>
      <c r="D34" s="22">
        <v>842191.8333333334</v>
      </c>
      <c r="E34" s="22">
        <v>148777.83333333334</v>
      </c>
      <c r="F34" s="22">
        <v>16757.416666666668</v>
      </c>
      <c r="G34" s="22">
        <v>132020.4166666667</v>
      </c>
      <c r="H34" s="23">
        <v>0.05491699958704228</v>
      </c>
      <c r="I34" s="24">
        <v>0.041990254658583144</v>
      </c>
    </row>
    <row r="35" spans="1:9" ht="21.75" customHeight="1">
      <c r="A35" s="5">
        <v>29</v>
      </c>
      <c r="B35" s="14" t="s">
        <v>55</v>
      </c>
      <c r="C35" s="12">
        <v>2244038.4285714286</v>
      </c>
      <c r="D35" s="12">
        <v>660245.8</v>
      </c>
      <c r="E35" s="12">
        <v>184047.14285714287</v>
      </c>
      <c r="F35" s="12">
        <v>7687.75</v>
      </c>
      <c r="G35" s="12">
        <v>176359.39285714287</v>
      </c>
      <c r="H35" s="13">
        <v>0.0785901839343342</v>
      </c>
      <c r="I35" s="13">
        <v>0.07037226917517796</v>
      </c>
    </row>
    <row r="36" spans="1:9" ht="26.25" customHeight="1">
      <c r="A36" s="5">
        <v>30</v>
      </c>
      <c r="B36" s="11" t="s">
        <v>31</v>
      </c>
      <c r="C36" s="12">
        <v>2204144.8333333335</v>
      </c>
      <c r="D36" s="12">
        <v>182907.83333333334</v>
      </c>
      <c r="E36" s="12">
        <v>104369.5</v>
      </c>
      <c r="F36" s="12">
        <v>14642.583333333334</v>
      </c>
      <c r="G36" s="12">
        <v>89726.91666666667</v>
      </c>
      <c r="H36" s="13">
        <v>0.04070826712914888</v>
      </c>
      <c r="I36" s="13">
        <v>-0.03270296450109073</v>
      </c>
    </row>
    <row r="37" spans="1:9" ht="24.75" customHeight="1">
      <c r="A37" s="5">
        <v>31</v>
      </c>
      <c r="B37" s="14" t="s">
        <v>56</v>
      </c>
      <c r="C37" s="12">
        <v>1992239.375</v>
      </c>
      <c r="D37" s="12">
        <v>60689.4</v>
      </c>
      <c r="E37" s="12">
        <v>76807</v>
      </c>
      <c r="F37" s="12">
        <v>5</v>
      </c>
      <c r="G37" s="12">
        <v>76802</v>
      </c>
      <c r="H37" s="13">
        <v>0.038550588329778396</v>
      </c>
      <c r="I37" s="13">
        <v>0.03847071135831331</v>
      </c>
    </row>
    <row r="38" spans="1:9" ht="26.25" customHeight="1">
      <c r="A38" s="5">
        <v>32</v>
      </c>
      <c r="B38" s="14" t="s">
        <v>33</v>
      </c>
      <c r="C38" s="12">
        <v>1860911.25</v>
      </c>
      <c r="D38" s="12">
        <v>696587.5</v>
      </c>
      <c r="E38" s="12">
        <v>59291.5</v>
      </c>
      <c r="F38" s="12">
        <v>9351.083333333334</v>
      </c>
      <c r="G38" s="12">
        <v>49940.416666666664</v>
      </c>
      <c r="H38" s="13">
        <v>0.026836538640231587</v>
      </c>
      <c r="I38" s="13">
        <v>0.018437407826871303</v>
      </c>
    </row>
    <row r="39" spans="1:9" ht="34.5" customHeight="1">
      <c r="A39" s="25">
        <v>33</v>
      </c>
      <c r="B39" s="26" t="s">
        <v>34</v>
      </c>
      <c r="C39" s="22">
        <v>1739630.4166666667</v>
      </c>
      <c r="D39" s="22">
        <v>196241.5</v>
      </c>
      <c r="E39" s="22">
        <v>102388.08333333333</v>
      </c>
      <c r="F39" s="22">
        <v>1700.4166666666667</v>
      </c>
      <c r="G39" s="22">
        <v>100687.66666666666</v>
      </c>
      <c r="H39" s="24">
        <v>0.057878768790209985</v>
      </c>
      <c r="I39" s="24">
        <v>0.050191308544121974</v>
      </c>
    </row>
    <row r="40" spans="1:9" ht="34.5" customHeight="1">
      <c r="A40" s="25">
        <v>34</v>
      </c>
      <c r="B40" s="26" t="s">
        <v>35</v>
      </c>
      <c r="C40" s="22">
        <v>1287117.4166666667</v>
      </c>
      <c r="D40" s="22">
        <v>377015.6666666667</v>
      </c>
      <c r="E40" s="22">
        <v>51032.25</v>
      </c>
      <c r="F40" s="22">
        <v>1151.4166666666667</v>
      </c>
      <c r="G40" s="22">
        <v>49880.833333333336</v>
      </c>
      <c r="H40" s="24">
        <v>0.03875391062807077</v>
      </c>
      <c r="I40" s="24">
        <v>0.036594451957715955</v>
      </c>
    </row>
    <row r="41" spans="1:9" ht="24.75" customHeight="1">
      <c r="A41" s="5">
        <v>35</v>
      </c>
      <c r="B41" s="14" t="s">
        <v>36</v>
      </c>
      <c r="C41" s="12">
        <v>1172804.25</v>
      </c>
      <c r="D41" s="12">
        <v>295309.3333333333</v>
      </c>
      <c r="E41" s="12">
        <v>100327.16666666667</v>
      </c>
      <c r="F41" s="12">
        <v>234.83333333333334</v>
      </c>
      <c r="G41" s="12">
        <v>100092.33333333334</v>
      </c>
      <c r="H41" s="13">
        <v>0.08534444970960273</v>
      </c>
      <c r="I41" s="13">
        <v>0.08474947069547804</v>
      </c>
    </row>
    <row r="42" spans="1:9" s="31" customFormat="1" ht="34.5" customHeight="1">
      <c r="A42" s="27"/>
      <c r="B42" s="28" t="s">
        <v>37</v>
      </c>
      <c r="C42" s="29">
        <v>10662633956.253248</v>
      </c>
      <c r="D42" s="29">
        <v>9785105032.366669</v>
      </c>
      <c r="E42" s="29">
        <v>679702934.0919824</v>
      </c>
      <c r="F42" s="29">
        <v>362264038.58448327</v>
      </c>
      <c r="G42" s="29">
        <v>317438895.5074991</v>
      </c>
      <c r="H42" s="30">
        <v>0.029771151932054526</v>
      </c>
      <c r="I42" s="30">
        <v>0.02672426265510422</v>
      </c>
    </row>
    <row r="43" spans="1:9" s="31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s="31" customFormat="1" ht="12.75">
      <c r="A44" s="34"/>
      <c r="B44" s="34" t="s">
        <v>67</v>
      </c>
      <c r="C44" s="34"/>
      <c r="D44" s="34"/>
      <c r="E44" s="34"/>
      <c r="F44" s="34"/>
      <c r="G44" s="34"/>
      <c r="H44" s="34"/>
      <c r="I44" s="34"/>
    </row>
    <row r="45" spans="1:9" s="31" customFormat="1" ht="18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1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</row>
    <row r="47" spans="1:9" s="31" customFormat="1" ht="12.75">
      <c r="A47" s="34"/>
      <c r="B47" s="34"/>
      <c r="C47" s="34"/>
      <c r="D47" s="34"/>
      <c r="E47" s="34"/>
      <c r="F47" s="34"/>
      <c r="G47" s="34"/>
      <c r="H47" s="34"/>
      <c r="I47" s="34"/>
    </row>
    <row r="49" spans="1:9" s="31" customFormat="1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s="31" customFormat="1" ht="18" customHeight="1">
      <c r="A50" s="35"/>
      <c r="B50" s="35"/>
      <c r="C50" s="35"/>
      <c r="D50" s="35"/>
      <c r="E50" s="35"/>
      <c r="F50" s="35"/>
      <c r="G50" s="35"/>
      <c r="H50" s="35"/>
      <c r="I50" s="35"/>
    </row>
    <row r="51" spans="1:9" s="31" customFormat="1" ht="16.5" customHeight="1">
      <c r="A51" s="33"/>
      <c r="B51" s="33"/>
      <c r="C51" s="33"/>
      <c r="D51" s="33"/>
      <c r="E51" s="33"/>
      <c r="F51" s="33"/>
      <c r="G51" s="33"/>
      <c r="H51" s="33"/>
      <c r="I51" s="33"/>
    </row>
    <row r="52" spans="1:9" s="31" customFormat="1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s="31" customFormat="1" ht="44.25" customHeight="1">
      <c r="A53" s="32"/>
      <c r="B53" s="32"/>
      <c r="C53" s="32"/>
      <c r="D53" s="32"/>
      <c r="E53" s="32"/>
      <c r="F53" s="32"/>
      <c r="G53" s="32"/>
      <c r="H53" s="32"/>
      <c r="I53" s="32"/>
    </row>
  </sheetData>
  <sheetProtection/>
  <mergeCells count="12">
    <mergeCell ref="A2:J2"/>
    <mergeCell ref="A3:I3"/>
    <mergeCell ref="A43:I43"/>
    <mergeCell ref="A44:I44"/>
    <mergeCell ref="A51:I51"/>
    <mergeCell ref="A52:I52"/>
    <mergeCell ref="A53:I53"/>
    <mergeCell ref="A45:I45"/>
    <mergeCell ref="A46:I46"/>
    <mergeCell ref="A47:I47"/>
    <mergeCell ref="A49:I49"/>
    <mergeCell ref="A50:I5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25390625" style="1" customWidth="1"/>
    <col min="2" max="2" width="43.25390625" style="1" customWidth="1"/>
    <col min="3" max="7" width="20.00390625" style="1" customWidth="1"/>
    <col min="8" max="8" width="16.125" style="1" customWidth="1"/>
    <col min="9" max="9" width="16.375" style="1" customWidth="1"/>
    <col min="10" max="16384" width="9.125" style="1" customWidth="1"/>
  </cols>
  <sheetData>
    <row r="2" spans="1:10" ht="18.75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36"/>
    </row>
    <row r="3" spans="1:9" ht="12.75">
      <c r="A3" s="37"/>
      <c r="B3" s="37"/>
      <c r="C3" s="37"/>
      <c r="D3" s="37"/>
      <c r="E3" s="37"/>
      <c r="F3" s="37"/>
      <c r="G3" s="37"/>
      <c r="H3" s="37"/>
      <c r="I3" s="37"/>
    </row>
    <row r="4" ht="12.75">
      <c r="I4" s="2" t="s">
        <v>0</v>
      </c>
    </row>
    <row r="5" spans="1:9" ht="47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38</v>
      </c>
      <c r="H5" s="4" t="s">
        <v>39</v>
      </c>
      <c r="I5" s="4" t="s">
        <v>40</v>
      </c>
    </row>
    <row r="6" spans="1:9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9" ht="24.75" customHeight="1">
      <c r="A7" s="5">
        <v>1</v>
      </c>
      <c r="B7" s="6" t="s">
        <v>59</v>
      </c>
      <c r="C7" s="7">
        <v>2499733225.8333335</v>
      </c>
      <c r="D7" s="7">
        <v>2256203923.9166665</v>
      </c>
      <c r="E7" s="7">
        <v>147320853.75</v>
      </c>
      <c r="F7" s="7">
        <v>82855171.83333333</v>
      </c>
      <c r="G7" s="7">
        <v>64465681.91666667</v>
      </c>
      <c r="H7" s="8">
        <v>0.025789024704896586</v>
      </c>
      <c r="I7" s="9">
        <v>0.022211366617481257</v>
      </c>
    </row>
    <row r="8" spans="1:9" ht="24.75" customHeight="1">
      <c r="A8" s="10">
        <v>2</v>
      </c>
      <c r="B8" s="11" t="s">
        <v>7</v>
      </c>
      <c r="C8" s="12">
        <v>2433719092.25</v>
      </c>
      <c r="D8" s="12">
        <v>2221857412.0833335</v>
      </c>
      <c r="E8" s="12">
        <v>167447204.33333334</v>
      </c>
      <c r="F8" s="12">
        <v>85141735.25</v>
      </c>
      <c r="G8" s="12">
        <v>82305469.08333334</v>
      </c>
      <c r="H8" s="13">
        <v>0.033818804045803424</v>
      </c>
      <c r="I8" s="13">
        <v>0.030482940514177714</v>
      </c>
    </row>
    <row r="9" spans="1:9" ht="24.75" customHeight="1">
      <c r="A9" s="5">
        <v>3</v>
      </c>
      <c r="B9" s="14" t="s">
        <v>9</v>
      </c>
      <c r="C9" s="12">
        <v>1436402011</v>
      </c>
      <c r="D9" s="12">
        <v>1365789981.9166667</v>
      </c>
      <c r="E9" s="12">
        <v>77138854.58333333</v>
      </c>
      <c r="F9" s="12">
        <v>38889001.666666664</v>
      </c>
      <c r="G9" s="12">
        <v>38249852.916666664</v>
      </c>
      <c r="H9" s="15">
        <v>0.026628933003259813</v>
      </c>
      <c r="I9" s="13">
        <v>0.025229198853158136</v>
      </c>
    </row>
    <row r="10" spans="1:9" ht="24.75" customHeight="1">
      <c r="A10" s="10">
        <v>4</v>
      </c>
      <c r="B10" s="14" t="s">
        <v>10</v>
      </c>
      <c r="C10" s="12">
        <v>1019525324.8333334</v>
      </c>
      <c r="D10" s="12">
        <v>951674936.4166666</v>
      </c>
      <c r="E10" s="12">
        <v>98183899.08333333</v>
      </c>
      <c r="F10" s="12">
        <v>48843082.583333336</v>
      </c>
      <c r="G10" s="12">
        <v>49340816.49999999</v>
      </c>
      <c r="H10" s="13">
        <v>0.0483958713905081</v>
      </c>
      <c r="I10" s="13">
        <v>0.044980257636709944</v>
      </c>
    </row>
    <row r="11" spans="1:9" ht="24.75" customHeight="1">
      <c r="A11" s="5">
        <v>5</v>
      </c>
      <c r="B11" s="14" t="s">
        <v>11</v>
      </c>
      <c r="C11" s="12">
        <v>928941036.4166666</v>
      </c>
      <c r="D11" s="12">
        <v>905713607.4166666</v>
      </c>
      <c r="E11" s="12">
        <v>55820281.25</v>
      </c>
      <c r="F11" s="12">
        <v>37023387.25</v>
      </c>
      <c r="G11" s="12">
        <v>18796894</v>
      </c>
      <c r="H11" s="15">
        <v>0.02023475469714189</v>
      </c>
      <c r="I11" s="13">
        <v>0.019212643255773626</v>
      </c>
    </row>
    <row r="12" spans="1:9" ht="24.75" customHeight="1">
      <c r="A12" s="10">
        <v>6</v>
      </c>
      <c r="B12" s="14" t="s">
        <v>12</v>
      </c>
      <c r="C12" s="12">
        <v>804091161.6666666</v>
      </c>
      <c r="D12" s="12">
        <v>778114136.75</v>
      </c>
      <c r="E12" s="12">
        <v>51951416.25</v>
      </c>
      <c r="F12" s="12">
        <v>30493983.583333332</v>
      </c>
      <c r="G12" s="12">
        <v>21457432.666666668</v>
      </c>
      <c r="H12" s="13">
        <v>0.026685323368299596</v>
      </c>
      <c r="I12" s="13">
        <v>0.025419261353661786</v>
      </c>
    </row>
    <row r="13" spans="1:9" ht="24.75" customHeight="1">
      <c r="A13" s="5">
        <v>7</v>
      </c>
      <c r="B13" s="11" t="s">
        <v>45</v>
      </c>
      <c r="C13" s="12">
        <v>309271642.25</v>
      </c>
      <c r="D13" s="12">
        <v>265839655.33333334</v>
      </c>
      <c r="E13" s="12">
        <v>22601103.5</v>
      </c>
      <c r="F13" s="12">
        <v>12671210.166666666</v>
      </c>
      <c r="G13" s="12">
        <v>9929893.333333334</v>
      </c>
      <c r="H13" s="15">
        <v>0.032107351521438544</v>
      </c>
      <c r="I13" s="13">
        <v>0.025413625592985892</v>
      </c>
    </row>
    <row r="14" spans="1:9" ht="24.75" customHeight="1">
      <c r="A14" s="10">
        <v>8</v>
      </c>
      <c r="B14" s="14" t="s">
        <v>13</v>
      </c>
      <c r="C14" s="12">
        <v>222151343</v>
      </c>
      <c r="D14" s="12">
        <v>201107929.08333334</v>
      </c>
      <c r="E14" s="12">
        <v>21537088.416666668</v>
      </c>
      <c r="F14" s="12">
        <v>8134200.666666667</v>
      </c>
      <c r="G14" s="12">
        <v>13402887.75</v>
      </c>
      <c r="H14" s="13">
        <v>0.06033223823454446</v>
      </c>
      <c r="I14" s="13">
        <v>0.05650087839377598</v>
      </c>
    </row>
    <row r="15" spans="1:9" ht="24" customHeight="1">
      <c r="A15" s="5">
        <v>9</v>
      </c>
      <c r="B15" s="11" t="s">
        <v>14</v>
      </c>
      <c r="C15" s="12">
        <v>186058057.91666666</v>
      </c>
      <c r="D15" s="12">
        <v>153969105</v>
      </c>
      <c r="E15" s="12">
        <v>11822210</v>
      </c>
      <c r="F15" s="12">
        <v>6933924</v>
      </c>
      <c r="G15" s="12">
        <v>4888286</v>
      </c>
      <c r="H15" s="15">
        <v>0.026272906719199494</v>
      </c>
      <c r="I15" s="13">
        <v>0.01850592014429403</v>
      </c>
    </row>
    <row r="16" spans="1:9" ht="28.5" customHeight="1">
      <c r="A16" s="10">
        <v>10</v>
      </c>
      <c r="B16" s="14" t="s">
        <v>15</v>
      </c>
      <c r="C16" s="12">
        <v>157267525.83333334</v>
      </c>
      <c r="D16" s="12">
        <v>149894541.66666666</v>
      </c>
      <c r="E16" s="12">
        <v>10011272.75</v>
      </c>
      <c r="F16" s="12">
        <v>5972858.666666667</v>
      </c>
      <c r="G16" s="12">
        <v>4038414.083333333</v>
      </c>
      <c r="H16" s="13">
        <v>0.02567862667091936</v>
      </c>
      <c r="I16" s="13">
        <v>0.02381052432142402</v>
      </c>
    </row>
    <row r="17" spans="1:9" ht="25.5" customHeight="1">
      <c r="A17" s="5">
        <v>11</v>
      </c>
      <c r="B17" s="14" t="s">
        <v>17</v>
      </c>
      <c r="C17" s="12">
        <v>135063537.91666666</v>
      </c>
      <c r="D17" s="12">
        <v>127670949.5</v>
      </c>
      <c r="E17" s="12">
        <v>8620740.416666666</v>
      </c>
      <c r="F17" s="12">
        <v>5390500.333333333</v>
      </c>
      <c r="G17" s="12">
        <v>3230240.083333333</v>
      </c>
      <c r="H17" s="15">
        <v>0.023916448015202818</v>
      </c>
      <c r="I17" s="13">
        <v>0.021605472230615493</v>
      </c>
    </row>
    <row r="18" spans="1:9" ht="24.75" customHeight="1">
      <c r="A18" s="10">
        <v>12</v>
      </c>
      <c r="B18" s="14" t="s">
        <v>16</v>
      </c>
      <c r="C18" s="12">
        <v>134750862.58333334</v>
      </c>
      <c r="D18" s="12">
        <v>123149037.83333333</v>
      </c>
      <c r="E18" s="12">
        <v>4550331.5</v>
      </c>
      <c r="F18" s="12">
        <v>2165393.9166666665</v>
      </c>
      <c r="G18" s="12">
        <v>2384937.5833333335</v>
      </c>
      <c r="H18" s="13">
        <v>0.017698866913437587</v>
      </c>
      <c r="I18" s="13">
        <v>0.016184954896084992</v>
      </c>
    </row>
    <row r="19" spans="1:9" ht="20.25" customHeight="1">
      <c r="A19" s="5">
        <v>13</v>
      </c>
      <c r="B19" s="16" t="s">
        <v>18</v>
      </c>
      <c r="C19" s="12">
        <v>90550016</v>
      </c>
      <c r="D19" s="12">
        <v>82031104.33333333</v>
      </c>
      <c r="E19" s="12">
        <v>2349925.1666666665</v>
      </c>
      <c r="F19" s="12">
        <v>759192</v>
      </c>
      <c r="G19" s="12">
        <v>1590733.1666666665</v>
      </c>
      <c r="H19" s="15">
        <v>0.01756745318152861</v>
      </c>
      <c r="I19" s="13">
        <v>0.01669675297299418</v>
      </c>
    </row>
    <row r="20" spans="1:9" ht="21.75" customHeight="1">
      <c r="A20" s="10">
        <v>14</v>
      </c>
      <c r="B20" s="11" t="s">
        <v>19</v>
      </c>
      <c r="C20" s="12">
        <v>64656978.36634167</v>
      </c>
      <c r="D20" s="12">
        <v>57790490.416666664</v>
      </c>
      <c r="E20" s="12">
        <v>1644896.1157916666</v>
      </c>
      <c r="F20" s="12">
        <v>943806.5011499999</v>
      </c>
      <c r="G20" s="12">
        <v>701089.6146416666</v>
      </c>
      <c r="H20" s="15">
        <v>0.010843216499684605</v>
      </c>
      <c r="I20" s="13">
        <v>0.009108830168879003</v>
      </c>
    </row>
    <row r="21" spans="1:9" ht="24" customHeight="1">
      <c r="A21" s="5">
        <v>15</v>
      </c>
      <c r="B21" s="17" t="s">
        <v>21</v>
      </c>
      <c r="C21" s="12">
        <v>57325313.166666664</v>
      </c>
      <c r="D21" s="12">
        <v>49129511.416666664</v>
      </c>
      <c r="E21" s="12">
        <v>2727269.8333333335</v>
      </c>
      <c r="F21" s="12">
        <v>1459792</v>
      </c>
      <c r="G21" s="12">
        <v>1267477.8333333335</v>
      </c>
      <c r="H21" s="15">
        <v>0.02211026444196283</v>
      </c>
      <c r="I21" s="13">
        <v>0.0178621760692342</v>
      </c>
    </row>
    <row r="22" spans="1:9" ht="24.75" customHeight="1">
      <c r="A22" s="10">
        <v>16</v>
      </c>
      <c r="B22" s="14" t="s">
        <v>46</v>
      </c>
      <c r="C22" s="12">
        <v>50243786.333333336</v>
      </c>
      <c r="D22" s="12">
        <v>26799956.583333332</v>
      </c>
      <c r="E22" s="12">
        <v>2732989.0833333335</v>
      </c>
      <c r="F22" s="12">
        <v>728189.3333333334</v>
      </c>
      <c r="G22" s="12">
        <v>2004799.75</v>
      </c>
      <c r="H22" s="13">
        <v>0.03990144645348816</v>
      </c>
      <c r="I22" s="13">
        <v>0.027223280818677708</v>
      </c>
    </row>
    <row r="23" spans="1:9" ht="24" customHeight="1">
      <c r="A23" s="5">
        <v>17</v>
      </c>
      <c r="B23" s="14" t="s">
        <v>20</v>
      </c>
      <c r="C23" s="12">
        <v>33349400.583333332</v>
      </c>
      <c r="D23" s="12">
        <v>26192654.75</v>
      </c>
      <c r="E23" s="12">
        <v>2262148.25</v>
      </c>
      <c r="F23" s="12">
        <v>966087.5</v>
      </c>
      <c r="G23" s="12">
        <v>1296060.75</v>
      </c>
      <c r="H23" s="15">
        <v>0.03886308981060722</v>
      </c>
      <c r="I23" s="13">
        <v>0.030947842189903117</v>
      </c>
    </row>
    <row r="24" spans="1:9" ht="21.75" customHeight="1">
      <c r="A24" s="10">
        <v>18</v>
      </c>
      <c r="B24" s="11" t="s">
        <v>22</v>
      </c>
      <c r="C24" s="12">
        <v>26057256.916666668</v>
      </c>
      <c r="D24" s="12">
        <v>20643598.166666668</v>
      </c>
      <c r="E24" s="12">
        <v>1272880.0833333333</v>
      </c>
      <c r="F24" s="12">
        <v>279077.75</v>
      </c>
      <c r="G24" s="12">
        <v>993802.3333333333</v>
      </c>
      <c r="H24" s="13">
        <v>0.03813917698672573</v>
      </c>
      <c r="I24" s="13">
        <v>0.035330498694793475</v>
      </c>
    </row>
    <row r="25" spans="1:9" ht="33.75" customHeight="1">
      <c r="A25" s="5">
        <v>19</v>
      </c>
      <c r="B25" s="14" t="s">
        <v>23</v>
      </c>
      <c r="C25" s="12">
        <v>24127594.5</v>
      </c>
      <c r="D25" s="12">
        <v>14061241.833333334</v>
      </c>
      <c r="E25" s="12">
        <v>942699.8333333334</v>
      </c>
      <c r="F25" s="12">
        <v>156393.5</v>
      </c>
      <c r="G25" s="12">
        <v>786306.3333333334</v>
      </c>
      <c r="H25" s="15">
        <v>0.03258950382862798</v>
      </c>
      <c r="I25" s="13">
        <v>0.027949128194919334</v>
      </c>
    </row>
    <row r="26" spans="1:9" ht="23.25" customHeight="1">
      <c r="A26" s="10">
        <v>20</v>
      </c>
      <c r="B26" s="17" t="s">
        <v>44</v>
      </c>
      <c r="C26" s="12">
        <v>20795962.916666668</v>
      </c>
      <c r="D26" s="12">
        <v>17187125.333333332</v>
      </c>
      <c r="E26" s="12">
        <v>1247035.3333333333</v>
      </c>
      <c r="F26" s="12">
        <v>546332.25</v>
      </c>
      <c r="G26" s="12">
        <v>700703.0833333333</v>
      </c>
      <c r="H26" s="13">
        <v>0.033694187960479745</v>
      </c>
      <c r="I26" s="13">
        <v>0.028177963924054077</v>
      </c>
    </row>
    <row r="27" spans="1:9" ht="25.5" customHeight="1">
      <c r="A27" s="5">
        <v>21</v>
      </c>
      <c r="B27" s="14" t="s">
        <v>64</v>
      </c>
      <c r="C27" s="12">
        <v>13264657.666666666</v>
      </c>
      <c r="D27" s="12">
        <v>9616207.25</v>
      </c>
      <c r="E27" s="12">
        <v>539750.75</v>
      </c>
      <c r="F27" s="12">
        <v>63363.666666666664</v>
      </c>
      <c r="G27" s="12">
        <v>476387.0833333333</v>
      </c>
      <c r="H27" s="15">
        <v>0.03591401265714283</v>
      </c>
      <c r="I27" s="13">
        <v>0.03410163421318023</v>
      </c>
    </row>
    <row r="28" spans="1:9" ht="24.75" customHeight="1">
      <c r="A28" s="10">
        <v>22</v>
      </c>
      <c r="B28" s="17" t="s">
        <v>25</v>
      </c>
      <c r="C28" s="12">
        <v>12834504.916666666</v>
      </c>
      <c r="D28" s="12">
        <v>10024430.583333334</v>
      </c>
      <c r="E28" s="12">
        <v>203941.25</v>
      </c>
      <c r="F28" s="12">
        <v>36737</v>
      </c>
      <c r="G28" s="12">
        <v>167204.25</v>
      </c>
      <c r="H28" s="13">
        <v>0.013027713268695815</v>
      </c>
      <c r="I28" s="13">
        <v>0.012225328524199911</v>
      </c>
    </row>
    <row r="29" spans="1:9" ht="24.75" customHeight="1">
      <c r="A29" s="5">
        <v>23</v>
      </c>
      <c r="B29" s="14" t="s">
        <v>27</v>
      </c>
      <c r="C29" s="12">
        <v>6720843.416666667</v>
      </c>
      <c r="D29" s="12">
        <v>5158454</v>
      </c>
      <c r="E29" s="12">
        <v>310229.5833333333</v>
      </c>
      <c r="F29" s="12">
        <v>10062.083333333334</v>
      </c>
      <c r="G29" s="12">
        <v>300167.5</v>
      </c>
      <c r="H29" s="15">
        <v>0.044662177258233744</v>
      </c>
      <c r="I29" s="13">
        <v>0.04420872260916424</v>
      </c>
    </row>
    <row r="30" spans="1:9" ht="24.75" customHeight="1">
      <c r="A30" s="10">
        <v>24</v>
      </c>
      <c r="B30" s="18" t="s">
        <v>29</v>
      </c>
      <c r="C30" s="12">
        <v>4700579</v>
      </c>
      <c r="D30" s="12">
        <v>2592395.1666666665</v>
      </c>
      <c r="E30" s="12">
        <v>289215.9166666667</v>
      </c>
      <c r="F30" s="12">
        <v>22932</v>
      </c>
      <c r="G30" s="12">
        <v>266283.9166666667</v>
      </c>
      <c r="H30" s="13">
        <v>0.05664917378617968</v>
      </c>
      <c r="I30" s="13">
        <v>0.05268184811348752</v>
      </c>
    </row>
    <row r="31" spans="1:9" ht="24.75" customHeight="1">
      <c r="A31" s="5">
        <v>25</v>
      </c>
      <c r="B31" s="19" t="s">
        <v>30</v>
      </c>
      <c r="C31" s="12">
        <v>4681044.333333333</v>
      </c>
      <c r="D31" s="12">
        <v>3094621.4166666665</v>
      </c>
      <c r="E31" s="12">
        <v>120159.58333333333</v>
      </c>
      <c r="F31" s="12">
        <v>5727.916666666667</v>
      </c>
      <c r="G31" s="12">
        <v>114431.66666666666</v>
      </c>
      <c r="H31" s="15">
        <v>0.024445755801073735</v>
      </c>
      <c r="I31" s="13">
        <v>0.023818470104637716</v>
      </c>
    </row>
    <row r="32" spans="1:9" ht="24.75" customHeight="1">
      <c r="A32" s="10">
        <v>26</v>
      </c>
      <c r="B32" s="17" t="s">
        <v>26</v>
      </c>
      <c r="C32" s="12">
        <v>3833252.3333333335</v>
      </c>
      <c r="D32" s="12">
        <v>2922466.1666666665</v>
      </c>
      <c r="E32" s="12">
        <v>409846.5833333333</v>
      </c>
      <c r="F32" s="12">
        <v>158317</v>
      </c>
      <c r="G32" s="12">
        <v>251529.5833333333</v>
      </c>
      <c r="H32" s="13">
        <v>0.06561779957611277</v>
      </c>
      <c r="I32" s="13">
        <v>0.05274636135011883</v>
      </c>
    </row>
    <row r="33" spans="1:9" ht="24.75" customHeight="1">
      <c r="A33" s="5">
        <v>27</v>
      </c>
      <c r="B33" s="14" t="s">
        <v>28</v>
      </c>
      <c r="C33" s="12">
        <v>3463132.4166666665</v>
      </c>
      <c r="D33" s="12">
        <v>3244356.25</v>
      </c>
      <c r="E33" s="12">
        <v>136281.16666666666</v>
      </c>
      <c r="F33" s="12">
        <v>92120.58333333333</v>
      </c>
      <c r="G33" s="12">
        <v>44160.58333333333</v>
      </c>
      <c r="H33" s="13">
        <v>0.012751630033205246</v>
      </c>
      <c r="I33" s="13">
        <v>0.010957891846304024</v>
      </c>
    </row>
    <row r="34" spans="1:9" ht="27.75" customHeight="1">
      <c r="A34" s="20">
        <v>28</v>
      </c>
      <c r="B34" s="21" t="s">
        <v>32</v>
      </c>
      <c r="C34" s="22">
        <v>2437692.4166666665</v>
      </c>
      <c r="D34" s="22">
        <v>880545.9166666666</v>
      </c>
      <c r="E34" s="22">
        <v>153238.91666666666</v>
      </c>
      <c r="F34" s="22">
        <v>18298.916666666668</v>
      </c>
      <c r="G34" s="22">
        <v>134940</v>
      </c>
      <c r="H34" s="23">
        <v>0.05535563021708816</v>
      </c>
      <c r="I34" s="24">
        <v>0.042080953922547015</v>
      </c>
    </row>
    <row r="35" spans="1:9" ht="21.75" customHeight="1">
      <c r="A35" s="5">
        <v>29</v>
      </c>
      <c r="B35" s="14" t="s">
        <v>55</v>
      </c>
      <c r="C35" s="12">
        <v>2328536.125</v>
      </c>
      <c r="D35" s="12">
        <v>822470.1666666666</v>
      </c>
      <c r="E35" s="12">
        <v>218996</v>
      </c>
      <c r="F35" s="12">
        <v>11907</v>
      </c>
      <c r="G35" s="12">
        <v>207089</v>
      </c>
      <c r="H35" s="13">
        <v>0.08893527473188761</v>
      </c>
      <c r="I35" s="13">
        <v>0.07957166698889902</v>
      </c>
    </row>
    <row r="36" spans="1:9" ht="26.25" customHeight="1">
      <c r="A36" s="5">
        <v>30</v>
      </c>
      <c r="B36" s="11" t="s">
        <v>31</v>
      </c>
      <c r="C36" s="12">
        <v>2277935.4166666665</v>
      </c>
      <c r="D36" s="12">
        <v>190429.33333333334</v>
      </c>
      <c r="E36" s="12">
        <v>109149.83333333333</v>
      </c>
      <c r="F36" s="12">
        <v>13494.25</v>
      </c>
      <c r="G36" s="12">
        <v>95655.58333333333</v>
      </c>
      <c r="H36" s="13">
        <v>0.04199222797690526</v>
      </c>
      <c r="I36" s="13">
        <v>-0.022946121734093286</v>
      </c>
    </row>
    <row r="37" spans="1:9" ht="24.75" customHeight="1">
      <c r="A37" s="5">
        <v>31</v>
      </c>
      <c r="B37" s="14" t="s">
        <v>56</v>
      </c>
      <c r="C37" s="12">
        <v>2000065.888888889</v>
      </c>
      <c r="D37" s="12">
        <v>71242</v>
      </c>
      <c r="E37" s="12">
        <v>89502.88888888889</v>
      </c>
      <c r="F37" s="12">
        <v>15.333333333333334</v>
      </c>
      <c r="G37" s="12">
        <v>89487.55555555556</v>
      </c>
      <c r="H37" s="13">
        <v>0.04474230376743699</v>
      </c>
      <c r="I37" s="13">
        <v>0.044534741337129646</v>
      </c>
    </row>
    <row r="38" spans="1:9" ht="26.25" customHeight="1">
      <c r="A38" s="5">
        <v>32</v>
      </c>
      <c r="B38" s="14" t="s">
        <v>33</v>
      </c>
      <c r="C38" s="12">
        <v>1889324.8333333333</v>
      </c>
      <c r="D38" s="12">
        <v>661967.9166666666</v>
      </c>
      <c r="E38" s="12">
        <v>62575</v>
      </c>
      <c r="F38" s="12">
        <v>9314.083333333334</v>
      </c>
      <c r="G38" s="12">
        <v>53260.916666666664</v>
      </c>
      <c r="H38" s="13">
        <v>0.028190449692390113</v>
      </c>
      <c r="I38" s="13">
        <v>0.01905000301444678</v>
      </c>
    </row>
    <row r="39" spans="1:9" ht="34.5" customHeight="1">
      <c r="A39" s="25">
        <v>33</v>
      </c>
      <c r="B39" s="26" t="s">
        <v>34</v>
      </c>
      <c r="C39" s="22">
        <v>1745538.6666666667</v>
      </c>
      <c r="D39" s="22">
        <v>162965.25</v>
      </c>
      <c r="E39" s="22">
        <v>105713.58333333333</v>
      </c>
      <c r="F39" s="22">
        <v>1699.1666666666667</v>
      </c>
      <c r="G39" s="22">
        <v>104014.41666666666</v>
      </c>
      <c r="H39" s="24">
        <v>0.05958872103663892</v>
      </c>
      <c r="I39" s="24">
        <v>0.05013559680711777</v>
      </c>
    </row>
    <row r="40" spans="1:9" ht="34.5" customHeight="1">
      <c r="A40" s="25">
        <v>34</v>
      </c>
      <c r="B40" s="26" t="s">
        <v>35</v>
      </c>
      <c r="C40" s="22">
        <v>1264176.0833333333</v>
      </c>
      <c r="D40" s="22">
        <v>352667.0833333333</v>
      </c>
      <c r="E40" s="22">
        <v>51304.166666666664</v>
      </c>
      <c r="F40" s="22">
        <v>1016.8333333333334</v>
      </c>
      <c r="G40" s="22">
        <v>50287.33333333333</v>
      </c>
      <c r="H40" s="24">
        <v>0.03977874126580336</v>
      </c>
      <c r="I40" s="24">
        <v>0.037699819051610996</v>
      </c>
    </row>
    <row r="41" spans="1:9" ht="24.75" customHeight="1">
      <c r="A41" s="5">
        <v>35</v>
      </c>
      <c r="B41" s="14" t="s">
        <v>36</v>
      </c>
      <c r="C41" s="12">
        <v>1151893.0833333333</v>
      </c>
      <c r="D41" s="12">
        <v>288361.1666666667</v>
      </c>
      <c r="E41" s="12">
        <v>100275.08333333333</v>
      </c>
      <c r="F41" s="12">
        <v>248.5</v>
      </c>
      <c r="G41" s="12">
        <v>100026.58333333333</v>
      </c>
      <c r="H41" s="13">
        <v>0.08683669064482764</v>
      </c>
      <c r="I41" s="13">
        <v>0.08619065594925324</v>
      </c>
    </row>
    <row r="42" spans="1:9" s="31" customFormat="1" ht="34.5" customHeight="1">
      <c r="A42" s="27"/>
      <c r="B42" s="28" t="s">
        <v>37</v>
      </c>
      <c r="C42" s="29">
        <v>10698674306.88023</v>
      </c>
      <c r="D42" s="29">
        <v>9834904479.416666</v>
      </c>
      <c r="E42" s="29">
        <v>695085279.838014</v>
      </c>
      <c r="F42" s="29">
        <v>370798575.0844833</v>
      </c>
      <c r="G42" s="29">
        <v>324286704.7535307</v>
      </c>
      <c r="H42" s="30">
        <v>0.030310924087574527</v>
      </c>
      <c r="I42" s="30">
        <v>0.02726698489062057</v>
      </c>
    </row>
    <row r="43" spans="1:9" s="31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s="31" customFormat="1" ht="12.75">
      <c r="A44" s="34"/>
      <c r="B44" s="34" t="s">
        <v>69</v>
      </c>
      <c r="C44" s="34"/>
      <c r="D44" s="34"/>
      <c r="E44" s="34"/>
      <c r="F44" s="34"/>
      <c r="G44" s="34"/>
      <c r="H44" s="34"/>
      <c r="I44" s="34"/>
    </row>
    <row r="45" spans="1:9" s="31" customFormat="1" ht="18" customHeight="1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1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</row>
    <row r="47" spans="1:9" s="31" customFormat="1" ht="12.75">
      <c r="A47" s="34"/>
      <c r="B47" s="34"/>
      <c r="C47" s="34"/>
      <c r="D47" s="34"/>
      <c r="E47" s="34"/>
      <c r="F47" s="34"/>
      <c r="G47" s="34"/>
      <c r="H47" s="34"/>
      <c r="I47" s="34"/>
    </row>
    <row r="49" spans="1:9" s="31" customFormat="1" ht="12.75">
      <c r="A49" s="34"/>
      <c r="B49" s="34"/>
      <c r="C49" s="34"/>
      <c r="D49" s="34"/>
      <c r="E49" s="34"/>
      <c r="F49" s="34"/>
      <c r="G49" s="34"/>
      <c r="H49" s="34"/>
      <c r="I49" s="34"/>
    </row>
    <row r="50" spans="1:9" s="31" customFormat="1" ht="18" customHeight="1">
      <c r="A50" s="35"/>
      <c r="B50" s="35"/>
      <c r="C50" s="35"/>
      <c r="D50" s="35"/>
      <c r="E50" s="35"/>
      <c r="F50" s="35"/>
      <c r="G50" s="35"/>
      <c r="H50" s="35"/>
      <c r="I50" s="35"/>
    </row>
    <row r="51" spans="1:9" s="31" customFormat="1" ht="16.5" customHeight="1">
      <c r="A51" s="33"/>
      <c r="B51" s="33"/>
      <c r="C51" s="33"/>
      <c r="D51" s="33"/>
      <c r="E51" s="33"/>
      <c r="F51" s="33"/>
      <c r="G51" s="33"/>
      <c r="H51" s="33"/>
      <c r="I51" s="33"/>
    </row>
    <row r="52" spans="1:9" s="31" customFormat="1" ht="12.75">
      <c r="A52" s="34"/>
      <c r="B52" s="34"/>
      <c r="C52" s="34"/>
      <c r="D52" s="34"/>
      <c r="E52" s="34"/>
      <c r="F52" s="34"/>
      <c r="G52" s="34"/>
      <c r="H52" s="34"/>
      <c r="I52" s="34"/>
    </row>
    <row r="53" spans="1:9" s="31" customFormat="1" ht="44.25" customHeight="1">
      <c r="A53" s="32"/>
      <c r="B53" s="32"/>
      <c r="C53" s="32"/>
      <c r="D53" s="32"/>
      <c r="E53" s="32"/>
      <c r="F53" s="32"/>
      <c r="G53" s="32"/>
      <c r="H53" s="32"/>
      <c r="I53" s="32"/>
    </row>
  </sheetData>
  <sheetProtection/>
  <mergeCells count="12">
    <mergeCell ref="A2:J2"/>
    <mergeCell ref="A3:I3"/>
    <mergeCell ref="A43:I43"/>
    <mergeCell ref="A44:I44"/>
    <mergeCell ref="A51:I51"/>
    <mergeCell ref="A52:I52"/>
    <mergeCell ref="A53:I53"/>
    <mergeCell ref="A45:I45"/>
    <mergeCell ref="A46:I46"/>
    <mergeCell ref="A47:I47"/>
    <mergeCell ref="A49:I49"/>
    <mergeCell ref="A50:I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Гулжан Камалдинова</cp:lastModifiedBy>
  <cp:lastPrinted>2008-02-04T09:13:23Z</cp:lastPrinted>
  <dcterms:created xsi:type="dcterms:W3CDTF">2008-01-28T10:45:50Z</dcterms:created>
  <dcterms:modified xsi:type="dcterms:W3CDTF">2023-02-15T04:23:25Z</dcterms:modified>
  <cp:category/>
  <cp:version/>
  <cp:contentType/>
  <cp:contentStatus/>
</cp:coreProperties>
</file>