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870" activeTab="8"/>
  </bookViews>
  <sheets>
    <sheet name="01.04.2007" sheetId="1" r:id="rId1"/>
    <sheet name="01.05.2007" sheetId="2" r:id="rId2"/>
    <sheet name="01.06.2007" sheetId="3" r:id="rId3"/>
    <sheet name="01.07.2007" sheetId="4" r:id="rId4"/>
    <sheet name="01.08.2007" sheetId="5" r:id="rId5"/>
    <sheet name="01.09.2007" sheetId="6" r:id="rId6"/>
    <sheet name="01.10.2007" sheetId="7" r:id="rId7"/>
    <sheet name="01.11.2007" sheetId="8" r:id="rId8"/>
    <sheet name="01.12.2007" sheetId="9" r:id="rId9"/>
  </sheets>
  <definedNames>
    <definedName name="_xlnm.Print_Area" localSheetId="0">'01.04.2007'!$A$2:$I$43</definedName>
  </definedNames>
  <calcPr fullCalcOnLoad="1"/>
</workbook>
</file>

<file path=xl/sharedStrings.xml><?xml version="1.0" encoding="utf-8"?>
<sst xmlns="http://schemas.openxmlformats.org/spreadsheetml/2006/main" count="412" uniqueCount="78">
  <si>
    <t>мың. теңге</t>
  </si>
  <si>
    <t>№</t>
  </si>
  <si>
    <t xml:space="preserve">Банк атауы </t>
  </si>
  <si>
    <t>Кіріс әкелетін активтер</t>
  </si>
  <si>
    <t>Сыйақы төлеумен байланысты міндеттемелер</t>
  </si>
  <si>
    <t>Сыйақы алумен байланысты кірістер</t>
  </si>
  <si>
    <t>Сыйақы төлеумен байланысты шығыстар</t>
  </si>
  <si>
    <t>"КАЗКОММЕРЦБАНК" АҚ</t>
  </si>
  <si>
    <t>"ТҰРАНӘЛЕМ БАНКІ" АҚ</t>
  </si>
  <si>
    <t>"Қазақстан Халық Банкі" АҚ</t>
  </si>
  <si>
    <t xml:space="preserve"> "Альянс Банкі" АҚ</t>
  </si>
  <si>
    <t xml:space="preserve"> "АТФБанк" АҚ</t>
  </si>
  <si>
    <t xml:space="preserve"> "Банк ЦентрКредит" АҚ</t>
  </si>
  <si>
    <t xml:space="preserve"> "ТЕМIРБАНК" АҚ</t>
  </si>
  <si>
    <t>"БАНК "КАСПИЙСКИЙ " АҚ</t>
  </si>
  <si>
    <t xml:space="preserve"> "Нұрбанк" АҚ</t>
  </si>
  <si>
    <t>"Еуразиялық Банк" АҚ</t>
  </si>
  <si>
    <t xml:space="preserve"> "ABN AMRO Банк Қазақстан" ЕАБ" АҚ </t>
  </si>
  <si>
    <t xml:space="preserve"> "ЦЕСНАБАНК" АҚ</t>
  </si>
  <si>
    <t>"Ситибанк Қазақстан" АҚ</t>
  </si>
  <si>
    <t xml:space="preserve">"HSBC БАНК ҚАЗАҚСТАН" АҚ ЕБ </t>
  </si>
  <si>
    <t>"ҚАЗАҚСТАН ЭКСИМБАНКІ" АҚ</t>
  </si>
  <si>
    <t xml:space="preserve"> "Казинвестбанк" АҚ</t>
  </si>
  <si>
    <t>"ТеxаKаBаnk" АҚ</t>
  </si>
  <si>
    <t xml:space="preserve">"Альфа-банк" ЕБ" АҚ </t>
  </si>
  <si>
    <t>«Қазақстанның тұрғын үй құрылыс жинақ банкі» АҚ</t>
  </si>
  <si>
    <t xml:space="preserve"> "МҰНАЙБАНК" АҚ</t>
  </si>
  <si>
    <t xml:space="preserve"> "Демир Казахстан Банк" АҚ</t>
  </si>
  <si>
    <t>"Қазақстандағы Қытай Банкі" ЕБ АҚ</t>
  </si>
  <si>
    <t xml:space="preserve"> "Данабанк" АҚ</t>
  </si>
  <si>
    <t>"КЗИ БАНК" ЕБ АҚ</t>
  </si>
  <si>
    <t xml:space="preserve">"Алма-Ата" ХБ" АҚ </t>
  </si>
  <si>
    <t>"ЛАРИБА-БАНК" ББ" АҚ</t>
  </si>
  <si>
    <t>"ТПБК" АҚ</t>
  </si>
  <si>
    <t>"Экспресс Банк" АҚ</t>
  </si>
  <si>
    <t xml:space="preserve"> "Сенім-Банк" АҚ</t>
  </si>
  <si>
    <t xml:space="preserve"> "ТАИБ КАЗАҚ БАНКІ" ЕБ АҚ</t>
  </si>
  <si>
    <t xml:space="preserve"> "Заман-Банк"  АҚ </t>
  </si>
  <si>
    <t xml:space="preserve">"Пәкістан Ұлттық банкінің" Қазақстандағы ЕБ АҚ  </t>
  </si>
  <si>
    <t>"Казинкомбанк" АҚ</t>
  </si>
  <si>
    <t>Жиынтығы</t>
  </si>
  <si>
    <r>
      <t xml:space="preserve">Сыйақы алумен байланысты таза кіріс </t>
    </r>
    <r>
      <rPr>
        <sz val="8"/>
        <rFont val="Times New Roman"/>
        <family val="1"/>
      </rPr>
      <t>(5-6)</t>
    </r>
  </si>
  <si>
    <r>
      <t xml:space="preserve">Пайыздық маржа  </t>
    </r>
    <r>
      <rPr>
        <sz val="8"/>
        <rFont val="Times New Roman"/>
        <family val="1"/>
      </rPr>
      <t xml:space="preserve">(7/3)   </t>
    </r>
  </si>
  <si>
    <r>
      <t xml:space="preserve">Пайыздық спрэд     </t>
    </r>
    <r>
      <rPr>
        <sz val="8"/>
        <rFont val="Times New Roman"/>
        <family val="1"/>
      </rPr>
      <t>((5/3)-(6/4))</t>
    </r>
  </si>
  <si>
    <t>01-04-2007 жылғы жағдай бойынша орташа пайыздық маржаны есептеу</t>
  </si>
  <si>
    <t>"Ресей жинақ банкі" АҚ</t>
  </si>
  <si>
    <t>* Есептегенде 01.01.07ж. - 01.12.07ж. (қоса алғанда) орташа айлық мәндері көрсетілген</t>
  </si>
  <si>
    <t>Сыйақы алумен байланысты таза кіріс (5-6)</t>
  </si>
  <si>
    <t xml:space="preserve">Пайыздық маржа  (7/3)   </t>
  </si>
  <si>
    <t>Пайыздық спрэд     ((5/3)-(6/4))</t>
  </si>
  <si>
    <t>КАЗКОММЕРЦБАНК АҚ</t>
  </si>
  <si>
    <t>ТҰРАНӘЛЕМ БАНКІ АҚ</t>
  </si>
  <si>
    <t>Қазақстан Халық Банкі АҚ</t>
  </si>
  <si>
    <t>БАНК КАСПИЙСКИЙ " АҚ</t>
  </si>
  <si>
    <t>Еуразиялық Банк АҚ</t>
  </si>
  <si>
    <t>Ситибанк Қазақстан АҚ</t>
  </si>
  <si>
    <t xml:space="preserve">HSBC БАНК ҚАЗАҚСТАН АҚ ЕБ </t>
  </si>
  <si>
    <t>Ресей жинақ банкі АҚ</t>
  </si>
  <si>
    <t xml:space="preserve">Альфа-банк ЕБ" АҚ </t>
  </si>
  <si>
    <t>ҚАЗАҚСТАН ЭКСИМБАНКІ АҚ</t>
  </si>
  <si>
    <t>Қазақстандағы Қытай Банкі ЕБ АҚ</t>
  </si>
  <si>
    <t>КЗИ БАНК ЕБ АҚ</t>
  </si>
  <si>
    <t>ЛАРИБА-БАНК ББ" АҚ</t>
  </si>
  <si>
    <t xml:space="preserve">Алма-Ата ХБ" АҚ </t>
  </si>
  <si>
    <t>ТПБК АҚ</t>
  </si>
  <si>
    <t>Экспресс Банк АҚ</t>
  </si>
  <si>
    <t xml:space="preserve">Пәкістан Ұлттық банкінің Қазақстандағы ЕБ АҚ  </t>
  </si>
  <si>
    <t>Казинкомбанк АҚ</t>
  </si>
  <si>
    <t xml:space="preserve">01-05-2007 жылғы жағдай бойынша орташа пайыздық маржаны есептеу </t>
  </si>
  <si>
    <t xml:space="preserve">01-06-2007 жылғы жағдай бойынша орташа пайыздық маржаны есептеу </t>
  </si>
  <si>
    <t xml:space="preserve">01-07-2007 жылғы жағдай бойынша орташа пайыздық маржаны есептеу </t>
  </si>
  <si>
    <t>ТеxаKаBаnk АҚ</t>
  </si>
  <si>
    <t xml:space="preserve">01-08-2007 жылғы жағдай бойынша орташа пайыздық маржаны есептеу </t>
  </si>
  <si>
    <t xml:space="preserve">01-09-2007 жылғы жағдай бойынша орташа пайыздық маржаны есептеу </t>
  </si>
  <si>
    <t xml:space="preserve">01-10-2007 жылғы жағдай бойынша орташа пайыздық маржаны есептеу </t>
  </si>
  <si>
    <t xml:space="preserve">01-11-2007 жылғы жағдай бойынша орташа пайыздық маржаны есептеу </t>
  </si>
  <si>
    <t xml:space="preserve"> "Мастербанк" АҚ</t>
  </si>
  <si>
    <t xml:space="preserve">01-12-2007 жылғы жағдай бойынша орташа пайыздық маржаны есептеу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</si>
</sst>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#,##0.00%"/>
    <numFmt numFmtId="199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1" fontId="7" fillId="33" borderId="11" xfId="62" applyNumberFormat="1" applyFont="1" applyFill="1" applyBorder="1" applyAlignment="1">
      <alignment horizontal="right" vertical="center"/>
    </xf>
    <xf numFmtId="198" fontId="7" fillId="34" borderId="11" xfId="0" applyNumberFormat="1" applyFont="1" applyFill="1" applyBorder="1" applyAlignment="1">
      <alignment horizontal="right" vertical="center"/>
    </xf>
    <xf numFmtId="198" fontId="7" fillId="33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181" fontId="7" fillId="33" borderId="12" xfId="62" applyNumberFormat="1" applyFont="1" applyFill="1" applyBorder="1" applyAlignment="1">
      <alignment horizontal="right" vertical="center"/>
    </xf>
    <xf numFmtId="198" fontId="7" fillId="33" borderId="12" xfId="0" applyNumberFormat="1" applyFont="1" applyFill="1" applyBorder="1" applyAlignment="1">
      <alignment horizontal="right" vertical="center"/>
    </xf>
    <xf numFmtId="198" fontId="7" fillId="34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81" fontId="7" fillId="33" borderId="13" xfId="62" applyNumberFormat="1" applyFont="1" applyFill="1" applyBorder="1" applyAlignment="1">
      <alignment horizontal="right" vertical="center"/>
    </xf>
    <xf numFmtId="198" fontId="7" fillId="34" borderId="13" xfId="0" applyNumberFormat="1" applyFont="1" applyFill="1" applyBorder="1" applyAlignment="1">
      <alignment horizontal="right" vertical="center"/>
    </xf>
    <xf numFmtId="198" fontId="7" fillId="33" borderId="13" xfId="0" applyNumberFormat="1" applyFont="1" applyFill="1" applyBorder="1" applyAlignment="1">
      <alignment horizontal="right" vertical="center"/>
    </xf>
    <xf numFmtId="198" fontId="8" fillId="33" borderId="14" xfId="0" applyNumberFormat="1" applyFont="1" applyFill="1" applyBorder="1" applyAlignment="1">
      <alignment horizontal="right" vertical="center"/>
    </xf>
    <xf numFmtId="0" fontId="9" fillId="35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181" fontId="8" fillId="33" borderId="14" xfId="62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35" borderId="12" xfId="0" applyFont="1" applyFill="1" applyBorder="1" applyAlignment="1">
      <alignment vertical="center"/>
    </xf>
    <xf numFmtId="0" fontId="3" fillId="35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5" borderId="0" xfId="0" applyFont="1" applyFill="1" applyAlignment="1">
      <alignment vertical="top" wrapText="1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9" ht="18.75">
      <c r="A2" s="33" t="s">
        <v>44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41</v>
      </c>
      <c r="H5" s="4" t="s">
        <v>42</v>
      </c>
      <c r="I5" s="4" t="s">
        <v>43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7</v>
      </c>
      <c r="C7" s="6">
        <v>1541767855.5</v>
      </c>
      <c r="D7" s="6">
        <v>1424731790.5</v>
      </c>
      <c r="E7" s="6">
        <v>72012118.33333333</v>
      </c>
      <c r="F7" s="6">
        <v>40628459.916666664</v>
      </c>
      <c r="G7" s="6">
        <f aca="true" t="shared" si="0" ref="G7:G40">E7-F7</f>
        <v>31383658.416666664</v>
      </c>
      <c r="H7" s="7">
        <f aca="true" t="shared" si="1" ref="H7:H40">G7/C7</f>
        <v>0.020355631559388587</v>
      </c>
      <c r="I7" s="8">
        <f aca="true" t="shared" si="2" ref="I7:I40">(E7/C7)-(F7/D7)</f>
        <v>0.01819093030017234</v>
      </c>
    </row>
    <row r="8" spans="1:9" ht="24.75" customHeight="1">
      <c r="A8" s="9">
        <v>2</v>
      </c>
      <c r="B8" s="28" t="s">
        <v>8</v>
      </c>
      <c r="C8" s="11">
        <v>1416546147.5833333</v>
      </c>
      <c r="D8" s="11">
        <v>1335307712.5</v>
      </c>
      <c r="E8" s="11">
        <v>64109101</v>
      </c>
      <c r="F8" s="11">
        <v>39998807.75</v>
      </c>
      <c r="G8" s="11">
        <f t="shared" si="0"/>
        <v>24110293.25</v>
      </c>
      <c r="H8" s="12">
        <f t="shared" si="1"/>
        <v>0.01702047850056479</v>
      </c>
      <c r="I8" s="12">
        <f t="shared" si="2"/>
        <v>0.015302583916187253</v>
      </c>
    </row>
    <row r="9" spans="1:9" ht="24.75" customHeight="1">
      <c r="A9" s="5">
        <v>3</v>
      </c>
      <c r="B9" s="10" t="s">
        <v>9</v>
      </c>
      <c r="C9" s="11">
        <v>771331246.9166666</v>
      </c>
      <c r="D9" s="11">
        <v>705819067.4166666</v>
      </c>
      <c r="E9" s="11">
        <v>40158724.25</v>
      </c>
      <c r="F9" s="11">
        <v>17372734.833333332</v>
      </c>
      <c r="G9" s="11">
        <f t="shared" si="0"/>
        <v>22785989.416666668</v>
      </c>
      <c r="H9" s="13">
        <f t="shared" si="1"/>
        <v>0.029541120637536455</v>
      </c>
      <c r="I9" s="12">
        <f t="shared" si="2"/>
        <v>0.027450592933210817</v>
      </c>
    </row>
    <row r="10" spans="1:9" ht="24.75" customHeight="1">
      <c r="A10" s="9">
        <v>4</v>
      </c>
      <c r="B10" s="10" t="s">
        <v>10</v>
      </c>
      <c r="C10" s="11">
        <v>660709949.25</v>
      </c>
      <c r="D10" s="11">
        <v>639538200.4166666</v>
      </c>
      <c r="E10" s="11">
        <v>39355734.833333336</v>
      </c>
      <c r="F10" s="11">
        <v>20197692.166666668</v>
      </c>
      <c r="G10" s="11">
        <f t="shared" si="0"/>
        <v>19158042.666666668</v>
      </c>
      <c r="H10" s="12">
        <f t="shared" si="1"/>
        <v>0.028996146778800257</v>
      </c>
      <c r="I10" s="12">
        <f t="shared" si="2"/>
        <v>0.02798414530535869</v>
      </c>
    </row>
    <row r="11" spans="1:9" ht="24.75" customHeight="1">
      <c r="A11" s="5">
        <v>5</v>
      </c>
      <c r="B11" s="10" t="s">
        <v>11</v>
      </c>
      <c r="C11" s="11">
        <v>646074321.4166666</v>
      </c>
      <c r="D11" s="11">
        <v>626851163.3333334</v>
      </c>
      <c r="E11" s="11">
        <v>25897092.75</v>
      </c>
      <c r="F11" s="11">
        <v>16389463.25</v>
      </c>
      <c r="G11" s="11">
        <f t="shared" si="0"/>
        <v>9507629.5</v>
      </c>
      <c r="H11" s="13">
        <f t="shared" si="1"/>
        <v>0.014715999668818805</v>
      </c>
      <c r="I11" s="12">
        <f t="shared" si="2"/>
        <v>0.01393806602894291</v>
      </c>
    </row>
    <row r="12" spans="1:9" ht="24.75" customHeight="1">
      <c r="A12" s="9">
        <v>6</v>
      </c>
      <c r="B12" s="10" t="s">
        <v>12</v>
      </c>
      <c r="C12" s="11">
        <v>486157071.4166667</v>
      </c>
      <c r="D12" s="11">
        <v>467252249</v>
      </c>
      <c r="E12" s="11">
        <v>25066443.25</v>
      </c>
      <c r="F12" s="11">
        <v>15566671.083333334</v>
      </c>
      <c r="G12" s="11">
        <f t="shared" si="0"/>
        <v>9499772.166666666</v>
      </c>
      <c r="H12" s="12">
        <f t="shared" si="1"/>
        <v>0.01954054095929168</v>
      </c>
      <c r="I12" s="12">
        <f t="shared" si="2"/>
        <v>0.01824503223012982</v>
      </c>
    </row>
    <row r="13" spans="1:9" ht="24.75" customHeight="1">
      <c r="A13" s="5">
        <v>7</v>
      </c>
      <c r="B13" s="28" t="s">
        <v>14</v>
      </c>
      <c r="C13" s="11">
        <v>172473271.08333334</v>
      </c>
      <c r="D13" s="11">
        <v>156145537.58333334</v>
      </c>
      <c r="E13" s="11">
        <v>13853030.333333334</v>
      </c>
      <c r="F13" s="11">
        <v>6125350.25</v>
      </c>
      <c r="G13" s="11">
        <f t="shared" si="0"/>
        <v>7727680.083333334</v>
      </c>
      <c r="H13" s="13">
        <f t="shared" si="1"/>
        <v>0.04480508796983143</v>
      </c>
      <c r="I13" s="12">
        <f t="shared" si="2"/>
        <v>0.04109139964138585</v>
      </c>
    </row>
    <row r="14" spans="1:9" ht="24.75" customHeight="1">
      <c r="A14" s="9">
        <v>8</v>
      </c>
      <c r="B14" s="10" t="s">
        <v>15</v>
      </c>
      <c r="C14" s="11">
        <v>154089423.66666666</v>
      </c>
      <c r="D14" s="11">
        <v>142950735.91666666</v>
      </c>
      <c r="E14" s="11">
        <v>7476099.166666667</v>
      </c>
      <c r="F14" s="11">
        <v>4778828</v>
      </c>
      <c r="G14" s="11">
        <f t="shared" si="0"/>
        <v>2697271.166666667</v>
      </c>
      <c r="H14" s="12">
        <f t="shared" si="1"/>
        <v>0.017504583393741082</v>
      </c>
      <c r="I14" s="12">
        <f t="shared" si="2"/>
        <v>0.015088031070412539</v>
      </c>
    </row>
    <row r="15" spans="1:9" ht="24" customHeight="1">
      <c r="A15" s="5">
        <v>9</v>
      </c>
      <c r="B15" s="28" t="s">
        <v>13</v>
      </c>
      <c r="C15" s="11">
        <v>149859867.5</v>
      </c>
      <c r="D15" s="11">
        <v>130687003.75</v>
      </c>
      <c r="E15" s="11">
        <v>7689927.166666667</v>
      </c>
      <c r="F15" s="11">
        <v>3899810.4166666665</v>
      </c>
      <c r="G15" s="11">
        <f t="shared" si="0"/>
        <v>3790116.7500000005</v>
      </c>
      <c r="H15" s="13">
        <f t="shared" si="1"/>
        <v>0.02529107234129912</v>
      </c>
      <c r="I15" s="12">
        <f t="shared" si="2"/>
        <v>0.02147327619127635</v>
      </c>
    </row>
    <row r="16" spans="1:9" ht="28.5" customHeight="1">
      <c r="A16" s="9">
        <v>10</v>
      </c>
      <c r="B16" s="10" t="s">
        <v>16</v>
      </c>
      <c r="C16" s="11">
        <v>123454801.83333333</v>
      </c>
      <c r="D16" s="11">
        <v>114295795.75</v>
      </c>
      <c r="E16" s="11">
        <v>6102854.916666667</v>
      </c>
      <c r="F16" s="11">
        <v>2889564.6666666665</v>
      </c>
      <c r="G16" s="11">
        <f t="shared" si="0"/>
        <v>3213290.2500000005</v>
      </c>
      <c r="H16" s="12">
        <f t="shared" si="1"/>
        <v>0.026028070210974964</v>
      </c>
      <c r="I16" s="12">
        <f t="shared" si="2"/>
        <v>0.02415246028113001</v>
      </c>
    </row>
    <row r="17" spans="1:9" ht="25.5" customHeight="1">
      <c r="A17" s="5">
        <v>11</v>
      </c>
      <c r="B17" s="10" t="s">
        <v>17</v>
      </c>
      <c r="C17" s="11">
        <v>109244125.66666667</v>
      </c>
      <c r="D17" s="11">
        <v>101497281.83333333</v>
      </c>
      <c r="E17" s="11">
        <v>2265273.8333333335</v>
      </c>
      <c r="F17" s="11">
        <v>980438.9166666666</v>
      </c>
      <c r="G17" s="11">
        <f t="shared" si="0"/>
        <v>1284834.916666667</v>
      </c>
      <c r="H17" s="13">
        <f t="shared" si="1"/>
        <v>0.011761135061733619</v>
      </c>
      <c r="I17" s="12">
        <f t="shared" si="2"/>
        <v>0.011076131487168541</v>
      </c>
    </row>
    <row r="18" spans="1:9" ht="24.75" customHeight="1">
      <c r="A18" s="9">
        <v>12</v>
      </c>
      <c r="B18" s="10" t="s">
        <v>19</v>
      </c>
      <c r="C18" s="11">
        <v>74883239.08333333</v>
      </c>
      <c r="D18" s="11">
        <v>69973088.5</v>
      </c>
      <c r="E18" s="11">
        <v>1484020.9166666667</v>
      </c>
      <c r="F18" s="11">
        <v>745494.4166666666</v>
      </c>
      <c r="G18" s="11">
        <f t="shared" si="0"/>
        <v>738526.5000000001</v>
      </c>
      <c r="H18" s="12">
        <f t="shared" si="1"/>
        <v>0.00986237386417187</v>
      </c>
      <c r="I18" s="12">
        <f t="shared" si="2"/>
        <v>0.009163781971313104</v>
      </c>
    </row>
    <row r="19" spans="1:9" ht="20.25" customHeight="1">
      <c r="A19" s="5">
        <v>13</v>
      </c>
      <c r="B19" s="29" t="s">
        <v>18</v>
      </c>
      <c r="C19" s="11">
        <v>69380461.41666667</v>
      </c>
      <c r="D19" s="11">
        <v>64968419.333333336</v>
      </c>
      <c r="E19" s="11">
        <v>3564414.0833333335</v>
      </c>
      <c r="F19" s="11">
        <v>1802178.25</v>
      </c>
      <c r="G19" s="11">
        <f t="shared" si="0"/>
        <v>1762235.8333333335</v>
      </c>
      <c r="H19" s="13">
        <f t="shared" si="1"/>
        <v>0.025399598061912092</v>
      </c>
      <c r="I19" s="12">
        <f t="shared" si="2"/>
        <v>0.023635600803560253</v>
      </c>
    </row>
    <row r="20" spans="1:9" ht="21.75" customHeight="1">
      <c r="A20" s="9">
        <v>14</v>
      </c>
      <c r="B20" s="28" t="s">
        <v>20</v>
      </c>
      <c r="C20" s="11">
        <v>50082910.333333336</v>
      </c>
      <c r="D20" s="11">
        <v>43694711.333333336</v>
      </c>
      <c r="E20" s="11">
        <v>1261031.75</v>
      </c>
      <c r="F20" s="11">
        <v>698932.9166666666</v>
      </c>
      <c r="G20" s="11">
        <f t="shared" si="0"/>
        <v>562098.8333333334</v>
      </c>
      <c r="H20" s="13">
        <f t="shared" si="1"/>
        <v>0.011223366006332527</v>
      </c>
      <c r="I20" s="12">
        <f t="shared" si="2"/>
        <v>0.00918305910621122</v>
      </c>
    </row>
    <row r="21" spans="1:9" ht="24" customHeight="1">
      <c r="A21" s="5">
        <v>15</v>
      </c>
      <c r="B21" s="14" t="s">
        <v>23</v>
      </c>
      <c r="C21" s="11">
        <v>23113862.25</v>
      </c>
      <c r="D21" s="11">
        <v>22610577.166666668</v>
      </c>
      <c r="E21" s="11">
        <v>1904037.8333333333</v>
      </c>
      <c r="F21" s="11">
        <v>844178.25</v>
      </c>
      <c r="G21" s="11">
        <f t="shared" si="0"/>
        <v>1059859.5833333333</v>
      </c>
      <c r="H21" s="13">
        <f t="shared" si="1"/>
        <v>0.045853850467302726</v>
      </c>
      <c r="I21" s="12">
        <f t="shared" si="2"/>
        <v>0.04504090006928569</v>
      </c>
    </row>
    <row r="22" spans="1:9" ht="24.75" customHeight="1">
      <c r="A22" s="9">
        <v>16</v>
      </c>
      <c r="B22" s="10" t="s">
        <v>22</v>
      </c>
      <c r="C22" s="11">
        <v>20256290.916666668</v>
      </c>
      <c r="D22" s="11">
        <v>17801182.25</v>
      </c>
      <c r="E22" s="11">
        <v>887817</v>
      </c>
      <c r="F22" s="11">
        <v>469184.1666666667</v>
      </c>
      <c r="G22" s="11">
        <f t="shared" si="0"/>
        <v>418632.8333333333</v>
      </c>
      <c r="H22" s="12">
        <f t="shared" si="1"/>
        <v>0.020666805934786734</v>
      </c>
      <c r="I22" s="12">
        <f t="shared" si="2"/>
        <v>0.01747228826291643</v>
      </c>
    </row>
    <row r="23" spans="1:9" ht="24" customHeight="1">
      <c r="A23" s="5">
        <v>17</v>
      </c>
      <c r="B23" s="10" t="s">
        <v>24</v>
      </c>
      <c r="C23" s="11">
        <v>19232886.083333332</v>
      </c>
      <c r="D23" s="11">
        <v>15059857.583333334</v>
      </c>
      <c r="E23" s="11">
        <v>806150.5</v>
      </c>
      <c r="F23" s="11">
        <v>121600.75</v>
      </c>
      <c r="G23" s="11">
        <f t="shared" si="0"/>
        <v>684549.75</v>
      </c>
      <c r="H23" s="13">
        <f t="shared" si="1"/>
        <v>0.03559266908949309</v>
      </c>
      <c r="I23" s="12">
        <f t="shared" si="2"/>
        <v>0.03384071677901648</v>
      </c>
    </row>
    <row r="24" spans="1:9" ht="21.75" customHeight="1">
      <c r="A24" s="9">
        <v>18</v>
      </c>
      <c r="B24" s="28" t="s">
        <v>21</v>
      </c>
      <c r="C24" s="11">
        <v>18262653.416666668</v>
      </c>
      <c r="D24" s="11">
        <v>11802976.083333334</v>
      </c>
      <c r="E24" s="11">
        <v>853201.75</v>
      </c>
      <c r="F24" s="11">
        <v>204052</v>
      </c>
      <c r="G24" s="11">
        <f t="shared" si="0"/>
        <v>649149.75</v>
      </c>
      <c r="H24" s="12">
        <f t="shared" si="1"/>
        <v>0.03554520447765711</v>
      </c>
      <c r="I24" s="12">
        <f t="shared" si="2"/>
        <v>0.029430207079428457</v>
      </c>
    </row>
    <row r="25" spans="1:9" ht="33.75" customHeight="1">
      <c r="A25" s="5">
        <v>19</v>
      </c>
      <c r="B25" s="10" t="s">
        <v>25</v>
      </c>
      <c r="C25" s="11">
        <v>14181162.75</v>
      </c>
      <c r="D25" s="11">
        <v>3800131.4166666665</v>
      </c>
      <c r="E25" s="11">
        <v>527208.25</v>
      </c>
      <c r="F25" s="11">
        <v>47204.166666666664</v>
      </c>
      <c r="G25" s="11">
        <f t="shared" si="0"/>
        <v>480004.0833333333</v>
      </c>
      <c r="H25" s="13">
        <f t="shared" si="1"/>
        <v>0.03384800610467102</v>
      </c>
      <c r="I25" s="12">
        <f t="shared" si="2"/>
        <v>0.024754939336123945</v>
      </c>
    </row>
    <row r="26" spans="1:9" ht="23.25" customHeight="1">
      <c r="A26" s="9">
        <v>20</v>
      </c>
      <c r="B26" s="14" t="s">
        <v>27</v>
      </c>
      <c r="C26" s="11">
        <v>9644006.916666666</v>
      </c>
      <c r="D26" s="11">
        <v>8232329.416666667</v>
      </c>
      <c r="E26" s="11">
        <v>344833.75</v>
      </c>
      <c r="F26" s="11">
        <v>59411.083333333336</v>
      </c>
      <c r="G26" s="11">
        <f t="shared" si="0"/>
        <v>285422.6666666667</v>
      </c>
      <c r="H26" s="12">
        <f t="shared" si="1"/>
        <v>0.029595858768350983</v>
      </c>
      <c r="I26" s="12">
        <f t="shared" si="2"/>
        <v>0.028539472588797903</v>
      </c>
    </row>
    <row r="27" spans="1:9" ht="25.5" customHeight="1">
      <c r="A27" s="5">
        <v>21</v>
      </c>
      <c r="B27" s="10" t="s">
        <v>26</v>
      </c>
      <c r="C27" s="11">
        <v>9242505.166666666</v>
      </c>
      <c r="D27" s="11">
        <v>8051230.416666667</v>
      </c>
      <c r="E27" s="11">
        <v>452457.5</v>
      </c>
      <c r="F27" s="11">
        <v>196450.83333333334</v>
      </c>
      <c r="G27" s="11">
        <f t="shared" si="0"/>
        <v>256006.66666666666</v>
      </c>
      <c r="H27" s="13">
        <f t="shared" si="1"/>
        <v>0.027698839443440218</v>
      </c>
      <c r="I27" s="12">
        <f t="shared" si="2"/>
        <v>0.024553888653849915</v>
      </c>
    </row>
    <row r="28" spans="1:9" ht="24.75" customHeight="1">
      <c r="A28" s="9">
        <v>22</v>
      </c>
      <c r="B28" s="14" t="s">
        <v>28</v>
      </c>
      <c r="C28" s="11">
        <v>7337764.583333333</v>
      </c>
      <c r="D28" s="11">
        <v>4647981.333333333</v>
      </c>
      <c r="E28" s="11">
        <v>167062.08333333334</v>
      </c>
      <c r="F28" s="11">
        <v>15440.75</v>
      </c>
      <c r="G28" s="11">
        <f t="shared" si="0"/>
        <v>151621.33333333334</v>
      </c>
      <c r="H28" s="12">
        <f t="shared" si="1"/>
        <v>0.02066315042018644</v>
      </c>
      <c r="I28" s="12">
        <f t="shared" si="2"/>
        <v>0.01944540213482314</v>
      </c>
    </row>
    <row r="29" spans="1:9" ht="24.75" customHeight="1">
      <c r="A29" s="5">
        <v>23</v>
      </c>
      <c r="B29" s="10" t="s">
        <v>29</v>
      </c>
      <c r="C29" s="11">
        <v>6489611.5</v>
      </c>
      <c r="D29" s="11">
        <v>5262287.75</v>
      </c>
      <c r="E29" s="11">
        <v>448756.8333333333</v>
      </c>
      <c r="F29" s="11">
        <v>144479.5</v>
      </c>
      <c r="G29" s="11">
        <f t="shared" si="0"/>
        <v>304277.3333333333</v>
      </c>
      <c r="H29" s="13">
        <f t="shared" si="1"/>
        <v>0.046886833415734255</v>
      </c>
      <c r="I29" s="12">
        <f t="shared" si="2"/>
        <v>0.0416943863539823</v>
      </c>
    </row>
    <row r="30" spans="1:9" ht="24.75" customHeight="1">
      <c r="A30" s="9">
        <v>24</v>
      </c>
      <c r="B30" s="30" t="s">
        <v>30</v>
      </c>
      <c r="C30" s="11">
        <v>4847167.833333333</v>
      </c>
      <c r="D30" s="11">
        <v>3318783.25</v>
      </c>
      <c r="E30" s="11">
        <v>173490.33333333334</v>
      </c>
      <c r="F30" s="11">
        <v>3090.5</v>
      </c>
      <c r="G30" s="11">
        <f t="shared" si="0"/>
        <v>170399.83333333334</v>
      </c>
      <c r="H30" s="12">
        <f t="shared" si="1"/>
        <v>0.035154514799656034</v>
      </c>
      <c r="I30" s="12">
        <f t="shared" si="2"/>
        <v>0.03486088883991895</v>
      </c>
    </row>
    <row r="31" spans="1:9" ht="24.75" customHeight="1">
      <c r="A31" s="5">
        <v>25</v>
      </c>
      <c r="B31" s="31" t="s">
        <v>32</v>
      </c>
      <c r="C31" s="11">
        <v>4633954.25</v>
      </c>
      <c r="D31" s="11">
        <v>2699141.4166666665</v>
      </c>
      <c r="E31" s="11">
        <v>247740.66666666666</v>
      </c>
      <c r="F31" s="11">
        <v>29235.083333333332</v>
      </c>
      <c r="G31" s="11">
        <f t="shared" si="0"/>
        <v>218505.5833333333</v>
      </c>
      <c r="H31" s="13">
        <f t="shared" si="1"/>
        <v>0.04715315938506154</v>
      </c>
      <c r="I31" s="12">
        <f t="shared" si="2"/>
        <v>0.0426307912287077</v>
      </c>
    </row>
    <row r="32" spans="1:9" ht="24.75" customHeight="1">
      <c r="A32" s="9">
        <v>26</v>
      </c>
      <c r="B32" s="14" t="s">
        <v>31</v>
      </c>
      <c r="C32" s="11">
        <v>4454806.916666667</v>
      </c>
      <c r="D32" s="11">
        <v>4463002.5</v>
      </c>
      <c r="E32" s="11">
        <v>261496.33333333334</v>
      </c>
      <c r="F32" s="11">
        <v>118527.33333333333</v>
      </c>
      <c r="G32" s="11">
        <f t="shared" si="0"/>
        <v>142969</v>
      </c>
      <c r="H32" s="12">
        <f t="shared" si="1"/>
        <v>0.0320931979038448</v>
      </c>
      <c r="I32" s="12">
        <f t="shared" si="2"/>
        <v>0.03214205665575595</v>
      </c>
    </row>
    <row r="33" spans="1:9" ht="24.75" customHeight="1">
      <c r="A33" s="5">
        <v>27</v>
      </c>
      <c r="B33" s="10" t="s">
        <v>33</v>
      </c>
      <c r="C33" s="11">
        <v>3402494.5833333335</v>
      </c>
      <c r="D33" s="11">
        <v>2026330.9166666667</v>
      </c>
      <c r="E33" s="11">
        <v>100895.41666666667</v>
      </c>
      <c r="F33" s="11">
        <v>6687.083333333333</v>
      </c>
      <c r="G33" s="11">
        <f t="shared" si="0"/>
        <v>94208.33333333334</v>
      </c>
      <c r="H33" s="12">
        <f t="shared" si="1"/>
        <v>0.02768801860693631</v>
      </c>
      <c r="I33" s="12">
        <f t="shared" si="2"/>
        <v>0.026353271434226944</v>
      </c>
    </row>
    <row r="34" spans="1:9" ht="27.75" customHeight="1">
      <c r="A34" s="15">
        <v>28</v>
      </c>
      <c r="B34" s="16" t="s">
        <v>34</v>
      </c>
      <c r="C34" s="17">
        <v>1972624</v>
      </c>
      <c r="D34" s="17">
        <v>701451.75</v>
      </c>
      <c r="E34" s="17">
        <v>83838.33333333333</v>
      </c>
      <c r="F34" s="17">
        <v>17414.833333333332</v>
      </c>
      <c r="G34" s="17">
        <f t="shared" si="0"/>
        <v>66423.5</v>
      </c>
      <c r="H34" s="18">
        <f t="shared" si="1"/>
        <v>0.033672661389093916</v>
      </c>
      <c r="I34" s="19">
        <f t="shared" si="2"/>
        <v>0.017674075017609082</v>
      </c>
    </row>
    <row r="35" spans="1:9" ht="26.25" customHeight="1">
      <c r="A35" s="5">
        <v>29</v>
      </c>
      <c r="B35" s="10" t="s">
        <v>35</v>
      </c>
      <c r="C35" s="11">
        <v>1642433.4166666667</v>
      </c>
      <c r="D35" s="11">
        <v>502866.25</v>
      </c>
      <c r="E35" s="11">
        <v>104619.66666666667</v>
      </c>
      <c r="F35" s="11">
        <v>8233.666666666666</v>
      </c>
      <c r="G35" s="11">
        <f t="shared" si="0"/>
        <v>96386</v>
      </c>
      <c r="H35" s="12">
        <f t="shared" si="1"/>
        <v>0.05868487515044369</v>
      </c>
      <c r="I35" s="12">
        <f t="shared" si="2"/>
        <v>0.04732449282675487</v>
      </c>
    </row>
    <row r="36" spans="1:9" ht="26.25" customHeight="1">
      <c r="A36" s="5">
        <v>31</v>
      </c>
      <c r="B36" s="28" t="s">
        <v>36</v>
      </c>
      <c r="C36" s="11">
        <v>1608109.8333333333</v>
      </c>
      <c r="D36" s="11">
        <v>641072.3333333334</v>
      </c>
      <c r="E36" s="11">
        <v>52757.666666666664</v>
      </c>
      <c r="F36" s="11">
        <v>10488.666666666666</v>
      </c>
      <c r="G36" s="11">
        <f t="shared" si="0"/>
        <v>42269</v>
      </c>
      <c r="H36" s="12">
        <f t="shared" si="1"/>
        <v>0.026284896170545566</v>
      </c>
      <c r="I36" s="12">
        <f t="shared" si="2"/>
        <v>0.016446125063411202</v>
      </c>
    </row>
    <row r="37" spans="1:9" ht="26.25" customHeight="1">
      <c r="A37" s="5">
        <v>32</v>
      </c>
      <c r="B37" s="10" t="s">
        <v>37</v>
      </c>
      <c r="C37" s="11">
        <v>1307085.9166666667</v>
      </c>
      <c r="D37" s="11">
        <v>163561.91666666666</v>
      </c>
      <c r="E37" s="11">
        <v>76879.91666666667</v>
      </c>
      <c r="F37" s="11">
        <v>4085.9166666666665</v>
      </c>
      <c r="G37" s="11">
        <f t="shared" si="0"/>
        <v>72794</v>
      </c>
      <c r="H37" s="12">
        <f t="shared" si="1"/>
        <v>0.05569182489980415</v>
      </c>
      <c r="I37" s="12">
        <f t="shared" si="2"/>
        <v>0.033836943083847965</v>
      </c>
    </row>
    <row r="38" spans="1:9" ht="33.75" customHeight="1">
      <c r="A38" s="5">
        <v>33</v>
      </c>
      <c r="B38" s="10" t="s">
        <v>38</v>
      </c>
      <c r="C38" s="11">
        <v>1294557.6666666667</v>
      </c>
      <c r="D38" s="11">
        <v>395138.3333333333</v>
      </c>
      <c r="E38" s="11">
        <v>49857.166666666664</v>
      </c>
      <c r="F38" s="11">
        <v>2688.5</v>
      </c>
      <c r="G38" s="11">
        <f t="shared" si="0"/>
        <v>47168.666666666664</v>
      </c>
      <c r="H38" s="12">
        <f t="shared" si="1"/>
        <v>0.036436126316505016</v>
      </c>
      <c r="I38" s="12">
        <f t="shared" si="2"/>
        <v>0.031708951158290484</v>
      </c>
    </row>
    <row r="39" spans="1:9" ht="26.25" customHeight="1">
      <c r="A39" s="22">
        <v>34</v>
      </c>
      <c r="B39" s="23" t="s">
        <v>39</v>
      </c>
      <c r="C39" s="17">
        <v>976585.4166666666</v>
      </c>
      <c r="D39" s="17">
        <v>81252.66666666667</v>
      </c>
      <c r="E39" s="17">
        <v>87121.91666666667</v>
      </c>
      <c r="F39" s="17">
        <v>14.25</v>
      </c>
      <c r="G39" s="17">
        <f t="shared" si="0"/>
        <v>87107.66666666667</v>
      </c>
      <c r="H39" s="19">
        <f t="shared" si="1"/>
        <v>0.08919615753016996</v>
      </c>
      <c r="I39" s="19">
        <f t="shared" si="2"/>
        <v>0.08903537032839189</v>
      </c>
    </row>
    <row r="40" spans="1:9" ht="26.25" customHeight="1">
      <c r="A40" s="24"/>
      <c r="B40" s="25" t="s">
        <v>40</v>
      </c>
      <c r="C40" s="26">
        <f>SUM(C7:C39)</f>
        <v>6579955256.083335</v>
      </c>
      <c r="D40" s="26">
        <f>SUM(D7:D39)</f>
        <v>6135973911.916666</v>
      </c>
      <c r="E40" s="26">
        <f>SUM(E7:E39)</f>
        <v>317926089.50000006</v>
      </c>
      <c r="F40" s="26">
        <f>SUM(F7:F39)</f>
        <v>174376894.16666663</v>
      </c>
      <c r="G40" s="26">
        <f t="shared" si="0"/>
        <v>143549195.33333343</v>
      </c>
      <c r="H40" s="20">
        <f t="shared" si="1"/>
        <v>0.021816135482170426</v>
      </c>
      <c r="I40" s="20">
        <f t="shared" si="2"/>
        <v>0.019898583194977032</v>
      </c>
    </row>
    <row r="41" spans="1:9" s="21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s="21" customFormat="1" ht="16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3">
    <mergeCell ref="A50:I50"/>
    <mergeCell ref="A51:I51"/>
    <mergeCell ref="A52:I52"/>
    <mergeCell ref="A41:I41"/>
    <mergeCell ref="A42:I42"/>
    <mergeCell ref="A43:I43"/>
    <mergeCell ref="A44:I44"/>
    <mergeCell ref="A45:I45"/>
    <mergeCell ref="A2:I2"/>
    <mergeCell ref="A3:I3"/>
    <mergeCell ref="A46:I46"/>
    <mergeCell ref="A48:I48"/>
    <mergeCell ref="A49:I49"/>
  </mergeCells>
  <printOptions/>
  <pageMargins left="0.29" right="0.26" top="0.85" bottom="1" header="0.5" footer="0.5"/>
  <pageSetup fitToHeight="1" fitToWidth="1" horizontalDpi="600" verticalDpi="600" orientation="portrait" paperSize="9" scale="54" r:id="rId1"/>
  <ignoredErrors>
    <ignoredError sqref="C40:F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3" t="s">
        <v>68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47</v>
      </c>
      <c r="H5" s="4" t="s">
        <v>48</v>
      </c>
      <c r="I5" s="4" t="s">
        <v>49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50</v>
      </c>
      <c r="C7" s="6">
        <v>1631388638</v>
      </c>
      <c r="D7" s="6">
        <v>1505002713</v>
      </c>
      <c r="E7" s="6">
        <v>75592852</v>
      </c>
      <c r="F7" s="6">
        <v>42645854</v>
      </c>
      <c r="G7" s="6">
        <v>32946998</v>
      </c>
      <c r="H7" s="7">
        <v>0.0202</v>
      </c>
      <c r="I7" s="8">
        <v>0.018</v>
      </c>
    </row>
    <row r="8" spans="1:9" ht="24.75" customHeight="1">
      <c r="A8" s="9">
        <v>2</v>
      </c>
      <c r="B8" s="28" t="s">
        <v>51</v>
      </c>
      <c r="C8" s="11">
        <v>1500985044</v>
      </c>
      <c r="D8" s="11">
        <v>1413266997</v>
      </c>
      <c r="E8" s="11">
        <v>66907623</v>
      </c>
      <c r="F8" s="11">
        <v>41821409</v>
      </c>
      <c r="G8" s="11">
        <v>25086213</v>
      </c>
      <c r="H8" s="12">
        <v>0.0167</v>
      </c>
      <c r="I8" s="12">
        <v>0.015</v>
      </c>
    </row>
    <row r="9" spans="1:9" ht="24.75" customHeight="1">
      <c r="A9" s="5">
        <v>3</v>
      </c>
      <c r="B9" s="10" t="s">
        <v>52</v>
      </c>
      <c r="C9" s="11">
        <v>800595882</v>
      </c>
      <c r="D9" s="11">
        <v>731553332</v>
      </c>
      <c r="E9" s="11">
        <v>41188209</v>
      </c>
      <c r="F9" s="11">
        <v>17906118</v>
      </c>
      <c r="G9" s="11">
        <v>23282091</v>
      </c>
      <c r="H9" s="13">
        <v>0.0291</v>
      </c>
      <c r="I9" s="12">
        <v>0.027</v>
      </c>
    </row>
    <row r="10" spans="1:9" ht="24.75" customHeight="1">
      <c r="A10" s="9">
        <v>4</v>
      </c>
      <c r="B10" s="10" t="s">
        <v>10</v>
      </c>
      <c r="C10" s="11">
        <v>710689329</v>
      </c>
      <c r="D10" s="11">
        <v>685044835</v>
      </c>
      <c r="E10" s="11">
        <v>42512626</v>
      </c>
      <c r="F10" s="11">
        <v>21679529</v>
      </c>
      <c r="G10" s="11">
        <v>20833097</v>
      </c>
      <c r="H10" s="12">
        <v>0.0293</v>
      </c>
      <c r="I10" s="12">
        <v>0.0282</v>
      </c>
    </row>
    <row r="11" spans="1:9" ht="24.75" customHeight="1">
      <c r="A11" s="5">
        <v>5</v>
      </c>
      <c r="B11" s="10" t="s">
        <v>11</v>
      </c>
      <c r="C11" s="11">
        <v>688657768</v>
      </c>
      <c r="D11" s="11">
        <v>669051858</v>
      </c>
      <c r="E11" s="11">
        <v>27341947</v>
      </c>
      <c r="F11" s="11">
        <v>17486243</v>
      </c>
      <c r="G11" s="11">
        <v>9855705</v>
      </c>
      <c r="H11" s="13">
        <v>0.0143</v>
      </c>
      <c r="I11" s="12">
        <v>0.0136</v>
      </c>
    </row>
    <row r="12" spans="1:9" ht="24.75" customHeight="1">
      <c r="A12" s="9">
        <v>6</v>
      </c>
      <c r="B12" s="10" t="s">
        <v>12</v>
      </c>
      <c r="C12" s="11">
        <v>508104104</v>
      </c>
      <c r="D12" s="11">
        <v>488437852</v>
      </c>
      <c r="E12" s="11">
        <v>26032532</v>
      </c>
      <c r="F12" s="11">
        <v>16172208</v>
      </c>
      <c r="G12" s="11">
        <v>9860323</v>
      </c>
      <c r="H12" s="12">
        <v>0.0194</v>
      </c>
      <c r="I12" s="12">
        <v>0.0181</v>
      </c>
    </row>
    <row r="13" spans="1:9" ht="24.75" customHeight="1">
      <c r="A13" s="5">
        <v>7</v>
      </c>
      <c r="B13" s="28" t="s">
        <v>53</v>
      </c>
      <c r="C13" s="11">
        <v>176071020</v>
      </c>
      <c r="D13" s="11">
        <v>157900294</v>
      </c>
      <c r="E13" s="11">
        <v>14472118</v>
      </c>
      <c r="F13" s="11">
        <v>6186142</v>
      </c>
      <c r="G13" s="11">
        <v>8285976</v>
      </c>
      <c r="H13" s="13">
        <v>0.0471</v>
      </c>
      <c r="I13" s="12">
        <v>0.043</v>
      </c>
    </row>
    <row r="14" spans="1:9" ht="24.75" customHeight="1">
      <c r="A14" s="9">
        <v>8</v>
      </c>
      <c r="B14" s="10" t="s">
        <v>13</v>
      </c>
      <c r="C14" s="11">
        <v>162535224</v>
      </c>
      <c r="D14" s="11">
        <v>141806666</v>
      </c>
      <c r="E14" s="11">
        <v>8432678</v>
      </c>
      <c r="F14" s="11">
        <v>4192166</v>
      </c>
      <c r="G14" s="11">
        <v>4240512</v>
      </c>
      <c r="H14" s="12">
        <v>0.0261</v>
      </c>
      <c r="I14" s="12">
        <v>0.0223</v>
      </c>
    </row>
    <row r="15" spans="1:9" ht="24" customHeight="1">
      <c r="A15" s="5">
        <v>9</v>
      </c>
      <c r="B15" s="28" t="s">
        <v>15</v>
      </c>
      <c r="C15" s="11">
        <v>159432410</v>
      </c>
      <c r="D15" s="11">
        <v>148207506</v>
      </c>
      <c r="E15" s="11">
        <v>7782436</v>
      </c>
      <c r="F15" s="11">
        <v>4952058</v>
      </c>
      <c r="G15" s="11">
        <v>2830377</v>
      </c>
      <c r="H15" s="13">
        <v>0.0178</v>
      </c>
      <c r="I15" s="12">
        <v>0.0154</v>
      </c>
    </row>
    <row r="16" spans="1:9" ht="28.5" customHeight="1">
      <c r="A16" s="9">
        <v>10</v>
      </c>
      <c r="B16" s="10" t="s">
        <v>54</v>
      </c>
      <c r="C16" s="11">
        <v>127882387</v>
      </c>
      <c r="D16" s="11">
        <v>118010074</v>
      </c>
      <c r="E16" s="11">
        <v>6272758</v>
      </c>
      <c r="F16" s="11">
        <v>3021114</v>
      </c>
      <c r="G16" s="11">
        <v>3251644</v>
      </c>
      <c r="H16" s="12">
        <v>0.0254</v>
      </c>
      <c r="I16" s="12">
        <v>0.0235</v>
      </c>
    </row>
    <row r="17" spans="1:9" ht="25.5" customHeight="1">
      <c r="A17" s="5">
        <v>11</v>
      </c>
      <c r="B17" s="10" t="s">
        <v>17</v>
      </c>
      <c r="C17" s="11">
        <v>108929637</v>
      </c>
      <c r="D17" s="11">
        <v>100907253</v>
      </c>
      <c r="E17" s="11">
        <v>2377178</v>
      </c>
      <c r="F17" s="11">
        <v>1038460</v>
      </c>
      <c r="G17" s="11">
        <v>1338718</v>
      </c>
      <c r="H17" s="13">
        <v>0.0123</v>
      </c>
      <c r="I17" s="12">
        <v>0.0115</v>
      </c>
    </row>
    <row r="18" spans="1:9" ht="24.75" customHeight="1">
      <c r="A18" s="9">
        <v>12</v>
      </c>
      <c r="B18" s="10" t="s">
        <v>55</v>
      </c>
      <c r="C18" s="11">
        <v>75647713</v>
      </c>
      <c r="D18" s="11">
        <v>70563532</v>
      </c>
      <c r="E18" s="11">
        <v>1521279</v>
      </c>
      <c r="F18" s="11">
        <v>750013</v>
      </c>
      <c r="G18" s="11">
        <v>771266</v>
      </c>
      <c r="H18" s="12">
        <v>0.0102</v>
      </c>
      <c r="I18" s="12">
        <v>0.0095</v>
      </c>
    </row>
    <row r="19" spans="1:9" ht="20.25" customHeight="1">
      <c r="A19" s="5">
        <v>13</v>
      </c>
      <c r="B19" s="29" t="s">
        <v>18</v>
      </c>
      <c r="C19" s="11">
        <v>75247342</v>
      </c>
      <c r="D19" s="11">
        <v>70365507</v>
      </c>
      <c r="E19" s="11">
        <v>3773877</v>
      </c>
      <c r="F19" s="11">
        <v>1955415</v>
      </c>
      <c r="G19" s="11">
        <v>1818462</v>
      </c>
      <c r="H19" s="13">
        <v>0.0242</v>
      </c>
      <c r="I19" s="12">
        <v>0.0224</v>
      </c>
    </row>
    <row r="20" spans="1:9" ht="21.75" customHeight="1">
      <c r="A20" s="9">
        <v>14</v>
      </c>
      <c r="B20" s="28" t="s">
        <v>56</v>
      </c>
      <c r="C20" s="11">
        <v>49388370</v>
      </c>
      <c r="D20" s="11">
        <v>42901147</v>
      </c>
      <c r="E20" s="11">
        <v>1282616</v>
      </c>
      <c r="F20" s="11">
        <v>707319</v>
      </c>
      <c r="G20" s="11">
        <v>575296</v>
      </c>
      <c r="H20" s="13">
        <v>0.0116</v>
      </c>
      <c r="I20" s="12">
        <v>0.0095</v>
      </c>
    </row>
    <row r="21" spans="1:9" ht="24" customHeight="1">
      <c r="A21" s="5">
        <v>15</v>
      </c>
      <c r="B21" s="14" t="s">
        <v>57</v>
      </c>
      <c r="C21" s="11">
        <v>23203119</v>
      </c>
      <c r="D21" s="11">
        <v>22690977</v>
      </c>
      <c r="E21" s="11">
        <v>1929551</v>
      </c>
      <c r="F21" s="11">
        <v>844797</v>
      </c>
      <c r="G21" s="11">
        <v>1084755</v>
      </c>
      <c r="H21" s="13">
        <v>0.0468</v>
      </c>
      <c r="I21" s="12">
        <v>0.0459</v>
      </c>
    </row>
    <row r="22" spans="1:9" ht="24.75" customHeight="1">
      <c r="A22" s="9">
        <v>16</v>
      </c>
      <c r="B22" s="10" t="s">
        <v>22</v>
      </c>
      <c r="C22" s="11">
        <v>21174165</v>
      </c>
      <c r="D22" s="11">
        <v>18519882</v>
      </c>
      <c r="E22" s="11">
        <v>928086</v>
      </c>
      <c r="F22" s="11">
        <v>494377</v>
      </c>
      <c r="G22" s="11">
        <v>433709</v>
      </c>
      <c r="H22" s="12">
        <v>0.0205</v>
      </c>
      <c r="I22" s="12">
        <v>0.0171</v>
      </c>
    </row>
    <row r="23" spans="1:9" ht="24" customHeight="1">
      <c r="A23" s="5">
        <v>17</v>
      </c>
      <c r="B23" s="10" t="s">
        <v>58</v>
      </c>
      <c r="C23" s="11">
        <v>19771854</v>
      </c>
      <c r="D23" s="11">
        <v>15496819</v>
      </c>
      <c r="E23" s="11">
        <v>819525</v>
      </c>
      <c r="F23" s="11">
        <v>126903</v>
      </c>
      <c r="G23" s="11">
        <v>692622</v>
      </c>
      <c r="H23" s="13">
        <v>0.035</v>
      </c>
      <c r="I23" s="12">
        <v>0.0333</v>
      </c>
    </row>
    <row r="24" spans="1:9" ht="21.75" customHeight="1">
      <c r="A24" s="9">
        <v>18</v>
      </c>
      <c r="B24" s="28" t="s">
        <v>59</v>
      </c>
      <c r="C24" s="11">
        <v>19766320</v>
      </c>
      <c r="D24" s="11">
        <v>12938266</v>
      </c>
      <c r="E24" s="11">
        <v>906568</v>
      </c>
      <c r="F24" s="11">
        <v>233603</v>
      </c>
      <c r="G24" s="11">
        <v>672965</v>
      </c>
      <c r="H24" s="12">
        <v>0.034</v>
      </c>
      <c r="I24" s="12">
        <v>0.0278</v>
      </c>
    </row>
    <row r="25" spans="1:9" ht="33.75" customHeight="1">
      <c r="A25" s="5">
        <v>19</v>
      </c>
      <c r="B25" s="10" t="s">
        <v>25</v>
      </c>
      <c r="C25" s="11">
        <v>14532401</v>
      </c>
      <c r="D25" s="11">
        <v>4166383</v>
      </c>
      <c r="E25" s="11">
        <v>541348</v>
      </c>
      <c r="F25" s="11">
        <v>50630</v>
      </c>
      <c r="G25" s="11">
        <v>490717</v>
      </c>
      <c r="H25" s="13">
        <v>0.0338</v>
      </c>
      <c r="I25" s="12">
        <v>0.0251</v>
      </c>
    </row>
    <row r="26" spans="1:9" ht="23.25" customHeight="1">
      <c r="A26" s="9">
        <v>20</v>
      </c>
      <c r="B26" s="14" t="s">
        <v>27</v>
      </c>
      <c r="C26" s="11">
        <v>9927748</v>
      </c>
      <c r="D26" s="11">
        <v>8554650</v>
      </c>
      <c r="E26" s="11">
        <v>350952</v>
      </c>
      <c r="F26" s="11">
        <v>61233</v>
      </c>
      <c r="G26" s="11">
        <v>289719</v>
      </c>
      <c r="H26" s="12">
        <v>0.0292</v>
      </c>
      <c r="I26" s="12">
        <v>0.0282</v>
      </c>
    </row>
    <row r="27" spans="1:9" ht="25.5" customHeight="1">
      <c r="A27" s="5">
        <v>21</v>
      </c>
      <c r="B27" s="10" t="s">
        <v>26</v>
      </c>
      <c r="C27" s="11">
        <v>9535993</v>
      </c>
      <c r="D27" s="11">
        <v>8403481</v>
      </c>
      <c r="E27" s="11">
        <v>476282</v>
      </c>
      <c r="F27" s="11">
        <v>211085</v>
      </c>
      <c r="G27" s="11">
        <v>265198</v>
      </c>
      <c r="H27" s="13">
        <v>0.0278</v>
      </c>
      <c r="I27" s="12">
        <v>0.0248</v>
      </c>
    </row>
    <row r="28" spans="1:9" ht="24.75" customHeight="1">
      <c r="A28" s="9">
        <v>22</v>
      </c>
      <c r="B28" s="14" t="s">
        <v>60</v>
      </c>
      <c r="C28" s="11">
        <v>7428602</v>
      </c>
      <c r="D28" s="11">
        <v>4738305</v>
      </c>
      <c r="E28" s="11">
        <v>167828</v>
      </c>
      <c r="F28" s="11">
        <v>15805</v>
      </c>
      <c r="G28" s="11">
        <v>152023</v>
      </c>
      <c r="H28" s="12">
        <v>0.0205</v>
      </c>
      <c r="I28" s="12">
        <v>0.0193</v>
      </c>
    </row>
    <row r="29" spans="1:9" ht="24.75" customHeight="1">
      <c r="A29" s="5">
        <v>23</v>
      </c>
      <c r="B29" s="10" t="s">
        <v>29</v>
      </c>
      <c r="C29" s="11">
        <v>6445172</v>
      </c>
      <c r="D29" s="11">
        <v>5215613</v>
      </c>
      <c r="E29" s="11">
        <v>450536</v>
      </c>
      <c r="F29" s="11">
        <v>148519</v>
      </c>
      <c r="G29" s="11">
        <v>302017</v>
      </c>
      <c r="H29" s="13">
        <v>0.0469</v>
      </c>
      <c r="I29" s="12">
        <v>0.0414</v>
      </c>
    </row>
    <row r="30" spans="1:9" ht="24.75" customHeight="1">
      <c r="A30" s="9">
        <v>24</v>
      </c>
      <c r="B30" s="30" t="s">
        <v>61</v>
      </c>
      <c r="C30" s="11">
        <v>4950249</v>
      </c>
      <c r="D30" s="11">
        <v>3473247</v>
      </c>
      <c r="E30" s="11">
        <v>178352</v>
      </c>
      <c r="F30" s="11">
        <v>3289</v>
      </c>
      <c r="G30" s="11">
        <v>175062</v>
      </c>
      <c r="H30" s="12">
        <v>0.0354</v>
      </c>
      <c r="I30" s="12">
        <v>0.0351</v>
      </c>
    </row>
    <row r="31" spans="1:9" ht="24.75" customHeight="1">
      <c r="A31" s="5">
        <v>25</v>
      </c>
      <c r="B31" s="31" t="s">
        <v>62</v>
      </c>
      <c r="C31" s="11">
        <v>4634226</v>
      </c>
      <c r="D31" s="11">
        <v>2699602</v>
      </c>
      <c r="E31" s="11">
        <v>250200</v>
      </c>
      <c r="F31" s="11">
        <v>29234</v>
      </c>
      <c r="G31" s="11">
        <v>220966</v>
      </c>
      <c r="H31" s="13">
        <v>0.0477</v>
      </c>
      <c r="I31" s="12">
        <v>0.0432</v>
      </c>
    </row>
    <row r="32" spans="1:9" ht="24.75" customHeight="1">
      <c r="A32" s="9">
        <v>26</v>
      </c>
      <c r="B32" s="14" t="s">
        <v>63</v>
      </c>
      <c r="C32" s="11">
        <v>4502270</v>
      </c>
      <c r="D32" s="11">
        <v>4524309</v>
      </c>
      <c r="E32" s="11">
        <v>257664</v>
      </c>
      <c r="F32" s="11">
        <v>120146</v>
      </c>
      <c r="G32" s="11">
        <v>137518</v>
      </c>
      <c r="H32" s="12">
        <v>0.0305</v>
      </c>
      <c r="I32" s="12">
        <v>0.0307</v>
      </c>
    </row>
    <row r="33" spans="1:9" ht="24.75" customHeight="1">
      <c r="A33" s="5">
        <v>27</v>
      </c>
      <c r="B33" s="10" t="s">
        <v>64</v>
      </c>
      <c r="C33" s="11">
        <v>3392242</v>
      </c>
      <c r="D33" s="11">
        <v>2007496</v>
      </c>
      <c r="E33" s="11">
        <v>101558</v>
      </c>
      <c r="F33" s="11">
        <v>6822</v>
      </c>
      <c r="G33" s="11">
        <v>94736</v>
      </c>
      <c r="H33" s="12">
        <v>0.0279</v>
      </c>
      <c r="I33" s="12">
        <v>0.0265</v>
      </c>
    </row>
    <row r="34" spans="1:9" ht="27.75" customHeight="1">
      <c r="A34" s="15">
        <v>28</v>
      </c>
      <c r="B34" s="16" t="s">
        <v>65</v>
      </c>
      <c r="C34" s="17">
        <v>2141069</v>
      </c>
      <c r="D34" s="17">
        <v>527334</v>
      </c>
      <c r="E34" s="17">
        <v>83586</v>
      </c>
      <c r="F34" s="17">
        <v>16964</v>
      </c>
      <c r="G34" s="17">
        <v>66622</v>
      </c>
      <c r="H34" s="18">
        <v>0.0311</v>
      </c>
      <c r="I34" s="19">
        <v>0.0069</v>
      </c>
    </row>
    <row r="35" spans="1:9" ht="26.25" customHeight="1">
      <c r="A35" s="5">
        <v>29</v>
      </c>
      <c r="B35" s="10" t="s">
        <v>35</v>
      </c>
      <c r="C35" s="11">
        <v>1704147</v>
      </c>
      <c r="D35" s="11">
        <v>512656</v>
      </c>
      <c r="E35" s="11">
        <v>106357</v>
      </c>
      <c r="F35" s="11">
        <v>8419</v>
      </c>
      <c r="G35" s="11">
        <v>97937</v>
      </c>
      <c r="H35" s="12">
        <v>0.0575</v>
      </c>
      <c r="I35" s="12">
        <v>0.046</v>
      </c>
    </row>
    <row r="36" spans="1:9" ht="26.25" customHeight="1">
      <c r="A36" s="5">
        <v>31</v>
      </c>
      <c r="B36" s="28" t="s">
        <v>36</v>
      </c>
      <c r="C36" s="11">
        <v>1589772</v>
      </c>
      <c r="D36" s="11">
        <v>628945</v>
      </c>
      <c r="E36" s="11">
        <v>52584</v>
      </c>
      <c r="F36" s="11">
        <v>10497</v>
      </c>
      <c r="G36" s="11">
        <v>42087</v>
      </c>
      <c r="H36" s="12">
        <v>0.0265</v>
      </c>
      <c r="I36" s="12">
        <v>0.0164</v>
      </c>
    </row>
    <row r="37" spans="1:9" ht="26.25" customHeight="1">
      <c r="A37" s="5">
        <v>32</v>
      </c>
      <c r="B37" s="10" t="s">
        <v>37</v>
      </c>
      <c r="C37" s="11">
        <v>1320898</v>
      </c>
      <c r="D37" s="11">
        <v>159347</v>
      </c>
      <c r="E37" s="11">
        <v>77385</v>
      </c>
      <c r="F37" s="11">
        <v>3821</v>
      </c>
      <c r="G37" s="11">
        <v>73564</v>
      </c>
      <c r="H37" s="12">
        <v>0.0557</v>
      </c>
      <c r="I37" s="12">
        <v>0.0346</v>
      </c>
    </row>
    <row r="38" spans="1:9" ht="33.75" customHeight="1">
      <c r="A38" s="5">
        <v>33</v>
      </c>
      <c r="B38" s="10" t="s">
        <v>66</v>
      </c>
      <c r="C38" s="11">
        <v>1307761</v>
      </c>
      <c r="D38" s="11">
        <v>405604</v>
      </c>
      <c r="E38" s="11">
        <v>50022</v>
      </c>
      <c r="F38" s="11">
        <v>2711</v>
      </c>
      <c r="G38" s="11">
        <v>47311</v>
      </c>
      <c r="H38" s="12">
        <v>0.0362</v>
      </c>
      <c r="I38" s="12">
        <v>0.0316</v>
      </c>
    </row>
    <row r="39" spans="1:9" ht="26.25" customHeight="1">
      <c r="A39" s="22">
        <v>34</v>
      </c>
      <c r="B39" s="23" t="s">
        <v>67</v>
      </c>
      <c r="C39" s="17">
        <v>989779</v>
      </c>
      <c r="D39" s="17">
        <v>90675</v>
      </c>
      <c r="E39" s="17">
        <v>87672</v>
      </c>
      <c r="F39" s="17">
        <v>16</v>
      </c>
      <c r="G39" s="17">
        <v>87656</v>
      </c>
      <c r="H39" s="19">
        <v>0.0886</v>
      </c>
      <c r="I39" s="19">
        <v>0.0884</v>
      </c>
    </row>
    <row r="40" spans="1:9" ht="26.25" customHeight="1">
      <c r="A40" s="24"/>
      <c r="B40" s="25" t="s">
        <v>40</v>
      </c>
      <c r="C40" s="26">
        <v>6933872654</v>
      </c>
      <c r="D40" s="26">
        <v>6458773158</v>
      </c>
      <c r="E40" s="26">
        <v>333306784</v>
      </c>
      <c r="F40" s="26">
        <v>182902922</v>
      </c>
      <c r="G40" s="26">
        <v>150403862</v>
      </c>
      <c r="H40" s="20">
        <v>0.0217</v>
      </c>
      <c r="I40" s="20">
        <v>0.0198</v>
      </c>
    </row>
    <row r="41" spans="1:9" s="21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s="21" customFormat="1" ht="16.5" customHeight="1">
      <c r="A42" s="32"/>
      <c r="B42" s="32" t="s">
        <v>46</v>
      </c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3">
    <mergeCell ref="A42:I42"/>
    <mergeCell ref="A43:I43"/>
    <mergeCell ref="A44:I44"/>
    <mergeCell ref="A52:I52"/>
    <mergeCell ref="A2:J2"/>
    <mergeCell ref="A45:I45"/>
    <mergeCell ref="A46:I46"/>
    <mergeCell ref="A48:I48"/>
    <mergeCell ref="A49:I49"/>
    <mergeCell ref="A50:I50"/>
    <mergeCell ref="A51:I51"/>
    <mergeCell ref="A3:I3"/>
    <mergeCell ref="A41:I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41</v>
      </c>
      <c r="H5" s="4" t="s">
        <v>42</v>
      </c>
      <c r="I5" s="4" t="s">
        <v>43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7</v>
      </c>
      <c r="C7" s="6">
        <v>1725494423.0833333</v>
      </c>
      <c r="D7" s="6">
        <v>1589958351.8333333</v>
      </c>
      <c r="E7" s="6">
        <v>80194508.91666667</v>
      </c>
      <c r="F7" s="6">
        <v>45221611.666666664</v>
      </c>
      <c r="G7" s="6">
        <v>34972897.25000001</v>
      </c>
      <c r="H7" s="7">
        <v>0.020268333981344304</v>
      </c>
      <c r="I7" s="8">
        <v>0.018034239063434016</v>
      </c>
    </row>
    <row r="8" spans="1:9" ht="24.75" customHeight="1">
      <c r="A8" s="9">
        <v>2</v>
      </c>
      <c r="B8" s="28" t="s">
        <v>8</v>
      </c>
      <c r="C8" s="11">
        <v>1594664850.0833333</v>
      </c>
      <c r="D8" s="11">
        <v>1500844455.0833333</v>
      </c>
      <c r="E8" s="11">
        <v>70680642.58333333</v>
      </c>
      <c r="F8" s="11">
        <v>44133097.083333336</v>
      </c>
      <c r="G8" s="11">
        <v>26547545.499999993</v>
      </c>
      <c r="H8" s="12">
        <v>0.016647727262949757</v>
      </c>
      <c r="I8" s="12">
        <v>0.014917685623528743</v>
      </c>
    </row>
    <row r="9" spans="1:9" ht="24.75" customHeight="1">
      <c r="A9" s="5">
        <v>3</v>
      </c>
      <c r="B9" s="10" t="s">
        <v>9</v>
      </c>
      <c r="C9" s="11">
        <v>832764837.1666666</v>
      </c>
      <c r="D9" s="11">
        <v>760306057.4166666</v>
      </c>
      <c r="E9" s="11">
        <v>42485205.833333336</v>
      </c>
      <c r="F9" s="11">
        <v>18597713</v>
      </c>
      <c r="G9" s="11">
        <v>23887492.833333336</v>
      </c>
      <c r="H9" s="13">
        <v>0.028684559874797615</v>
      </c>
      <c r="I9" s="12">
        <v>0.026556226145582708</v>
      </c>
    </row>
    <row r="10" spans="1:9" ht="24.75" customHeight="1">
      <c r="A10" s="9">
        <v>4</v>
      </c>
      <c r="B10" s="10" t="s">
        <v>10</v>
      </c>
      <c r="C10" s="11">
        <v>763057176.1666666</v>
      </c>
      <c r="D10" s="11">
        <v>733215497.1666666</v>
      </c>
      <c r="E10" s="11">
        <v>46439382.25</v>
      </c>
      <c r="F10" s="11">
        <v>23522933.083333332</v>
      </c>
      <c r="G10" s="11">
        <v>22916449.166666668</v>
      </c>
      <c r="H10" s="12">
        <v>0.03003241419180529</v>
      </c>
      <c r="I10" s="12">
        <v>0.028777754311543495</v>
      </c>
    </row>
    <row r="11" spans="1:9" ht="24.75" customHeight="1">
      <c r="A11" s="5">
        <v>5</v>
      </c>
      <c r="B11" s="10" t="s">
        <v>11</v>
      </c>
      <c r="C11" s="11">
        <v>726891596.5833334</v>
      </c>
      <c r="D11" s="11">
        <v>706128604.1666666</v>
      </c>
      <c r="E11" s="11">
        <v>29202470.083333332</v>
      </c>
      <c r="F11" s="11">
        <v>18851939.666666668</v>
      </c>
      <c r="G11" s="11">
        <v>10350530.416666664</v>
      </c>
      <c r="H11" s="13">
        <v>0.014239441569166695</v>
      </c>
      <c r="I11" s="12">
        <v>0.013476849061718744</v>
      </c>
    </row>
    <row r="12" spans="1:9" ht="24.75" customHeight="1">
      <c r="A12" s="9">
        <v>6</v>
      </c>
      <c r="B12" s="10" t="s">
        <v>12</v>
      </c>
      <c r="C12" s="11">
        <v>531586982.1666667</v>
      </c>
      <c r="D12" s="11">
        <v>511361874.75</v>
      </c>
      <c r="E12" s="11">
        <v>27290333</v>
      </c>
      <c r="F12" s="11">
        <v>16944814.833333332</v>
      </c>
      <c r="G12" s="11">
        <v>10345518.166666668</v>
      </c>
      <c r="H12" s="12">
        <v>0.019461571697071904</v>
      </c>
      <c r="I12" s="12">
        <v>0.018200833295086954</v>
      </c>
    </row>
    <row r="13" spans="1:9" ht="24.75" customHeight="1">
      <c r="A13" s="5">
        <v>7</v>
      </c>
      <c r="B13" s="28" t="s">
        <v>13</v>
      </c>
      <c r="C13" s="11">
        <v>178460473.75</v>
      </c>
      <c r="D13" s="11">
        <v>158722042.75</v>
      </c>
      <c r="E13" s="11">
        <v>15145301.666666666</v>
      </c>
      <c r="F13" s="11">
        <v>6243097.166666667</v>
      </c>
      <c r="G13" s="11">
        <v>8902204.5</v>
      </c>
      <c r="H13" s="13">
        <v>0.04988334006369856</v>
      </c>
      <c r="I13" s="12">
        <v>0.04553289752971992</v>
      </c>
    </row>
    <row r="14" spans="1:9" ht="24.75" customHeight="1">
      <c r="A14" s="9">
        <v>8</v>
      </c>
      <c r="B14" s="10" t="s">
        <v>14</v>
      </c>
      <c r="C14" s="11">
        <v>178134367.91666666</v>
      </c>
      <c r="D14" s="11">
        <v>155691535.25</v>
      </c>
      <c r="E14" s="11">
        <v>9374742.25</v>
      </c>
      <c r="F14" s="11">
        <v>4581932.5</v>
      </c>
      <c r="G14" s="11">
        <v>4792809.75</v>
      </c>
      <c r="H14" s="12">
        <v>0.026905587091661798</v>
      </c>
      <c r="I14" s="12">
        <v>0.023197809801540795</v>
      </c>
    </row>
    <row r="15" spans="1:9" ht="24" customHeight="1">
      <c r="A15" s="5">
        <v>9</v>
      </c>
      <c r="B15" s="28" t="s">
        <v>15</v>
      </c>
      <c r="C15" s="11">
        <v>163402813.16666666</v>
      </c>
      <c r="D15" s="11">
        <v>152057341.08333334</v>
      </c>
      <c r="E15" s="11">
        <v>8124190.5</v>
      </c>
      <c r="F15" s="11">
        <v>5146609.75</v>
      </c>
      <c r="G15" s="11">
        <v>2977580.75</v>
      </c>
      <c r="H15" s="13">
        <v>0.01822233468503963</v>
      </c>
      <c r="I15" s="12">
        <v>0.01587228584142452</v>
      </c>
    </row>
    <row r="16" spans="1:9" ht="28.5" customHeight="1">
      <c r="A16" s="9">
        <v>10</v>
      </c>
      <c r="B16" s="10" t="s">
        <v>16</v>
      </c>
      <c r="C16" s="11">
        <v>132602469.75</v>
      </c>
      <c r="D16" s="11">
        <v>122353695.75</v>
      </c>
      <c r="E16" s="11">
        <v>6491215.583333333</v>
      </c>
      <c r="F16" s="11">
        <v>3192724.25</v>
      </c>
      <c r="G16" s="11">
        <v>3298491.333333333</v>
      </c>
      <c r="H16" s="12">
        <v>0.024875036939750007</v>
      </c>
      <c r="I16" s="12">
        <v>0.022858228628444367</v>
      </c>
    </row>
    <row r="17" spans="1:9" ht="25.5" customHeight="1">
      <c r="A17" s="5">
        <v>11</v>
      </c>
      <c r="B17" s="10" t="s">
        <v>17</v>
      </c>
      <c r="C17" s="11">
        <v>108541929.16666667</v>
      </c>
      <c r="D17" s="11">
        <v>100298029.66666667</v>
      </c>
      <c r="E17" s="11">
        <v>2508625.8333333335</v>
      </c>
      <c r="F17" s="11">
        <v>1095616.75</v>
      </c>
      <c r="G17" s="11">
        <v>1413009.0833333335</v>
      </c>
      <c r="H17" s="13">
        <v>0.013018094428408868</v>
      </c>
      <c r="I17" s="12">
        <v>0.01218843201741236</v>
      </c>
    </row>
    <row r="18" spans="1:9" ht="24.75" customHeight="1">
      <c r="A18" s="9">
        <v>12</v>
      </c>
      <c r="B18" s="10" t="s">
        <v>18</v>
      </c>
      <c r="C18" s="11">
        <v>81432945</v>
      </c>
      <c r="D18" s="11">
        <v>76014193</v>
      </c>
      <c r="E18" s="11">
        <v>4042767.5</v>
      </c>
      <c r="F18" s="11">
        <v>2142733.25</v>
      </c>
      <c r="G18" s="11">
        <v>1900034.25</v>
      </c>
      <c r="H18" s="12">
        <v>0.023332500746473063</v>
      </c>
      <c r="I18" s="12">
        <v>0.02145676111901416</v>
      </c>
    </row>
    <row r="19" spans="1:9" ht="20.25" customHeight="1">
      <c r="A19" s="5">
        <v>13</v>
      </c>
      <c r="B19" s="29" t="s">
        <v>19</v>
      </c>
      <c r="C19" s="11">
        <v>76488016.08333333</v>
      </c>
      <c r="D19" s="11">
        <v>71174846.91666667</v>
      </c>
      <c r="E19" s="11">
        <v>1570496.6666666667</v>
      </c>
      <c r="F19" s="11">
        <v>751039.0833333334</v>
      </c>
      <c r="G19" s="11">
        <v>819457.5833333334</v>
      </c>
      <c r="H19" s="13">
        <v>0.010713542137640728</v>
      </c>
      <c r="I19" s="12">
        <v>0.009980555186453202</v>
      </c>
    </row>
    <row r="20" spans="1:9" ht="21.75" customHeight="1">
      <c r="A20" s="9">
        <v>14</v>
      </c>
      <c r="B20" s="28" t="s">
        <v>20</v>
      </c>
      <c r="C20" s="11">
        <v>50231599.416666664</v>
      </c>
      <c r="D20" s="11">
        <v>43690154.416666664</v>
      </c>
      <c r="E20" s="11">
        <v>1308446.5833333333</v>
      </c>
      <c r="F20" s="11">
        <v>715588.8333333334</v>
      </c>
      <c r="G20" s="11">
        <v>592857.75</v>
      </c>
      <c r="H20" s="13">
        <v>0.011802486022439728</v>
      </c>
      <c r="I20" s="12">
        <v>0.009669555727666385</v>
      </c>
    </row>
    <row r="21" spans="1:9" ht="24" customHeight="1">
      <c r="A21" s="5">
        <v>15</v>
      </c>
      <c r="B21" s="14" t="s">
        <v>45</v>
      </c>
      <c r="C21" s="11">
        <v>23400563.333333332</v>
      </c>
      <c r="D21" s="11">
        <v>22813314.083333332</v>
      </c>
      <c r="E21" s="11">
        <v>1957466.5833333333</v>
      </c>
      <c r="F21" s="11">
        <v>843498.9166666666</v>
      </c>
      <c r="G21" s="11">
        <v>1113967.6666666665</v>
      </c>
      <c r="H21" s="13">
        <v>0.04760430981077521</v>
      </c>
      <c r="I21" s="12">
        <v>0.046676428755520555</v>
      </c>
    </row>
    <row r="22" spans="1:9" ht="24.75" customHeight="1">
      <c r="A22" s="9">
        <v>16</v>
      </c>
      <c r="B22" s="10" t="s">
        <v>22</v>
      </c>
      <c r="C22" s="11">
        <v>22368524.5</v>
      </c>
      <c r="D22" s="11">
        <v>19507775.666666668</v>
      </c>
      <c r="E22" s="11">
        <v>980815.9166666666</v>
      </c>
      <c r="F22" s="11">
        <v>526253.75</v>
      </c>
      <c r="G22" s="11">
        <v>454562.1666666666</v>
      </c>
      <c r="H22" s="12">
        <v>0.020321508764096916</v>
      </c>
      <c r="I22" s="12">
        <v>0.01687142338403884</v>
      </c>
    </row>
    <row r="23" spans="1:9" ht="24" customHeight="1">
      <c r="A23" s="5">
        <v>17</v>
      </c>
      <c r="B23" s="10" t="s">
        <v>21</v>
      </c>
      <c r="C23" s="11">
        <v>21481339.166666668</v>
      </c>
      <c r="D23" s="11">
        <v>14495920.25</v>
      </c>
      <c r="E23" s="11">
        <v>977516.1666666666</v>
      </c>
      <c r="F23" s="11">
        <v>273721.1666666667</v>
      </c>
      <c r="G23" s="11">
        <v>703795</v>
      </c>
      <c r="H23" s="13">
        <v>0.03276308774511148</v>
      </c>
      <c r="I23" s="12">
        <v>0.026622729707827537</v>
      </c>
    </row>
    <row r="24" spans="1:9" ht="21.75" customHeight="1">
      <c r="A24" s="9">
        <v>18</v>
      </c>
      <c r="B24" s="28" t="s">
        <v>24</v>
      </c>
      <c r="C24" s="11">
        <v>20651117.583333332</v>
      </c>
      <c r="D24" s="11">
        <v>16236609.583333334</v>
      </c>
      <c r="E24" s="11">
        <v>835767.6666666666</v>
      </c>
      <c r="F24" s="11">
        <v>133337.25</v>
      </c>
      <c r="G24" s="11">
        <v>702430.4166666666</v>
      </c>
      <c r="H24" s="12">
        <v>0.03401415995198097</v>
      </c>
      <c r="I24" s="12">
        <v>0.03225868395949083</v>
      </c>
    </row>
    <row r="25" spans="1:9" ht="33.75" customHeight="1">
      <c r="A25" s="5">
        <v>19</v>
      </c>
      <c r="B25" s="10" t="s">
        <v>25</v>
      </c>
      <c r="C25" s="11">
        <v>14990167.416666666</v>
      </c>
      <c r="D25" s="11">
        <v>4631202.25</v>
      </c>
      <c r="E25" s="11">
        <v>557955.9166666666</v>
      </c>
      <c r="F25" s="11">
        <v>54913</v>
      </c>
      <c r="G25" s="11">
        <v>503042.9166666666</v>
      </c>
      <c r="H25" s="13">
        <v>0.03355819202575172</v>
      </c>
      <c r="I25" s="12">
        <v>0.025364279703058337</v>
      </c>
    </row>
    <row r="26" spans="1:9" ht="23.25" customHeight="1">
      <c r="A26" s="9">
        <v>20</v>
      </c>
      <c r="B26" s="14" t="s">
        <v>27</v>
      </c>
      <c r="C26" s="11">
        <v>10277760.416666666</v>
      </c>
      <c r="D26" s="11">
        <v>8840242.083333334</v>
      </c>
      <c r="E26" s="11">
        <v>358219.5</v>
      </c>
      <c r="F26" s="11">
        <v>62318.25</v>
      </c>
      <c r="G26" s="11">
        <v>295901.25</v>
      </c>
      <c r="H26" s="12">
        <v>0.02879044052439278</v>
      </c>
      <c r="I26" s="12">
        <v>0.027804465319370635</v>
      </c>
    </row>
    <row r="27" spans="1:9" ht="25.5" customHeight="1">
      <c r="A27" s="5">
        <v>21</v>
      </c>
      <c r="B27" s="10" t="s">
        <v>26</v>
      </c>
      <c r="C27" s="11">
        <v>9866421.5</v>
      </c>
      <c r="D27" s="11">
        <v>8762493.75</v>
      </c>
      <c r="E27" s="11">
        <v>506524.3333333333</v>
      </c>
      <c r="F27" s="11">
        <v>229228.66666666666</v>
      </c>
      <c r="G27" s="11">
        <v>277295.6666666666</v>
      </c>
      <c r="H27" s="13">
        <v>0.028104988892544945</v>
      </c>
      <c r="I27" s="12">
        <v>0.025177992462237432</v>
      </c>
    </row>
    <row r="28" spans="1:9" ht="24.75" customHeight="1">
      <c r="A28" s="9">
        <v>22</v>
      </c>
      <c r="B28" s="14" t="s">
        <v>28</v>
      </c>
      <c r="C28" s="11">
        <v>7443309.333333333</v>
      </c>
      <c r="D28" s="11">
        <v>4734418.083333333</v>
      </c>
      <c r="E28" s="11">
        <v>169044.5</v>
      </c>
      <c r="F28" s="11">
        <v>16404.25</v>
      </c>
      <c r="G28" s="11">
        <v>152640.25</v>
      </c>
      <c r="H28" s="12">
        <v>0.02050704104375079</v>
      </c>
      <c r="I28" s="12">
        <v>0.019246040496585612</v>
      </c>
    </row>
    <row r="29" spans="1:9" ht="24.75" customHeight="1">
      <c r="A29" s="5">
        <v>23</v>
      </c>
      <c r="B29" s="10" t="s">
        <v>29</v>
      </c>
      <c r="C29" s="11">
        <v>6352704.916666667</v>
      </c>
      <c r="D29" s="11">
        <v>5105580.75</v>
      </c>
      <c r="E29" s="11">
        <v>458841.8333333333</v>
      </c>
      <c r="F29" s="11">
        <v>153046.91666666666</v>
      </c>
      <c r="G29" s="11">
        <v>305794.9166666666</v>
      </c>
      <c r="H29" s="13">
        <v>0.048136175169162514</v>
      </c>
      <c r="I29" s="12">
        <v>0.0422513922445418</v>
      </c>
    </row>
    <row r="30" spans="1:9" ht="24.75" customHeight="1">
      <c r="A30" s="9">
        <v>24</v>
      </c>
      <c r="B30" s="30" t="s">
        <v>30</v>
      </c>
      <c r="C30" s="11">
        <v>5072665.916666667</v>
      </c>
      <c r="D30" s="11">
        <v>3637457.5</v>
      </c>
      <c r="E30" s="11">
        <v>184814.16666666666</v>
      </c>
      <c r="F30" s="11">
        <v>3591.6666666666665</v>
      </c>
      <c r="G30" s="11">
        <v>181222.5</v>
      </c>
      <c r="H30" s="12">
        <v>0.03572529769890392</v>
      </c>
      <c r="I30" s="12">
        <v>0.03544592960276678</v>
      </c>
    </row>
    <row r="31" spans="1:9" ht="24.75" customHeight="1">
      <c r="A31" s="5">
        <v>25</v>
      </c>
      <c r="B31" s="31" t="s">
        <v>31</v>
      </c>
      <c r="C31" s="11">
        <v>4785112.5</v>
      </c>
      <c r="D31" s="11">
        <v>4766397.75</v>
      </c>
      <c r="E31" s="11">
        <v>252104.5</v>
      </c>
      <c r="F31" s="11">
        <v>120230.58333333333</v>
      </c>
      <c r="G31" s="11">
        <v>131873.9166666667</v>
      </c>
      <c r="H31" s="13">
        <v>0.0275592092488247</v>
      </c>
      <c r="I31" s="12">
        <v>0.027460554828140832</v>
      </c>
    </row>
    <row r="32" spans="1:9" ht="24.75" customHeight="1">
      <c r="A32" s="9">
        <v>26</v>
      </c>
      <c r="B32" s="14" t="s">
        <v>32</v>
      </c>
      <c r="C32" s="11">
        <v>4624487.583333333</v>
      </c>
      <c r="D32" s="11">
        <v>2713628</v>
      </c>
      <c r="E32" s="11">
        <v>253108.08333333334</v>
      </c>
      <c r="F32" s="11">
        <v>29187.75</v>
      </c>
      <c r="G32" s="11">
        <v>223920.33333333334</v>
      </c>
      <c r="H32" s="12">
        <v>0.04842057185759194</v>
      </c>
      <c r="I32" s="12">
        <v>0.043976148073621935</v>
      </c>
    </row>
    <row r="33" spans="1:9" ht="24.75" customHeight="1">
      <c r="A33" s="5">
        <v>27</v>
      </c>
      <c r="B33" s="10" t="s">
        <v>33</v>
      </c>
      <c r="C33" s="11">
        <v>3471937.0833333335</v>
      </c>
      <c r="D33" s="11">
        <v>2069728.25</v>
      </c>
      <c r="E33" s="11">
        <v>101930.08333333333</v>
      </c>
      <c r="F33" s="11">
        <v>6913.416666666667</v>
      </c>
      <c r="G33" s="11">
        <v>95016.66666666666</v>
      </c>
      <c r="H33" s="12">
        <v>0.027367047381931</v>
      </c>
      <c r="I33" s="12">
        <v>0.026018021577618275</v>
      </c>
    </row>
    <row r="34" spans="1:9" ht="27.75" customHeight="1">
      <c r="A34" s="15">
        <v>28</v>
      </c>
      <c r="B34" s="16" t="s">
        <v>34</v>
      </c>
      <c r="C34" s="17">
        <v>2340926.9166666665</v>
      </c>
      <c r="D34" s="17">
        <v>372494.5833333333</v>
      </c>
      <c r="E34" s="17">
        <v>83653.5</v>
      </c>
      <c r="F34" s="17">
        <v>16531.916666666668</v>
      </c>
      <c r="G34" s="17">
        <v>67121.58333333333</v>
      </c>
      <c r="H34" s="18">
        <v>0.028673079392376018</v>
      </c>
      <c r="I34" s="19">
        <v>-0.008646426101871614</v>
      </c>
    </row>
    <row r="35" spans="1:9" ht="26.25" customHeight="1">
      <c r="A35" s="5">
        <v>29</v>
      </c>
      <c r="B35" s="10" t="s">
        <v>35</v>
      </c>
      <c r="C35" s="11">
        <v>1756434.1666666667</v>
      </c>
      <c r="D35" s="11">
        <v>510874.1666666667</v>
      </c>
      <c r="E35" s="11">
        <v>108836</v>
      </c>
      <c r="F35" s="11">
        <v>8612.25</v>
      </c>
      <c r="G35" s="11">
        <v>100223.75</v>
      </c>
      <c r="H35" s="12">
        <v>0.057060920302070335</v>
      </c>
      <c r="I35" s="12">
        <v>0.04510630893464502</v>
      </c>
    </row>
    <row r="36" spans="1:9" ht="26.25" customHeight="1">
      <c r="A36" s="5">
        <v>31</v>
      </c>
      <c r="B36" s="28" t="s">
        <v>36</v>
      </c>
      <c r="C36" s="11">
        <v>1594387.5</v>
      </c>
      <c r="D36" s="11">
        <v>629643.9166666666</v>
      </c>
      <c r="E36" s="11">
        <v>52370.75</v>
      </c>
      <c r="F36" s="11">
        <v>10488.166666666666</v>
      </c>
      <c r="G36" s="11">
        <v>41882.583333333336</v>
      </c>
      <c r="H36" s="12">
        <v>0.026268760469668345</v>
      </c>
      <c r="I36" s="12">
        <v>0.016189641158621825</v>
      </c>
    </row>
    <row r="37" spans="1:9" ht="33" customHeight="1">
      <c r="A37" s="5">
        <v>32</v>
      </c>
      <c r="B37" s="10" t="s">
        <v>38</v>
      </c>
      <c r="C37" s="11">
        <v>1329104.5833333333</v>
      </c>
      <c r="D37" s="11">
        <v>149973.16666666666</v>
      </c>
      <c r="E37" s="11">
        <v>78066.66666666667</v>
      </c>
      <c r="F37" s="11">
        <v>3494.25</v>
      </c>
      <c r="G37" s="11">
        <v>74572.41666666667</v>
      </c>
      <c r="H37" s="12">
        <v>0.056107260182372165</v>
      </c>
      <c r="I37" s="12">
        <v>0.035437117839168315</v>
      </c>
    </row>
    <row r="38" spans="1:9" ht="33.75" customHeight="1">
      <c r="A38" s="5">
        <v>33</v>
      </c>
      <c r="B38" s="10" t="s">
        <v>37</v>
      </c>
      <c r="C38" s="11">
        <v>1316179</v>
      </c>
      <c r="D38" s="11">
        <v>413023.0833333333</v>
      </c>
      <c r="E38" s="11">
        <v>50150.833333333336</v>
      </c>
      <c r="F38" s="11">
        <v>2701.0833333333335</v>
      </c>
      <c r="G38" s="11">
        <v>47449.75</v>
      </c>
      <c r="H38" s="12">
        <v>0.03605113742127781</v>
      </c>
      <c r="I38" s="12">
        <v>0.0315635653880007</v>
      </c>
    </row>
    <row r="39" spans="1:9" ht="26.25" customHeight="1">
      <c r="A39" s="22">
        <v>34</v>
      </c>
      <c r="B39" s="23" t="s">
        <v>39</v>
      </c>
      <c r="C39" s="17">
        <v>995691.8333333334</v>
      </c>
      <c r="D39" s="17">
        <v>96370.08333333333</v>
      </c>
      <c r="E39" s="17">
        <v>88352.08333333333</v>
      </c>
      <c r="F39" s="17">
        <v>21.083333333333332</v>
      </c>
      <c r="G39" s="17">
        <v>88331</v>
      </c>
      <c r="H39" s="19">
        <v>0.08871319121327867</v>
      </c>
      <c r="I39" s="19">
        <v>0.08851559109853181</v>
      </c>
    </row>
    <row r="40" spans="1:9" ht="26.25" customHeight="1">
      <c r="A40" s="24"/>
      <c r="B40" s="25" t="s">
        <v>40</v>
      </c>
      <c r="C40" s="26">
        <v>7307873314.750001</v>
      </c>
      <c r="D40" s="26">
        <v>6802303826.25</v>
      </c>
      <c r="E40" s="26">
        <v>352913868.3333333</v>
      </c>
      <c r="F40" s="26">
        <v>193635945.24999997</v>
      </c>
      <c r="G40" s="26">
        <v>159277923.08333334</v>
      </c>
      <c r="H40" s="20">
        <v>0.021795386458308107</v>
      </c>
      <c r="I40" s="20">
        <v>0.019826050548812955</v>
      </c>
    </row>
    <row r="41" spans="1:9" s="21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s="21" customFormat="1" ht="16.5" customHeight="1">
      <c r="A42" s="32"/>
      <c r="B42" s="32" t="s">
        <v>46</v>
      </c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3">
    <mergeCell ref="A2:J2"/>
    <mergeCell ref="A3:I3"/>
    <mergeCell ref="A41:I41"/>
    <mergeCell ref="A42:I42"/>
    <mergeCell ref="A43:I43"/>
    <mergeCell ref="A44:I44"/>
    <mergeCell ref="A52:I52"/>
    <mergeCell ref="A45:I45"/>
    <mergeCell ref="A46:I46"/>
    <mergeCell ref="A48:I48"/>
    <mergeCell ref="A49:I49"/>
    <mergeCell ref="A50:I50"/>
    <mergeCell ref="A51:I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7" sqref="A7:A39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3" t="s">
        <v>70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41</v>
      </c>
      <c r="H5" s="4" t="s">
        <v>42</v>
      </c>
      <c r="I5" s="4" t="s">
        <v>43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7</v>
      </c>
      <c r="C7" s="6">
        <v>1854037067.25</v>
      </c>
      <c r="D7" s="6">
        <v>1709407922.5833333</v>
      </c>
      <c r="E7" s="6">
        <v>85964276.25</v>
      </c>
      <c r="F7" s="6">
        <v>48400162.583333336</v>
      </c>
      <c r="G7" s="6">
        <v>37564113.666666664</v>
      </c>
      <c r="H7" s="7">
        <v>0.02026071340762546</v>
      </c>
      <c r="I7" s="8">
        <v>0.01805200434455445</v>
      </c>
    </row>
    <row r="8" spans="1:9" ht="24.75" customHeight="1">
      <c r="A8" s="9">
        <v>2</v>
      </c>
      <c r="B8" s="28" t="s">
        <v>8</v>
      </c>
      <c r="C8" s="11">
        <v>1705725321</v>
      </c>
      <c r="D8" s="11">
        <v>1598133120.4166667</v>
      </c>
      <c r="E8" s="11">
        <v>75521747.58333333</v>
      </c>
      <c r="F8" s="11">
        <v>47019077.916666664</v>
      </c>
      <c r="G8" s="11">
        <v>28502669.666666664</v>
      </c>
      <c r="H8" s="12">
        <v>0.016709999737798735</v>
      </c>
      <c r="I8" s="12">
        <v>0.014854192562120706</v>
      </c>
    </row>
    <row r="9" spans="1:9" ht="24.75" customHeight="1">
      <c r="A9" s="5">
        <v>3</v>
      </c>
      <c r="B9" s="10" t="s">
        <v>9</v>
      </c>
      <c r="C9" s="11">
        <v>871810105.5</v>
      </c>
      <c r="D9" s="11">
        <v>796158111.5</v>
      </c>
      <c r="E9" s="11">
        <v>44161435</v>
      </c>
      <c r="F9" s="11">
        <v>19409995.916666668</v>
      </c>
      <c r="G9" s="11">
        <v>24751439.083333332</v>
      </c>
      <c r="H9" s="13">
        <v>0.02839086049494448</v>
      </c>
      <c r="I9" s="12">
        <v>0.026275304131352446</v>
      </c>
    </row>
    <row r="10" spans="1:9" ht="24.75" customHeight="1">
      <c r="A10" s="9">
        <v>4</v>
      </c>
      <c r="B10" s="10" t="s">
        <v>10</v>
      </c>
      <c r="C10" s="11">
        <v>825094096.8333334</v>
      </c>
      <c r="D10" s="11">
        <v>790821686.25</v>
      </c>
      <c r="E10" s="11">
        <v>51592494.083333336</v>
      </c>
      <c r="F10" s="11">
        <v>25732919.916666668</v>
      </c>
      <c r="G10" s="11">
        <v>25859574.166666668</v>
      </c>
      <c r="H10" s="12">
        <v>0.03134136368920141</v>
      </c>
      <c r="I10" s="12">
        <v>0.029989752836379995</v>
      </c>
    </row>
    <row r="11" spans="1:9" ht="24.75" customHeight="1">
      <c r="A11" s="5">
        <v>5</v>
      </c>
      <c r="B11" s="10" t="s">
        <v>11</v>
      </c>
      <c r="C11" s="11">
        <v>763428970.4166666</v>
      </c>
      <c r="D11" s="11">
        <v>741625121</v>
      </c>
      <c r="E11" s="11">
        <v>31473493.25</v>
      </c>
      <c r="F11" s="11">
        <v>20454439.416666668</v>
      </c>
      <c r="G11" s="11">
        <v>11019053.833333332</v>
      </c>
      <c r="H11" s="13">
        <v>0.01443363333109997</v>
      </c>
      <c r="I11" s="12">
        <v>0.013645920922360288</v>
      </c>
    </row>
    <row r="12" spans="1:9" ht="24.75" customHeight="1">
      <c r="A12" s="9">
        <v>6</v>
      </c>
      <c r="B12" s="10" t="s">
        <v>12</v>
      </c>
      <c r="C12" s="11">
        <v>562021171.5</v>
      </c>
      <c r="D12" s="11">
        <v>540341147.8333334</v>
      </c>
      <c r="E12" s="11">
        <v>28866808.666666668</v>
      </c>
      <c r="F12" s="11">
        <v>17853302.583333332</v>
      </c>
      <c r="G12" s="11">
        <v>11013506.083333336</v>
      </c>
      <c r="H12" s="12">
        <v>0.01959624768928004</v>
      </c>
      <c r="I12" s="12">
        <v>0.018321695566368534</v>
      </c>
    </row>
    <row r="13" spans="1:9" ht="24.75" customHeight="1">
      <c r="A13" s="5">
        <v>7</v>
      </c>
      <c r="B13" s="28" t="s">
        <v>13</v>
      </c>
      <c r="C13" s="11">
        <v>195052984.83333334</v>
      </c>
      <c r="D13" s="11">
        <v>170790544.58333334</v>
      </c>
      <c r="E13" s="11">
        <v>10549440</v>
      </c>
      <c r="F13" s="11">
        <v>5078804.916666667</v>
      </c>
      <c r="G13" s="11">
        <v>5470635.083333333</v>
      </c>
      <c r="H13" s="13">
        <v>0.028046918061816993</v>
      </c>
      <c r="I13" s="12">
        <v>0.02434795847584854</v>
      </c>
    </row>
    <row r="14" spans="1:9" ht="24.75" customHeight="1">
      <c r="A14" s="9">
        <v>8</v>
      </c>
      <c r="B14" s="10" t="s">
        <v>14</v>
      </c>
      <c r="C14" s="11">
        <v>181301188.33333334</v>
      </c>
      <c r="D14" s="11">
        <v>160149956.66666666</v>
      </c>
      <c r="E14" s="11">
        <v>15860666.333333334</v>
      </c>
      <c r="F14" s="11">
        <v>6309297.166666667</v>
      </c>
      <c r="G14" s="11">
        <v>9551369.166666668</v>
      </c>
      <c r="H14" s="12">
        <v>0.05268233073633191</v>
      </c>
      <c r="I14" s="12">
        <v>0.04808623391506887</v>
      </c>
    </row>
    <row r="15" spans="1:9" ht="24" customHeight="1">
      <c r="A15" s="5">
        <v>9</v>
      </c>
      <c r="B15" s="28" t="s">
        <v>15</v>
      </c>
      <c r="C15" s="11">
        <v>165953322.5</v>
      </c>
      <c r="D15" s="11">
        <v>153772708.66666666</v>
      </c>
      <c r="E15" s="11">
        <v>8542860.75</v>
      </c>
      <c r="F15" s="11">
        <v>5381521.166666667</v>
      </c>
      <c r="G15" s="11">
        <v>3161339.583333333</v>
      </c>
      <c r="H15" s="13">
        <v>0.019049570901681304</v>
      </c>
      <c r="I15" s="12">
        <v>0.016480896773683244</v>
      </c>
    </row>
    <row r="16" spans="1:9" ht="28.5" customHeight="1">
      <c r="A16" s="9">
        <v>10</v>
      </c>
      <c r="B16" s="10" t="s">
        <v>16</v>
      </c>
      <c r="C16" s="11">
        <v>137946445.25</v>
      </c>
      <c r="D16" s="11">
        <v>127712648.58333333</v>
      </c>
      <c r="E16" s="11">
        <v>6768323.25</v>
      </c>
      <c r="F16" s="11">
        <v>3404031.5</v>
      </c>
      <c r="G16" s="11">
        <v>3364291.75</v>
      </c>
      <c r="H16" s="12">
        <v>0.024388390319902063</v>
      </c>
      <c r="I16" s="12">
        <v>0.02241102948095753</v>
      </c>
    </row>
    <row r="17" spans="1:9" ht="25.5" customHeight="1">
      <c r="A17" s="5">
        <v>11</v>
      </c>
      <c r="B17" s="10" t="s">
        <v>17</v>
      </c>
      <c r="C17" s="11">
        <v>107460527.33333333</v>
      </c>
      <c r="D17" s="11">
        <v>99137506.25</v>
      </c>
      <c r="E17" s="11">
        <v>2671988.0833333335</v>
      </c>
      <c r="F17" s="11">
        <v>1151470.25</v>
      </c>
      <c r="G17" s="11">
        <v>1520517.8333333335</v>
      </c>
      <c r="H17" s="13">
        <v>0.01414954747631954</v>
      </c>
      <c r="I17" s="12">
        <v>0.013249953044047783</v>
      </c>
    </row>
    <row r="18" spans="1:9" ht="24.75" customHeight="1">
      <c r="A18" s="9">
        <v>12</v>
      </c>
      <c r="B18" s="10" t="s">
        <v>18</v>
      </c>
      <c r="C18" s="11">
        <v>87311729.08333333</v>
      </c>
      <c r="D18" s="11">
        <v>81261791.33333333</v>
      </c>
      <c r="E18" s="11">
        <v>4368693</v>
      </c>
      <c r="F18" s="11">
        <v>2382416.6666666665</v>
      </c>
      <c r="G18" s="11">
        <v>1986276.3333333335</v>
      </c>
      <c r="H18" s="12">
        <v>0.022749249776482638</v>
      </c>
      <c r="I18" s="12">
        <v>0.020717783374015142</v>
      </c>
    </row>
    <row r="19" spans="1:9" ht="20.25" customHeight="1">
      <c r="A19" s="5">
        <v>13</v>
      </c>
      <c r="B19" s="29" t="s">
        <v>19</v>
      </c>
      <c r="C19" s="11">
        <v>77418245</v>
      </c>
      <c r="D19" s="11">
        <v>71858190.41666667</v>
      </c>
      <c r="E19" s="11">
        <v>1636956.9166666667</v>
      </c>
      <c r="F19" s="11">
        <v>754753.3333333334</v>
      </c>
      <c r="G19" s="11">
        <v>882203.5833333334</v>
      </c>
      <c r="H19" s="13">
        <v>0.011395292974328381</v>
      </c>
      <c r="I19" s="12">
        <v>0.010640957561449707</v>
      </c>
    </row>
    <row r="20" spans="1:9" ht="21.75" customHeight="1">
      <c r="A20" s="9">
        <v>14</v>
      </c>
      <c r="B20" s="28" t="s">
        <v>20</v>
      </c>
      <c r="C20" s="11">
        <v>50602547.166666664</v>
      </c>
      <c r="D20" s="11">
        <v>43924278</v>
      </c>
      <c r="E20" s="11">
        <v>1339398.0833333333</v>
      </c>
      <c r="F20" s="11">
        <v>723842.9166666666</v>
      </c>
      <c r="G20" s="11">
        <v>615555.1666666666</v>
      </c>
      <c r="H20" s="13">
        <v>0.012164509518448713</v>
      </c>
      <c r="I20" s="12">
        <v>0.009989649857003707</v>
      </c>
    </row>
    <row r="21" spans="1:9" ht="24" customHeight="1">
      <c r="A21" s="5">
        <v>15</v>
      </c>
      <c r="B21" s="14" t="s">
        <v>21</v>
      </c>
      <c r="C21" s="11">
        <v>24057367.916666668</v>
      </c>
      <c r="D21" s="11">
        <v>16507220.666666666</v>
      </c>
      <c r="E21" s="11">
        <v>1064553.5</v>
      </c>
      <c r="F21" s="11">
        <v>321635.75</v>
      </c>
      <c r="G21" s="11">
        <v>742917.75</v>
      </c>
      <c r="H21" s="13">
        <v>0.03088109025781308</v>
      </c>
      <c r="I21" s="12">
        <v>0.02476607324556758</v>
      </c>
    </row>
    <row r="22" spans="1:9" ht="24.75" customHeight="1">
      <c r="A22" s="9">
        <v>16</v>
      </c>
      <c r="B22" s="10" t="s">
        <v>45</v>
      </c>
      <c r="C22" s="11">
        <v>23775900.083333332</v>
      </c>
      <c r="D22" s="11">
        <v>23069978.5</v>
      </c>
      <c r="E22" s="11">
        <v>1987108.6666666667</v>
      </c>
      <c r="F22" s="11">
        <v>840434.6666666666</v>
      </c>
      <c r="G22" s="11">
        <v>1146674</v>
      </c>
      <c r="H22" s="12">
        <v>0.048228416000276136</v>
      </c>
      <c r="I22" s="12">
        <v>0.047146792133167956</v>
      </c>
    </row>
    <row r="23" spans="1:9" ht="24" customHeight="1">
      <c r="A23" s="5">
        <v>17</v>
      </c>
      <c r="B23" s="10" t="s">
        <v>22</v>
      </c>
      <c r="C23" s="11">
        <v>23531916.25</v>
      </c>
      <c r="D23" s="11">
        <v>20451648.583333332</v>
      </c>
      <c r="E23" s="11">
        <v>1045633</v>
      </c>
      <c r="F23" s="11">
        <v>563425.8333333334</v>
      </c>
      <c r="G23" s="11">
        <v>482207.1666666666</v>
      </c>
      <c r="H23" s="13">
        <v>0.020491623442126888</v>
      </c>
      <c r="I23" s="12">
        <v>0.016885508237351722</v>
      </c>
    </row>
    <row r="24" spans="1:9" ht="21.75" customHeight="1">
      <c r="A24" s="9">
        <v>18</v>
      </c>
      <c r="B24" s="28" t="s">
        <v>24</v>
      </c>
      <c r="C24" s="11">
        <v>21205270.416666668</v>
      </c>
      <c r="D24" s="11">
        <v>16638131.333333334</v>
      </c>
      <c r="E24" s="11">
        <v>855497.4166666666</v>
      </c>
      <c r="F24" s="11">
        <v>140690.5</v>
      </c>
      <c r="G24" s="11">
        <v>714806.9166666666</v>
      </c>
      <c r="H24" s="12">
        <v>0.03370892719693172</v>
      </c>
      <c r="I24" s="12">
        <v>0.03188771459274614</v>
      </c>
    </row>
    <row r="25" spans="1:9" ht="33.75" customHeight="1">
      <c r="A25" s="5">
        <v>19</v>
      </c>
      <c r="B25" s="10" t="s">
        <v>25</v>
      </c>
      <c r="C25" s="11">
        <v>15386785.666666666</v>
      </c>
      <c r="D25" s="11">
        <v>5047772.916666667</v>
      </c>
      <c r="E25" s="11">
        <v>576513.1666666666</v>
      </c>
      <c r="F25" s="11">
        <v>60134.083333333336</v>
      </c>
      <c r="G25" s="11">
        <v>516379.0833333333</v>
      </c>
      <c r="H25" s="13">
        <v>0.033559906176635505</v>
      </c>
      <c r="I25" s="12">
        <v>0.02555507729264013</v>
      </c>
    </row>
    <row r="26" spans="1:9" ht="23.25" customHeight="1">
      <c r="A26" s="9">
        <v>20</v>
      </c>
      <c r="B26" s="14" t="s">
        <v>26</v>
      </c>
      <c r="C26" s="11">
        <v>10362936.416666666</v>
      </c>
      <c r="D26" s="11">
        <v>8904005.416666666</v>
      </c>
      <c r="E26" s="11">
        <v>366816.25</v>
      </c>
      <c r="F26" s="11">
        <v>63479.666666666664</v>
      </c>
      <c r="G26" s="11">
        <v>303336.5833333333</v>
      </c>
      <c r="H26" s="12">
        <v>0.0292712963909996</v>
      </c>
      <c r="I26" s="12">
        <v>0.02826760282301103</v>
      </c>
    </row>
    <row r="27" spans="1:9" ht="25.5" customHeight="1">
      <c r="A27" s="5">
        <v>21</v>
      </c>
      <c r="B27" s="10" t="s">
        <v>27</v>
      </c>
      <c r="C27" s="11">
        <v>10208347.75</v>
      </c>
      <c r="D27" s="11">
        <v>9117831.166666666</v>
      </c>
      <c r="E27" s="11">
        <v>541701.5</v>
      </c>
      <c r="F27" s="11">
        <v>250756.33333333334</v>
      </c>
      <c r="G27" s="11">
        <v>290945.1666666666</v>
      </c>
      <c r="H27" s="13">
        <v>0.028500710770424785</v>
      </c>
      <c r="I27" s="12">
        <v>0.025562809596047474</v>
      </c>
    </row>
    <row r="28" spans="1:9" ht="24.75" customHeight="1">
      <c r="A28" s="9">
        <v>22</v>
      </c>
      <c r="B28" s="14" t="s">
        <v>28</v>
      </c>
      <c r="C28" s="11">
        <v>7596496.083333333</v>
      </c>
      <c r="D28" s="11">
        <v>4870015.083333333</v>
      </c>
      <c r="E28" s="11">
        <v>170346.75</v>
      </c>
      <c r="F28" s="11">
        <v>17038.25</v>
      </c>
      <c r="G28" s="11">
        <v>153308.5</v>
      </c>
      <c r="H28" s="12">
        <v>0.020181475553756677</v>
      </c>
      <c r="I28" s="12">
        <v>0.01892578150110714</v>
      </c>
    </row>
    <row r="29" spans="1:9" ht="24.75" customHeight="1">
      <c r="A29" s="5">
        <v>23</v>
      </c>
      <c r="B29" s="10" t="s">
        <v>29</v>
      </c>
      <c r="C29" s="11">
        <v>6274167.25</v>
      </c>
      <c r="D29" s="11">
        <v>5015506</v>
      </c>
      <c r="E29" s="11">
        <v>465488.8333333333</v>
      </c>
      <c r="F29" s="11">
        <v>159823.66666666666</v>
      </c>
      <c r="G29" s="11">
        <v>305665.1666666666</v>
      </c>
      <c r="H29" s="13">
        <v>0.04871804567636711</v>
      </c>
      <c r="I29" s="12">
        <v>0.04232542248271101</v>
      </c>
    </row>
    <row r="30" spans="1:9" ht="24.75" customHeight="1">
      <c r="A30" s="9">
        <v>24</v>
      </c>
      <c r="B30" s="30" t="s">
        <v>30</v>
      </c>
      <c r="C30" s="11">
        <v>5124099.583333333</v>
      </c>
      <c r="D30" s="11">
        <v>3710622</v>
      </c>
      <c r="E30" s="11">
        <v>192405.08333333334</v>
      </c>
      <c r="F30" s="11">
        <v>3962.1666666666665</v>
      </c>
      <c r="G30" s="11">
        <v>188442.9166666667</v>
      </c>
      <c r="H30" s="12">
        <v>0.036775810774559665</v>
      </c>
      <c r="I30" s="12">
        <v>0.03648126188569915</v>
      </c>
    </row>
    <row r="31" spans="1:9" ht="24.75" customHeight="1">
      <c r="A31" s="5">
        <v>25</v>
      </c>
      <c r="B31" s="31" t="s">
        <v>31</v>
      </c>
      <c r="C31" s="11">
        <v>4894009.666666667</v>
      </c>
      <c r="D31" s="11">
        <v>4883930.166666667</v>
      </c>
      <c r="E31" s="11">
        <v>244611.5</v>
      </c>
      <c r="F31" s="11">
        <v>120180.41666666667</v>
      </c>
      <c r="G31" s="11">
        <v>124431.08333333333</v>
      </c>
      <c r="H31" s="13">
        <v>0.025425181356064613</v>
      </c>
      <c r="I31" s="12">
        <v>0.02537450114367829</v>
      </c>
    </row>
    <row r="32" spans="1:9" ht="24.75" customHeight="1">
      <c r="A32" s="9">
        <v>26</v>
      </c>
      <c r="B32" s="14" t="s">
        <v>32</v>
      </c>
      <c r="C32" s="11">
        <v>4619253.666666667</v>
      </c>
      <c r="D32" s="11">
        <v>2728140.5833333335</v>
      </c>
      <c r="E32" s="11">
        <v>256652.33333333334</v>
      </c>
      <c r="F32" s="11">
        <v>29086.583333333332</v>
      </c>
      <c r="G32" s="11">
        <v>227565.75</v>
      </c>
      <c r="H32" s="12">
        <v>0.04926461424756856</v>
      </c>
      <c r="I32" s="12">
        <v>0.044899740860135394</v>
      </c>
    </row>
    <row r="33" spans="1:9" ht="24.75" customHeight="1">
      <c r="A33" s="5">
        <v>27</v>
      </c>
      <c r="B33" s="10" t="s">
        <v>33</v>
      </c>
      <c r="C33" s="11">
        <v>3540416</v>
      </c>
      <c r="D33" s="11">
        <v>2128410.4166666665</v>
      </c>
      <c r="E33" s="11">
        <v>102051.33333333333</v>
      </c>
      <c r="F33" s="11">
        <v>7015.083333333333</v>
      </c>
      <c r="G33" s="11">
        <v>95036.25</v>
      </c>
      <c r="H33" s="12">
        <v>0.026843243844791122</v>
      </c>
      <c r="I33" s="12">
        <v>0.025528746909355512</v>
      </c>
    </row>
    <row r="34" spans="1:9" ht="27.75" customHeight="1">
      <c r="A34" s="15">
        <v>28</v>
      </c>
      <c r="B34" s="16" t="s">
        <v>34</v>
      </c>
      <c r="C34" s="17">
        <v>2515862.6666666665</v>
      </c>
      <c r="D34" s="17">
        <v>391897.1666666667</v>
      </c>
      <c r="E34" s="17">
        <v>84078.83333333333</v>
      </c>
      <c r="F34" s="17">
        <v>16133.5</v>
      </c>
      <c r="G34" s="17">
        <v>67945.33333333333</v>
      </c>
      <c r="H34" s="18">
        <v>0.027006773554677337</v>
      </c>
      <c r="I34" s="19">
        <v>-0.0077482027953383395</v>
      </c>
    </row>
    <row r="35" spans="1:9" ht="26.25" customHeight="1">
      <c r="A35" s="5">
        <v>29</v>
      </c>
      <c r="B35" s="10" t="s">
        <v>35</v>
      </c>
      <c r="C35" s="11">
        <v>1815452.5</v>
      </c>
      <c r="D35" s="11">
        <v>532777.0833333334</v>
      </c>
      <c r="E35" s="11">
        <v>111617</v>
      </c>
      <c r="F35" s="11">
        <v>8853.5</v>
      </c>
      <c r="G35" s="11">
        <v>102763.5</v>
      </c>
      <c r="H35" s="12">
        <v>0.05660489602454485</v>
      </c>
      <c r="I35" s="12">
        <v>0.044863997445708674</v>
      </c>
    </row>
    <row r="36" spans="1:9" ht="26.25" customHeight="1">
      <c r="A36" s="5">
        <v>31</v>
      </c>
      <c r="B36" s="28" t="s">
        <v>36</v>
      </c>
      <c r="C36" s="11">
        <v>1590330.1666666667</v>
      </c>
      <c r="D36" s="11">
        <v>630093.6666666666</v>
      </c>
      <c r="E36" s="11">
        <v>52197.916666666664</v>
      </c>
      <c r="F36" s="11">
        <v>10455.25</v>
      </c>
      <c r="G36" s="11">
        <v>41742.666666666664</v>
      </c>
      <c r="H36" s="12">
        <v>0.026247799068138993</v>
      </c>
      <c r="I36" s="12">
        <v>0.01622889494590539</v>
      </c>
    </row>
    <row r="37" spans="1:9" ht="33" customHeight="1">
      <c r="A37" s="5">
        <v>32</v>
      </c>
      <c r="B37" s="10" t="s">
        <v>38</v>
      </c>
      <c r="C37" s="11">
        <v>1336245.25</v>
      </c>
      <c r="D37" s="11">
        <v>431592.8333333333</v>
      </c>
      <c r="E37" s="11">
        <v>50253.666666666664</v>
      </c>
      <c r="F37" s="11">
        <v>2659.75</v>
      </c>
      <c r="G37" s="11">
        <v>47593.916666666664</v>
      </c>
      <c r="H37" s="12">
        <v>0.03561765077680663</v>
      </c>
      <c r="I37" s="12">
        <v>0.03144547914041453</v>
      </c>
    </row>
    <row r="38" spans="1:9" ht="33.75" customHeight="1">
      <c r="A38" s="5">
        <v>33</v>
      </c>
      <c r="B38" s="10" t="s">
        <v>37</v>
      </c>
      <c r="C38" s="11">
        <v>1320756.1666666667</v>
      </c>
      <c r="D38" s="11">
        <v>126683.25</v>
      </c>
      <c r="E38" s="11">
        <v>78951.41666666667</v>
      </c>
      <c r="F38" s="11">
        <v>3107.5833333333335</v>
      </c>
      <c r="G38" s="11">
        <v>75843.83333333334</v>
      </c>
      <c r="H38" s="12">
        <v>0.0574245536363828</v>
      </c>
      <c r="I38" s="12">
        <v>0.03524709448412271</v>
      </c>
    </row>
    <row r="39" spans="1:9" ht="26.25" customHeight="1">
      <c r="A39" s="22">
        <v>34</v>
      </c>
      <c r="B39" s="23" t="s">
        <v>39</v>
      </c>
      <c r="C39" s="17">
        <v>1025054</v>
      </c>
      <c r="D39" s="17">
        <v>110503.58333333333</v>
      </c>
      <c r="E39" s="17">
        <v>89432.33333333333</v>
      </c>
      <c r="F39" s="17">
        <v>29.5</v>
      </c>
      <c r="G39" s="17">
        <v>89402.83333333333</v>
      </c>
      <c r="H39" s="19">
        <v>0.08721768154002943</v>
      </c>
      <c r="I39" s="19">
        <v>0.08697950084294516</v>
      </c>
    </row>
    <row r="40" spans="1:9" ht="26.25" customHeight="1">
      <c r="A40" s="24"/>
      <c r="B40" s="25" t="s">
        <v>40</v>
      </c>
      <c r="C40" s="26">
        <v>7755344389.500001</v>
      </c>
      <c r="D40" s="26">
        <v>7210391494.5</v>
      </c>
      <c r="E40" s="26">
        <v>377654491.74999994</v>
      </c>
      <c r="F40" s="26">
        <v>206674938.3333333</v>
      </c>
      <c r="G40" s="26">
        <v>170979553.4166667</v>
      </c>
      <c r="H40" s="20">
        <v>0.022046674503347234</v>
      </c>
      <c r="I40" s="20">
        <v>0.020032547524237318</v>
      </c>
    </row>
    <row r="41" spans="1:9" s="21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s="21" customFormat="1" ht="16.5" customHeight="1">
      <c r="A42" s="32"/>
      <c r="B42" s="32" t="s">
        <v>46</v>
      </c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3">
    <mergeCell ref="A2:J2"/>
    <mergeCell ref="A3:I3"/>
    <mergeCell ref="A41:I41"/>
    <mergeCell ref="A42:I42"/>
    <mergeCell ref="A43:I43"/>
    <mergeCell ref="A44:I44"/>
    <mergeCell ref="A52:I52"/>
    <mergeCell ref="A45:I45"/>
    <mergeCell ref="A46:I46"/>
    <mergeCell ref="A48:I48"/>
    <mergeCell ref="A49:I49"/>
    <mergeCell ref="A50:I50"/>
    <mergeCell ref="A51:I5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3" t="s">
        <v>72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41</v>
      </c>
      <c r="H5" s="4" t="s">
        <v>42</v>
      </c>
      <c r="I5" s="4" t="s">
        <v>43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51</v>
      </c>
      <c r="C7" s="6">
        <v>1816826645.9166667</v>
      </c>
      <c r="D7" s="6">
        <v>1693602865.0833333</v>
      </c>
      <c r="E7" s="6">
        <v>81519495</v>
      </c>
      <c r="F7" s="6">
        <v>50516116.666666664</v>
      </c>
      <c r="G7" s="6">
        <v>31003378.333333336</v>
      </c>
      <c r="H7" s="7">
        <v>0.017064577076196945</v>
      </c>
      <c r="I7" s="8">
        <v>0.015041560612595178</v>
      </c>
    </row>
    <row r="8" spans="1:9" ht="24.75" customHeight="1">
      <c r="A8" s="9">
        <v>2</v>
      </c>
      <c r="B8" s="28" t="s">
        <v>52</v>
      </c>
      <c r="C8" s="11">
        <v>904246610.6666666</v>
      </c>
      <c r="D8" s="11">
        <v>825071182.75</v>
      </c>
      <c r="E8" s="11">
        <v>46279517.75</v>
      </c>
      <c r="F8" s="11">
        <v>20383143.416666668</v>
      </c>
      <c r="G8" s="11">
        <v>25896374.333333332</v>
      </c>
      <c r="H8" s="12">
        <v>0.0286386191862427</v>
      </c>
      <c r="I8" s="12">
        <v>0.02647548594576988</v>
      </c>
    </row>
    <row r="9" spans="1:9" ht="24.75" customHeight="1">
      <c r="A9" s="5">
        <v>3</v>
      </c>
      <c r="B9" s="10" t="s">
        <v>53</v>
      </c>
      <c r="C9" s="11">
        <v>184448244</v>
      </c>
      <c r="D9" s="11">
        <v>162626937.66666666</v>
      </c>
      <c r="E9" s="11">
        <v>16604562.333333334</v>
      </c>
      <c r="F9" s="11">
        <v>6392744.083333333</v>
      </c>
      <c r="G9" s="11">
        <v>10211818.25</v>
      </c>
      <c r="H9" s="13">
        <v>0.05536413916740785</v>
      </c>
      <c r="I9" s="12">
        <v>0.05071362409866546</v>
      </c>
    </row>
    <row r="10" spans="1:9" ht="24.75" customHeight="1">
      <c r="A10" s="9">
        <v>4</v>
      </c>
      <c r="B10" s="10" t="s">
        <v>62</v>
      </c>
      <c r="C10" s="11">
        <v>4604275.916666667</v>
      </c>
      <c r="D10" s="11">
        <v>2712771</v>
      </c>
      <c r="E10" s="11">
        <v>260213.91666666666</v>
      </c>
      <c r="F10" s="11">
        <v>28885.75</v>
      </c>
      <c r="G10" s="11">
        <v>231328.16666666666</v>
      </c>
      <c r="H10" s="12">
        <v>0.0502420295511178</v>
      </c>
      <c r="I10" s="12">
        <v>0.04586764814108594</v>
      </c>
    </row>
    <row r="11" spans="1:9" ht="24.75" customHeight="1">
      <c r="A11" s="5">
        <v>5</v>
      </c>
      <c r="B11" s="10" t="s">
        <v>36</v>
      </c>
      <c r="C11" s="11">
        <v>1637606.5833333333</v>
      </c>
      <c r="D11" s="11">
        <v>685061.3333333334</v>
      </c>
      <c r="E11" s="11">
        <v>52031.166666666664</v>
      </c>
      <c r="F11" s="11">
        <v>10405.166666666666</v>
      </c>
      <c r="G11" s="11">
        <v>41626</v>
      </c>
      <c r="H11" s="13">
        <v>0.025418803529276644</v>
      </c>
      <c r="I11" s="12">
        <v>0.016584025842596828</v>
      </c>
    </row>
    <row r="12" spans="1:9" ht="24.75" customHeight="1">
      <c r="A12" s="9">
        <v>6</v>
      </c>
      <c r="B12" s="10" t="s">
        <v>65</v>
      </c>
      <c r="C12" s="11">
        <v>2456440.0833333335</v>
      </c>
      <c r="D12" s="11">
        <v>361374.8333333333</v>
      </c>
      <c r="E12" s="11">
        <v>84370.33333333333</v>
      </c>
      <c r="F12" s="11">
        <v>15802.5</v>
      </c>
      <c r="G12" s="11">
        <v>68567.83333333333</v>
      </c>
      <c r="H12" s="12">
        <v>0.027913497177707806</v>
      </c>
      <c r="I12" s="12">
        <v>-0.009382246604653678</v>
      </c>
    </row>
    <row r="13" spans="1:9" ht="24.75" customHeight="1">
      <c r="A13" s="5">
        <v>7</v>
      </c>
      <c r="B13" s="28" t="s">
        <v>27</v>
      </c>
      <c r="C13" s="11">
        <v>10690623</v>
      </c>
      <c r="D13" s="11">
        <v>9191768.833333334</v>
      </c>
      <c r="E13" s="11">
        <v>377093.5</v>
      </c>
      <c r="F13" s="11">
        <v>64921.416666666664</v>
      </c>
      <c r="G13" s="11">
        <v>312172.0833333333</v>
      </c>
      <c r="H13" s="13">
        <v>0.029200551112253545</v>
      </c>
      <c r="I13" s="12">
        <v>0.02821030018114977</v>
      </c>
    </row>
    <row r="14" spans="1:9" ht="24.75" customHeight="1">
      <c r="A14" s="9">
        <v>8</v>
      </c>
      <c r="B14" s="10" t="s">
        <v>13</v>
      </c>
      <c r="C14" s="11">
        <v>214421734.91666666</v>
      </c>
      <c r="D14" s="11">
        <v>188783492.83333334</v>
      </c>
      <c r="E14" s="11">
        <v>11973174.5</v>
      </c>
      <c r="F14" s="11">
        <v>5700190</v>
      </c>
      <c r="G14" s="11">
        <v>6272984.5</v>
      </c>
      <c r="H14" s="12">
        <v>0.02925535744983104</v>
      </c>
      <c r="I14" s="12">
        <v>0.02564504529768469</v>
      </c>
    </row>
    <row r="15" spans="1:9" ht="24" customHeight="1">
      <c r="A15" s="5">
        <v>9</v>
      </c>
      <c r="B15" s="28" t="s">
        <v>67</v>
      </c>
      <c r="C15" s="11">
        <v>1042463.5</v>
      </c>
      <c r="D15" s="11">
        <v>124993.75</v>
      </c>
      <c r="E15" s="11">
        <v>90570.41666666667</v>
      </c>
      <c r="F15" s="11">
        <v>41.333333333333336</v>
      </c>
      <c r="G15" s="11">
        <v>90529.08333333334</v>
      </c>
      <c r="H15" s="13">
        <v>0.08684148973401308</v>
      </c>
      <c r="I15" s="12">
        <v>0.08655045620277511</v>
      </c>
    </row>
    <row r="16" spans="1:9" ht="28.5" customHeight="1">
      <c r="A16" s="9">
        <v>10</v>
      </c>
      <c r="B16" s="10" t="s">
        <v>55</v>
      </c>
      <c r="C16" s="11">
        <v>78755123.25</v>
      </c>
      <c r="D16" s="11">
        <v>72997932.16666667</v>
      </c>
      <c r="E16" s="11">
        <v>1720399.25</v>
      </c>
      <c r="F16" s="11">
        <v>760515.6666666666</v>
      </c>
      <c r="G16" s="11">
        <v>959883.5833333334</v>
      </c>
      <c r="H16" s="12">
        <v>0.012188204953807033</v>
      </c>
      <c r="I16" s="12">
        <v>0.011426600569188174</v>
      </c>
    </row>
    <row r="17" spans="1:9" ht="25.5" customHeight="1">
      <c r="A17" s="5">
        <v>11</v>
      </c>
      <c r="B17" s="10" t="s">
        <v>12</v>
      </c>
      <c r="C17" s="11">
        <v>595493764.4166666</v>
      </c>
      <c r="D17" s="11">
        <v>572988904</v>
      </c>
      <c r="E17" s="11">
        <v>30852408</v>
      </c>
      <c r="F17" s="11">
        <v>18903259.75</v>
      </c>
      <c r="G17" s="11">
        <v>11949148.25</v>
      </c>
      <c r="H17" s="13">
        <v>0.02006595024837101</v>
      </c>
      <c r="I17" s="12">
        <v>0.018819170912835123</v>
      </c>
    </row>
    <row r="18" spans="1:9" ht="24.75" customHeight="1">
      <c r="A18" s="9">
        <v>12</v>
      </c>
      <c r="B18" s="10" t="s">
        <v>61</v>
      </c>
      <c r="C18" s="11">
        <v>5341273.25</v>
      </c>
      <c r="D18" s="11">
        <v>3905476.75</v>
      </c>
      <c r="E18" s="11">
        <v>202558.5</v>
      </c>
      <c r="F18" s="11">
        <v>4407.5</v>
      </c>
      <c r="G18" s="11">
        <v>198151</v>
      </c>
      <c r="H18" s="12">
        <v>0.03709808330813257</v>
      </c>
      <c r="I18" s="12">
        <v>0.03679471769018418</v>
      </c>
    </row>
    <row r="19" spans="1:9" ht="20.25" customHeight="1">
      <c r="A19" s="5">
        <v>13</v>
      </c>
      <c r="B19" s="29" t="s">
        <v>63</v>
      </c>
      <c r="C19" s="11">
        <v>4921727.25</v>
      </c>
      <c r="D19" s="11">
        <v>4883847.666666667</v>
      </c>
      <c r="E19" s="11">
        <v>235147.33333333334</v>
      </c>
      <c r="F19" s="11">
        <v>119754.5</v>
      </c>
      <c r="G19" s="11">
        <v>115392.83333333334</v>
      </c>
      <c r="H19" s="13">
        <v>0.023445596936184008</v>
      </c>
      <c r="I19" s="12">
        <v>0.023256877172851114</v>
      </c>
    </row>
    <row r="20" spans="1:9" ht="21.75" customHeight="1">
      <c r="A20" s="9">
        <v>14</v>
      </c>
      <c r="B20" s="28" t="s">
        <v>35</v>
      </c>
      <c r="C20" s="11">
        <v>1873058.9166666667</v>
      </c>
      <c r="D20" s="11">
        <v>550211.5</v>
      </c>
      <c r="E20" s="11">
        <v>115043.66666666667</v>
      </c>
      <c r="F20" s="11">
        <v>9146.166666666666</v>
      </c>
      <c r="G20" s="11">
        <v>105897.5</v>
      </c>
      <c r="H20" s="13">
        <v>0.05653719648523246</v>
      </c>
      <c r="I20" s="12">
        <v>0.044797205510778856</v>
      </c>
    </row>
    <row r="21" spans="1:9" ht="24" customHeight="1">
      <c r="A21" s="5">
        <v>15</v>
      </c>
      <c r="B21" s="14" t="s">
        <v>60</v>
      </c>
      <c r="C21" s="11">
        <v>7806280.25</v>
      </c>
      <c r="D21" s="11">
        <v>5051393.5</v>
      </c>
      <c r="E21" s="11">
        <v>171619.33333333334</v>
      </c>
      <c r="F21" s="11">
        <v>17663.75</v>
      </c>
      <c r="G21" s="11">
        <v>153955.58333333334</v>
      </c>
      <c r="H21" s="13">
        <v>0.019722015915753646</v>
      </c>
      <c r="I21" s="12">
        <v>0.01848796999737371</v>
      </c>
    </row>
    <row r="22" spans="1:9" ht="24.75" customHeight="1">
      <c r="A22" s="9">
        <v>16</v>
      </c>
      <c r="B22" s="10" t="s">
        <v>71</v>
      </c>
      <c r="C22" s="11">
        <v>23938753</v>
      </c>
      <c r="D22" s="11">
        <v>23177261</v>
      </c>
      <c r="E22" s="11">
        <v>2018728.0833333333</v>
      </c>
      <c r="F22" s="11">
        <v>835352.3333333334</v>
      </c>
      <c r="G22" s="11">
        <v>1183375.75</v>
      </c>
      <c r="H22" s="12">
        <v>0.049433475085356365</v>
      </c>
      <c r="I22" s="12">
        <v>0.04828698210489384</v>
      </c>
    </row>
    <row r="23" spans="1:9" ht="24" customHeight="1">
      <c r="A23" s="5">
        <v>17</v>
      </c>
      <c r="B23" s="10" t="s">
        <v>22</v>
      </c>
      <c r="C23" s="11">
        <v>25158394</v>
      </c>
      <c r="D23" s="11">
        <v>21610575.333333332</v>
      </c>
      <c r="E23" s="11">
        <v>1125762.6666666667</v>
      </c>
      <c r="F23" s="11">
        <v>606601.5833333334</v>
      </c>
      <c r="G23" s="11">
        <v>519161.0833333334</v>
      </c>
      <c r="H23" s="13">
        <v>0.020635700487611944</v>
      </c>
      <c r="I23" s="12">
        <v>0.01667733664826254</v>
      </c>
    </row>
    <row r="24" spans="1:9" ht="21.75" customHeight="1">
      <c r="A24" s="9">
        <v>18</v>
      </c>
      <c r="B24" s="28" t="s">
        <v>17</v>
      </c>
      <c r="C24" s="11">
        <v>107675209.91666667</v>
      </c>
      <c r="D24" s="11">
        <v>99256590.58333333</v>
      </c>
      <c r="E24" s="11">
        <v>2830086.0833333335</v>
      </c>
      <c r="F24" s="11">
        <v>1203731.4166666667</v>
      </c>
      <c r="G24" s="11">
        <v>1626354.6666666667</v>
      </c>
      <c r="H24" s="12">
        <v>0.015104262791085852</v>
      </c>
      <c r="I24" s="12">
        <v>0.01415607275464117</v>
      </c>
    </row>
    <row r="25" spans="1:9" ht="33.75" customHeight="1">
      <c r="A25" s="5">
        <v>19</v>
      </c>
      <c r="B25" s="10" t="s">
        <v>64</v>
      </c>
      <c r="C25" s="11">
        <v>3668994.0833333335</v>
      </c>
      <c r="D25" s="11">
        <v>2248072.8333333335</v>
      </c>
      <c r="E25" s="11">
        <v>102392.16666666667</v>
      </c>
      <c r="F25" s="11">
        <v>7114.5</v>
      </c>
      <c r="G25" s="11">
        <v>95277.66666666667</v>
      </c>
      <c r="H25" s="13">
        <v>0.02596833478131574</v>
      </c>
      <c r="I25" s="12">
        <v>0.02474271149417783</v>
      </c>
    </row>
    <row r="26" spans="1:9" ht="23.25" customHeight="1">
      <c r="A26" s="9">
        <v>20</v>
      </c>
      <c r="B26" s="14" t="s">
        <v>59</v>
      </c>
      <c r="C26" s="11">
        <v>26092482.083333332</v>
      </c>
      <c r="D26" s="11">
        <v>18463085.083333332</v>
      </c>
      <c r="E26" s="11">
        <v>1174553.9166666667</v>
      </c>
      <c r="F26" s="11">
        <v>380638.6666666667</v>
      </c>
      <c r="G26" s="11">
        <v>793915.25</v>
      </c>
      <c r="H26" s="12">
        <v>0.030426973082300832</v>
      </c>
      <c r="I26" s="12">
        <v>0.02439883137941367</v>
      </c>
    </row>
    <row r="27" spans="1:9" ht="25.5" customHeight="1">
      <c r="A27" s="5">
        <v>21</v>
      </c>
      <c r="B27" s="10" t="s">
        <v>58</v>
      </c>
      <c r="C27" s="11">
        <v>21759128.333333332</v>
      </c>
      <c r="D27" s="11">
        <v>17061878.5</v>
      </c>
      <c r="E27" s="11">
        <v>878470.8333333334</v>
      </c>
      <c r="F27" s="11">
        <v>149216.83333333334</v>
      </c>
      <c r="G27" s="11">
        <v>729254</v>
      </c>
      <c r="H27" s="13">
        <v>0.03351485357448066</v>
      </c>
      <c r="I27" s="12">
        <v>0.03162689204606492</v>
      </c>
    </row>
    <row r="28" spans="1:9" ht="24.75" customHeight="1">
      <c r="A28" s="9">
        <v>22</v>
      </c>
      <c r="B28" s="14" t="s">
        <v>54</v>
      </c>
      <c r="C28" s="11">
        <v>142829525.58333334</v>
      </c>
      <c r="D28" s="11">
        <v>132698302.25</v>
      </c>
      <c r="E28" s="11">
        <v>7116345.083333333</v>
      </c>
      <c r="F28" s="11">
        <v>3662828.75</v>
      </c>
      <c r="G28" s="11">
        <v>3453516.333333333</v>
      </c>
      <c r="H28" s="12">
        <v>0.02417928869558831</v>
      </c>
      <c r="I28" s="12">
        <v>0.022221367791360556</v>
      </c>
    </row>
    <row r="29" spans="1:9" ht="24.75" customHeight="1">
      <c r="A29" s="5">
        <v>23</v>
      </c>
      <c r="B29" s="10" t="s">
        <v>56</v>
      </c>
      <c r="C29" s="11">
        <v>50389054.583333336</v>
      </c>
      <c r="D29" s="11">
        <v>43714233.666666664</v>
      </c>
      <c r="E29" s="11">
        <v>1371792.5</v>
      </c>
      <c r="F29" s="11">
        <v>734057.25</v>
      </c>
      <c r="G29" s="11">
        <v>637735.25</v>
      </c>
      <c r="H29" s="13">
        <v>0.012656225747306182</v>
      </c>
      <c r="I29" s="12">
        <v>0.010431838117853757</v>
      </c>
    </row>
    <row r="30" spans="1:9" ht="24.75" customHeight="1">
      <c r="A30" s="9">
        <v>24</v>
      </c>
      <c r="B30" s="30" t="s">
        <v>11</v>
      </c>
      <c r="C30" s="11">
        <v>802224816.5</v>
      </c>
      <c r="D30" s="11">
        <v>779096549.4166666</v>
      </c>
      <c r="E30" s="11">
        <v>34183019.25</v>
      </c>
      <c r="F30" s="11">
        <v>22313855.333333332</v>
      </c>
      <c r="G30" s="11">
        <v>11869163.916666668</v>
      </c>
      <c r="H30" s="12">
        <v>0.014795308836804936</v>
      </c>
      <c r="I30" s="12">
        <v>0.01396959353366466</v>
      </c>
    </row>
    <row r="31" spans="1:9" ht="24.75" customHeight="1">
      <c r="A31" s="5">
        <v>25</v>
      </c>
      <c r="B31" s="31" t="s">
        <v>15</v>
      </c>
      <c r="C31" s="11">
        <v>168370473.25</v>
      </c>
      <c r="D31" s="11">
        <v>155288410.75</v>
      </c>
      <c r="E31" s="11">
        <v>8972838</v>
      </c>
      <c r="F31" s="11">
        <v>5635237.75</v>
      </c>
      <c r="G31" s="11">
        <v>3337600.25</v>
      </c>
      <c r="H31" s="13">
        <v>0.019822954616539334</v>
      </c>
      <c r="I31" s="12">
        <v>0.017003380693433302</v>
      </c>
    </row>
    <row r="32" spans="1:9" ht="24.75" customHeight="1">
      <c r="A32" s="9">
        <v>26</v>
      </c>
      <c r="B32" s="14" t="s">
        <v>26</v>
      </c>
      <c r="C32" s="11">
        <v>10642860</v>
      </c>
      <c r="D32" s="11">
        <v>9534761.25</v>
      </c>
      <c r="E32" s="11">
        <v>581968.1666666666</v>
      </c>
      <c r="F32" s="11">
        <v>275725.0833333333</v>
      </c>
      <c r="G32" s="11">
        <v>306243.0833333333</v>
      </c>
      <c r="H32" s="12">
        <v>0.028774510172391004</v>
      </c>
      <c r="I32" s="12">
        <v>0.025763677851420252</v>
      </c>
    </row>
    <row r="33" spans="1:9" ht="24.75" customHeight="1">
      <c r="A33" s="5">
        <v>27</v>
      </c>
      <c r="B33" s="10" t="s">
        <v>29</v>
      </c>
      <c r="C33" s="11">
        <v>6184384.75</v>
      </c>
      <c r="D33" s="11">
        <v>4920352.583333333</v>
      </c>
      <c r="E33" s="11">
        <v>471953.0833333333</v>
      </c>
      <c r="F33" s="11">
        <v>166765.16666666666</v>
      </c>
      <c r="G33" s="11">
        <v>305187.9166666666</v>
      </c>
      <c r="H33" s="12">
        <v>0.04934814520824673</v>
      </c>
      <c r="I33" s="12">
        <v>0.04242073759579495</v>
      </c>
    </row>
    <row r="34" spans="1:9" ht="27.75" customHeight="1">
      <c r="A34" s="15">
        <v>28</v>
      </c>
      <c r="B34" s="16" t="s">
        <v>18</v>
      </c>
      <c r="C34" s="17">
        <v>93474381.33333333</v>
      </c>
      <c r="D34" s="17">
        <v>86926075.25</v>
      </c>
      <c r="E34" s="17">
        <v>4751721.25</v>
      </c>
      <c r="F34" s="17">
        <v>2662390.6666666665</v>
      </c>
      <c r="G34" s="17">
        <v>2089330.5833333335</v>
      </c>
      <c r="H34" s="18">
        <v>0.022351905982481962</v>
      </c>
      <c r="I34" s="19">
        <v>0.02020625992787747</v>
      </c>
    </row>
    <row r="35" spans="1:9" ht="26.25" customHeight="1">
      <c r="A35" s="5">
        <v>29</v>
      </c>
      <c r="B35" s="10" t="s">
        <v>37</v>
      </c>
      <c r="C35" s="11">
        <v>1362165.25</v>
      </c>
      <c r="D35" s="11">
        <v>149259.41666666666</v>
      </c>
      <c r="E35" s="11">
        <v>80286.75</v>
      </c>
      <c r="F35" s="11">
        <v>2663.25</v>
      </c>
      <c r="G35" s="11">
        <v>77623.5</v>
      </c>
      <c r="H35" s="12">
        <v>0.05698537677422031</v>
      </c>
      <c r="I35" s="12">
        <v>0.041097440705853736</v>
      </c>
    </row>
    <row r="36" spans="1:9" ht="26.25" customHeight="1">
      <c r="A36" s="5">
        <v>31</v>
      </c>
      <c r="B36" s="28" t="s">
        <v>10</v>
      </c>
      <c r="C36" s="11">
        <v>887236799.5833334</v>
      </c>
      <c r="D36" s="11">
        <v>848776440.9166666</v>
      </c>
      <c r="E36" s="11">
        <v>57635369.416666664</v>
      </c>
      <c r="F36" s="11">
        <v>28332925.25</v>
      </c>
      <c r="G36" s="11">
        <v>29302444.166666664</v>
      </c>
      <c r="H36" s="12">
        <v>0.03302663300308076</v>
      </c>
      <c r="I36" s="12">
        <v>0.031579621836167936</v>
      </c>
    </row>
    <row r="37" spans="1:9" ht="33" customHeight="1">
      <c r="A37" s="5">
        <v>32</v>
      </c>
      <c r="B37" s="10" t="s">
        <v>50</v>
      </c>
      <c r="C37" s="11">
        <v>1963365103.9166667</v>
      </c>
      <c r="D37" s="11">
        <v>1809435834.8333333</v>
      </c>
      <c r="E37" s="11">
        <v>93156150.41666667</v>
      </c>
      <c r="F37" s="11">
        <v>52234510.25</v>
      </c>
      <c r="G37" s="11">
        <v>40921640.16666667</v>
      </c>
      <c r="H37" s="12">
        <v>0.020842603387945084</v>
      </c>
      <c r="I37" s="12">
        <v>0.018579343223262684</v>
      </c>
    </row>
    <row r="38" spans="1:9" ht="33.75" customHeight="1">
      <c r="A38" s="5">
        <v>33</v>
      </c>
      <c r="B38" s="10" t="s">
        <v>66</v>
      </c>
      <c r="C38" s="11">
        <v>1366256.4166666667</v>
      </c>
      <c r="D38" s="11">
        <v>462158.1666666667</v>
      </c>
      <c r="E38" s="11">
        <v>50687.583333333336</v>
      </c>
      <c r="F38" s="11">
        <v>2590.6666666666665</v>
      </c>
      <c r="G38" s="11">
        <v>48096.91666666667</v>
      </c>
      <c r="H38" s="12">
        <v>0.03520343332330797</v>
      </c>
      <c r="I38" s="12">
        <v>0.031494027756041536</v>
      </c>
    </row>
    <row r="39" spans="1:9" ht="34.5" customHeight="1">
      <c r="A39" s="22">
        <v>34</v>
      </c>
      <c r="B39" s="23" t="s">
        <v>25</v>
      </c>
      <c r="C39" s="17">
        <v>15812658.916666666</v>
      </c>
      <c r="D39" s="17">
        <v>5504105.583333333</v>
      </c>
      <c r="E39" s="17">
        <v>597902</v>
      </c>
      <c r="F39" s="17">
        <v>66390</v>
      </c>
      <c r="G39" s="17">
        <v>531512</v>
      </c>
      <c r="H39" s="19">
        <v>0.03361306930106373</v>
      </c>
      <c r="I39" s="19">
        <v>0.025749698936453812</v>
      </c>
    </row>
    <row r="40" spans="1:9" ht="26.25" customHeight="1">
      <c r="A40" s="24"/>
      <c r="B40" s="25" t="s">
        <v>40</v>
      </c>
      <c r="C40" s="26">
        <v>8186117313.416667</v>
      </c>
      <c r="D40" s="26">
        <v>7601862161.083334</v>
      </c>
      <c r="E40" s="26">
        <v>407638232.25</v>
      </c>
      <c r="F40" s="26">
        <v>222199592.41666663</v>
      </c>
      <c r="G40" s="26">
        <v>185438639.83333337</v>
      </c>
      <c r="H40" s="20">
        <v>0.022652819735359524</v>
      </c>
      <c r="I40" s="20">
        <v>0.02056665858145395</v>
      </c>
    </row>
    <row r="41" spans="1:9" s="21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s="21" customFormat="1" ht="16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3">
    <mergeCell ref="A2:J2"/>
    <mergeCell ref="A3:I3"/>
    <mergeCell ref="A41:I41"/>
    <mergeCell ref="A42:I42"/>
    <mergeCell ref="A43:I43"/>
    <mergeCell ref="A44:I44"/>
    <mergeCell ref="A52:I52"/>
    <mergeCell ref="A45:I45"/>
    <mergeCell ref="A46:I46"/>
    <mergeCell ref="A48:I48"/>
    <mergeCell ref="A49:I49"/>
    <mergeCell ref="A50:I50"/>
    <mergeCell ref="A51:I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41</v>
      </c>
      <c r="H5" s="4" t="s">
        <v>42</v>
      </c>
      <c r="I5" s="4" t="s">
        <v>43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51</v>
      </c>
      <c r="C7" s="6">
        <v>1923549988</v>
      </c>
      <c r="D7" s="6">
        <v>1783160545</v>
      </c>
      <c r="E7" s="6">
        <v>88404691</v>
      </c>
      <c r="F7" s="6">
        <v>54642391</v>
      </c>
      <c r="G7" s="6">
        <v>33762300</v>
      </c>
      <c r="H7" s="7">
        <v>0.0176</v>
      </c>
      <c r="I7" s="8">
        <v>0.0153</v>
      </c>
    </row>
    <row r="8" spans="1:9" ht="24.75" customHeight="1">
      <c r="A8" s="9">
        <v>2</v>
      </c>
      <c r="B8" s="28" t="s">
        <v>52</v>
      </c>
      <c r="C8" s="11">
        <v>942423512</v>
      </c>
      <c r="D8" s="11">
        <v>860960099</v>
      </c>
      <c r="E8" s="11">
        <v>48572292</v>
      </c>
      <c r="F8" s="11">
        <v>21549721</v>
      </c>
      <c r="G8" s="11">
        <v>27022572</v>
      </c>
      <c r="H8" s="12">
        <v>0.0287</v>
      </c>
      <c r="I8" s="12">
        <v>0.0265</v>
      </c>
    </row>
    <row r="9" spans="1:9" ht="24.75" customHeight="1">
      <c r="A9" s="5">
        <v>3</v>
      </c>
      <c r="B9" s="10" t="s">
        <v>53</v>
      </c>
      <c r="C9" s="11">
        <v>187518958</v>
      </c>
      <c r="D9" s="11">
        <v>164835292</v>
      </c>
      <c r="E9" s="11">
        <v>17379710</v>
      </c>
      <c r="F9" s="11">
        <v>6494191</v>
      </c>
      <c r="G9" s="11">
        <v>10885519</v>
      </c>
      <c r="H9" s="13">
        <v>0.0581</v>
      </c>
      <c r="I9" s="12">
        <v>0.0533</v>
      </c>
    </row>
    <row r="10" spans="1:9" ht="24.75" customHeight="1">
      <c r="A10" s="9">
        <v>4</v>
      </c>
      <c r="B10" s="10" t="s">
        <v>62</v>
      </c>
      <c r="C10" s="11">
        <v>4557280</v>
      </c>
      <c r="D10" s="11">
        <v>2661169</v>
      </c>
      <c r="E10" s="11">
        <v>264002</v>
      </c>
      <c r="F10" s="11">
        <v>28624</v>
      </c>
      <c r="G10" s="11">
        <v>235378</v>
      </c>
      <c r="H10" s="12">
        <v>0.0516</v>
      </c>
      <c r="I10" s="12">
        <v>0.0472</v>
      </c>
    </row>
    <row r="11" spans="1:9" ht="24.75" customHeight="1">
      <c r="A11" s="5">
        <v>5</v>
      </c>
      <c r="B11" s="10" t="s">
        <v>36</v>
      </c>
      <c r="C11" s="11">
        <v>1640188</v>
      </c>
      <c r="D11" s="11">
        <v>690001</v>
      </c>
      <c r="E11" s="11">
        <v>51672</v>
      </c>
      <c r="F11" s="11">
        <v>10324</v>
      </c>
      <c r="G11" s="11">
        <v>41349</v>
      </c>
      <c r="H11" s="13">
        <v>0.0252</v>
      </c>
      <c r="I11" s="12">
        <v>0.0165</v>
      </c>
    </row>
    <row r="12" spans="1:9" ht="24.75" customHeight="1">
      <c r="A12" s="9">
        <v>6</v>
      </c>
      <c r="B12" s="10" t="s">
        <v>65</v>
      </c>
      <c r="C12" s="11">
        <v>2521445</v>
      </c>
      <c r="D12" s="11">
        <v>383152</v>
      </c>
      <c r="E12" s="11">
        <v>80856</v>
      </c>
      <c r="F12" s="11">
        <v>15491</v>
      </c>
      <c r="G12" s="11">
        <v>65365</v>
      </c>
      <c r="H12" s="12">
        <v>0.0259</v>
      </c>
      <c r="I12" s="12">
        <v>-0.0084</v>
      </c>
    </row>
    <row r="13" spans="1:9" ht="24.75" customHeight="1">
      <c r="A13" s="5">
        <v>7</v>
      </c>
      <c r="B13" s="28" t="s">
        <v>27</v>
      </c>
      <c r="C13" s="11">
        <v>10770509</v>
      </c>
      <c r="D13" s="11">
        <v>9207783</v>
      </c>
      <c r="E13" s="11">
        <v>382863</v>
      </c>
      <c r="F13" s="11">
        <v>66393</v>
      </c>
      <c r="G13" s="11">
        <v>316470</v>
      </c>
      <c r="H13" s="13">
        <v>0.0294</v>
      </c>
      <c r="I13" s="12">
        <v>0.0283</v>
      </c>
    </row>
    <row r="14" spans="1:9" ht="24.75" customHeight="1">
      <c r="A14" s="9">
        <v>8</v>
      </c>
      <c r="B14" s="10" t="s">
        <v>13</v>
      </c>
      <c r="C14" s="11">
        <v>232212876</v>
      </c>
      <c r="D14" s="11">
        <v>204854099</v>
      </c>
      <c r="E14" s="11">
        <v>13613461</v>
      </c>
      <c r="F14" s="11">
        <v>6457460</v>
      </c>
      <c r="G14" s="11">
        <v>7156002</v>
      </c>
      <c r="H14" s="12">
        <v>0.0308</v>
      </c>
      <c r="I14" s="12">
        <v>0.0271</v>
      </c>
    </row>
    <row r="15" spans="1:9" ht="24" customHeight="1">
      <c r="A15" s="5">
        <v>9</v>
      </c>
      <c r="B15" s="28" t="s">
        <v>67</v>
      </c>
      <c r="C15" s="11">
        <v>1054279</v>
      </c>
      <c r="D15" s="11">
        <v>135413</v>
      </c>
      <c r="E15" s="11">
        <v>91974</v>
      </c>
      <c r="F15" s="11">
        <v>57</v>
      </c>
      <c r="G15" s="11">
        <v>91917</v>
      </c>
      <c r="H15" s="13">
        <v>0.0872</v>
      </c>
      <c r="I15" s="12">
        <v>0.0868</v>
      </c>
    </row>
    <row r="16" spans="1:9" ht="28.5" customHeight="1">
      <c r="A16" s="9">
        <v>10</v>
      </c>
      <c r="B16" s="10" t="s">
        <v>55</v>
      </c>
      <c r="C16" s="11">
        <v>80959534</v>
      </c>
      <c r="D16" s="11">
        <v>74900970</v>
      </c>
      <c r="E16" s="11">
        <v>1803078</v>
      </c>
      <c r="F16" s="11">
        <v>763921</v>
      </c>
      <c r="G16" s="11">
        <v>1039157</v>
      </c>
      <c r="H16" s="12">
        <v>0.0128</v>
      </c>
      <c r="I16" s="12">
        <v>0.0121</v>
      </c>
    </row>
    <row r="17" spans="1:9" ht="25.5" customHeight="1">
      <c r="A17" s="5">
        <v>11</v>
      </c>
      <c r="B17" s="10" t="s">
        <v>12</v>
      </c>
      <c r="C17" s="11">
        <v>626956351</v>
      </c>
      <c r="D17" s="11">
        <v>603258112</v>
      </c>
      <c r="E17" s="11">
        <v>33178129</v>
      </c>
      <c r="F17" s="11">
        <v>20199225</v>
      </c>
      <c r="G17" s="11">
        <v>12978905</v>
      </c>
      <c r="H17" s="13">
        <v>0.0207</v>
      </c>
      <c r="I17" s="12">
        <v>0.0194</v>
      </c>
    </row>
    <row r="18" spans="1:9" ht="24.75" customHeight="1">
      <c r="A18" s="9">
        <v>12</v>
      </c>
      <c r="B18" s="10" t="s">
        <v>61</v>
      </c>
      <c r="C18" s="11">
        <v>5519109</v>
      </c>
      <c r="D18" s="11">
        <v>4017231</v>
      </c>
      <c r="E18" s="11">
        <v>213788</v>
      </c>
      <c r="F18" s="11">
        <v>4951</v>
      </c>
      <c r="G18" s="11">
        <v>208837</v>
      </c>
      <c r="H18" s="12">
        <v>0.0378</v>
      </c>
      <c r="I18" s="12">
        <v>0.0375</v>
      </c>
    </row>
    <row r="19" spans="1:9" ht="20.25" customHeight="1">
      <c r="A19" s="5">
        <v>13</v>
      </c>
      <c r="B19" s="29" t="s">
        <v>63</v>
      </c>
      <c r="C19" s="11">
        <v>4881029</v>
      </c>
      <c r="D19" s="11">
        <v>4827553</v>
      </c>
      <c r="E19" s="11">
        <v>223255</v>
      </c>
      <c r="F19" s="11">
        <v>118701</v>
      </c>
      <c r="G19" s="11">
        <v>104554</v>
      </c>
      <c r="H19" s="13">
        <v>0.0214</v>
      </c>
      <c r="I19" s="12">
        <v>0.0212</v>
      </c>
    </row>
    <row r="20" spans="1:9" ht="21.75" customHeight="1">
      <c r="A20" s="9">
        <v>14</v>
      </c>
      <c r="B20" s="28" t="s">
        <v>35</v>
      </c>
      <c r="C20" s="11">
        <v>1930384</v>
      </c>
      <c r="D20" s="11">
        <v>566031</v>
      </c>
      <c r="E20" s="11">
        <v>118251</v>
      </c>
      <c r="F20" s="11">
        <v>9525</v>
      </c>
      <c r="G20" s="11">
        <v>108726</v>
      </c>
      <c r="H20" s="13">
        <v>0.0563</v>
      </c>
      <c r="I20" s="12">
        <v>0.0444</v>
      </c>
    </row>
    <row r="21" spans="1:9" ht="24" customHeight="1">
      <c r="A21" s="5">
        <v>15</v>
      </c>
      <c r="B21" s="14" t="s">
        <v>60</v>
      </c>
      <c r="C21" s="11">
        <v>7946848</v>
      </c>
      <c r="D21" s="11">
        <v>5157278</v>
      </c>
      <c r="E21" s="11">
        <v>172877</v>
      </c>
      <c r="F21" s="11">
        <v>18343</v>
      </c>
      <c r="G21" s="11">
        <v>154534</v>
      </c>
      <c r="H21" s="13">
        <v>0.0194</v>
      </c>
      <c r="I21" s="12">
        <v>0.0182</v>
      </c>
    </row>
    <row r="22" spans="1:9" ht="24.75" customHeight="1">
      <c r="A22" s="9">
        <v>16</v>
      </c>
      <c r="B22" s="10" t="s">
        <v>71</v>
      </c>
      <c r="C22" s="11">
        <v>23838649</v>
      </c>
      <c r="D22" s="11">
        <v>22896028</v>
      </c>
      <c r="E22" s="11">
        <v>2046209</v>
      </c>
      <c r="F22" s="11">
        <v>825915</v>
      </c>
      <c r="G22" s="11">
        <v>1220294</v>
      </c>
      <c r="H22" s="12">
        <v>0.0512</v>
      </c>
      <c r="I22" s="12">
        <v>0.0498</v>
      </c>
    </row>
    <row r="23" spans="1:9" ht="24" customHeight="1">
      <c r="A23" s="5">
        <v>17</v>
      </c>
      <c r="B23" s="10" t="s">
        <v>22</v>
      </c>
      <c r="C23" s="11">
        <v>26624772</v>
      </c>
      <c r="D23" s="11">
        <v>22545799</v>
      </c>
      <c r="E23" s="11">
        <v>1219772</v>
      </c>
      <c r="F23" s="11">
        <v>656553</v>
      </c>
      <c r="G23" s="11">
        <v>563220</v>
      </c>
      <c r="H23" s="13">
        <v>0.0212</v>
      </c>
      <c r="I23" s="12">
        <v>0.0167</v>
      </c>
    </row>
    <row r="24" spans="1:9" ht="21.75" customHeight="1">
      <c r="A24" s="9">
        <v>18</v>
      </c>
      <c r="B24" s="28" t="s">
        <v>17</v>
      </c>
      <c r="C24" s="11">
        <v>107997656</v>
      </c>
      <c r="D24" s="11">
        <v>99377979</v>
      </c>
      <c r="E24" s="11">
        <v>2974890</v>
      </c>
      <c r="F24" s="11">
        <v>1255189</v>
      </c>
      <c r="G24" s="11">
        <v>1719701</v>
      </c>
      <c r="H24" s="12">
        <v>0.0159</v>
      </c>
      <c r="I24" s="12">
        <v>0.0149</v>
      </c>
    </row>
    <row r="25" spans="1:9" ht="33.75" customHeight="1">
      <c r="A25" s="5">
        <v>19</v>
      </c>
      <c r="B25" s="10" t="s">
        <v>64</v>
      </c>
      <c r="C25" s="11">
        <v>3835959</v>
      </c>
      <c r="D25" s="11">
        <v>2387504</v>
      </c>
      <c r="E25" s="11">
        <v>103170</v>
      </c>
      <c r="F25" s="11">
        <v>7205</v>
      </c>
      <c r="G25" s="11">
        <v>95964</v>
      </c>
      <c r="H25" s="13">
        <v>0.025</v>
      </c>
      <c r="I25" s="12">
        <v>0.0239</v>
      </c>
    </row>
    <row r="26" spans="1:9" ht="23.25" customHeight="1">
      <c r="A26" s="9">
        <v>20</v>
      </c>
      <c r="B26" s="14" t="s">
        <v>59</v>
      </c>
      <c r="C26" s="11">
        <v>28054776</v>
      </c>
      <c r="D26" s="11">
        <v>20489578</v>
      </c>
      <c r="E26" s="11">
        <v>1298053</v>
      </c>
      <c r="F26" s="11">
        <v>450948</v>
      </c>
      <c r="G26" s="11">
        <v>847105</v>
      </c>
      <c r="H26" s="12">
        <v>0.0302</v>
      </c>
      <c r="I26" s="12">
        <v>0.0243</v>
      </c>
    </row>
    <row r="27" spans="1:9" ht="25.5" customHeight="1">
      <c r="A27" s="5">
        <v>21</v>
      </c>
      <c r="B27" s="10" t="s">
        <v>58</v>
      </c>
      <c r="C27" s="11">
        <v>22386666</v>
      </c>
      <c r="D27" s="11">
        <v>17535313</v>
      </c>
      <c r="E27" s="11">
        <v>898416</v>
      </c>
      <c r="F27" s="11">
        <v>159017</v>
      </c>
      <c r="G27" s="11">
        <v>739400</v>
      </c>
      <c r="H27" s="13">
        <v>0.033</v>
      </c>
      <c r="I27" s="12">
        <v>0.0311</v>
      </c>
    </row>
    <row r="28" spans="1:9" ht="24.75" customHeight="1">
      <c r="A28" s="9">
        <v>22</v>
      </c>
      <c r="B28" s="14" t="s">
        <v>54</v>
      </c>
      <c r="C28" s="11">
        <v>147338580</v>
      </c>
      <c r="D28" s="11">
        <v>137184298</v>
      </c>
      <c r="E28" s="11">
        <v>7505920</v>
      </c>
      <c r="F28" s="11">
        <v>3963127</v>
      </c>
      <c r="G28" s="11">
        <v>3542793</v>
      </c>
      <c r="H28" s="12">
        <v>0.024</v>
      </c>
      <c r="I28" s="12">
        <v>0.0221</v>
      </c>
    </row>
    <row r="29" spans="1:9" ht="24.75" customHeight="1">
      <c r="A29" s="5">
        <v>23</v>
      </c>
      <c r="B29" s="10" t="s">
        <v>56</v>
      </c>
      <c r="C29" s="11">
        <v>49433178</v>
      </c>
      <c r="D29" s="11">
        <v>42724073</v>
      </c>
      <c r="E29" s="11">
        <v>1398640</v>
      </c>
      <c r="F29" s="11">
        <v>746301</v>
      </c>
      <c r="G29" s="11">
        <v>652339</v>
      </c>
      <c r="H29" s="13">
        <v>0.0132</v>
      </c>
      <c r="I29" s="12">
        <v>0.0108</v>
      </c>
    </row>
    <row r="30" spans="1:9" ht="24.75" customHeight="1">
      <c r="A30" s="9">
        <v>24</v>
      </c>
      <c r="B30" s="30" t="s">
        <v>11</v>
      </c>
      <c r="C30" s="11">
        <v>843143911</v>
      </c>
      <c r="D30" s="11">
        <v>814058547</v>
      </c>
      <c r="E30" s="11">
        <v>37232064</v>
      </c>
      <c r="F30" s="11">
        <v>24437293</v>
      </c>
      <c r="G30" s="11">
        <v>12794772</v>
      </c>
      <c r="H30" s="12">
        <v>0.0152</v>
      </c>
      <c r="I30" s="12">
        <v>0.0141</v>
      </c>
    </row>
    <row r="31" spans="1:9" ht="24.75" customHeight="1">
      <c r="A31" s="5">
        <v>25</v>
      </c>
      <c r="B31" s="31" t="s">
        <v>15</v>
      </c>
      <c r="C31" s="11">
        <v>172004445</v>
      </c>
      <c r="D31" s="11">
        <v>157726310</v>
      </c>
      <c r="E31" s="11">
        <v>9445502</v>
      </c>
      <c r="F31" s="11">
        <v>5903877</v>
      </c>
      <c r="G31" s="11">
        <v>3541625</v>
      </c>
      <c r="H31" s="13">
        <v>0.0206</v>
      </c>
      <c r="I31" s="12">
        <v>0.0175</v>
      </c>
    </row>
    <row r="32" spans="1:9" ht="24.75" customHeight="1">
      <c r="A32" s="9">
        <v>26</v>
      </c>
      <c r="B32" s="14" t="s">
        <v>26</v>
      </c>
      <c r="C32" s="11">
        <v>11043014</v>
      </c>
      <c r="D32" s="11">
        <v>9919411</v>
      </c>
      <c r="E32" s="11">
        <v>627715</v>
      </c>
      <c r="F32" s="11">
        <v>304315</v>
      </c>
      <c r="G32" s="11">
        <v>323400</v>
      </c>
      <c r="H32" s="12">
        <v>0.0293</v>
      </c>
      <c r="I32" s="12">
        <v>0.0262</v>
      </c>
    </row>
    <row r="33" spans="1:9" ht="24.75" customHeight="1">
      <c r="A33" s="5">
        <v>27</v>
      </c>
      <c r="B33" s="10" t="s">
        <v>29</v>
      </c>
      <c r="C33" s="11">
        <v>6080784</v>
      </c>
      <c r="D33" s="11">
        <v>4802968</v>
      </c>
      <c r="E33" s="11">
        <v>476860</v>
      </c>
      <c r="F33" s="11">
        <v>173619</v>
      </c>
      <c r="G33" s="11">
        <v>303241</v>
      </c>
      <c r="H33" s="12">
        <v>0.0499</v>
      </c>
      <c r="I33" s="12">
        <v>0.0423</v>
      </c>
    </row>
    <row r="34" spans="1:9" ht="27.75" customHeight="1">
      <c r="A34" s="15">
        <v>28</v>
      </c>
      <c r="B34" s="16" t="s">
        <v>18</v>
      </c>
      <c r="C34" s="17">
        <v>99088642</v>
      </c>
      <c r="D34" s="17">
        <v>92113457</v>
      </c>
      <c r="E34" s="17">
        <v>5195823</v>
      </c>
      <c r="F34" s="17">
        <v>2982908</v>
      </c>
      <c r="G34" s="17">
        <v>2212915</v>
      </c>
      <c r="H34" s="18">
        <v>0.0223</v>
      </c>
      <c r="I34" s="19">
        <v>0.0201</v>
      </c>
    </row>
    <row r="35" spans="1:9" ht="26.25" customHeight="1">
      <c r="A35" s="5">
        <v>29</v>
      </c>
      <c r="B35" s="10" t="s">
        <v>37</v>
      </c>
      <c r="C35" s="11">
        <v>1386825</v>
      </c>
      <c r="D35" s="11">
        <v>157842</v>
      </c>
      <c r="E35" s="11">
        <v>81857</v>
      </c>
      <c r="F35" s="11">
        <v>2197</v>
      </c>
      <c r="G35" s="11">
        <v>79660</v>
      </c>
      <c r="H35" s="12">
        <v>0.0574</v>
      </c>
      <c r="I35" s="12">
        <v>0.0451</v>
      </c>
    </row>
    <row r="36" spans="1:9" ht="26.25" customHeight="1">
      <c r="A36" s="5">
        <v>31</v>
      </c>
      <c r="B36" s="28" t="s">
        <v>10</v>
      </c>
      <c r="C36" s="11">
        <v>936979280</v>
      </c>
      <c r="D36" s="11">
        <v>892307729</v>
      </c>
      <c r="E36" s="11">
        <v>64269598</v>
      </c>
      <c r="F36" s="11">
        <v>31247957</v>
      </c>
      <c r="G36" s="11">
        <v>33021640</v>
      </c>
      <c r="H36" s="12">
        <v>0.0352</v>
      </c>
      <c r="I36" s="12">
        <v>0.0336</v>
      </c>
    </row>
    <row r="37" spans="1:9" ht="33" customHeight="1">
      <c r="A37" s="5">
        <v>32</v>
      </c>
      <c r="B37" s="10" t="s">
        <v>50</v>
      </c>
      <c r="C37" s="11">
        <v>2067273251</v>
      </c>
      <c r="D37" s="11">
        <v>1897371349</v>
      </c>
      <c r="E37" s="11">
        <v>101328974</v>
      </c>
      <c r="F37" s="11">
        <v>56723965</v>
      </c>
      <c r="G37" s="11">
        <v>44605009</v>
      </c>
      <c r="H37" s="12">
        <v>0.0216</v>
      </c>
      <c r="I37" s="12">
        <v>0.0191</v>
      </c>
    </row>
    <row r="38" spans="1:9" ht="33.75" customHeight="1">
      <c r="A38" s="5">
        <v>33</v>
      </c>
      <c r="B38" s="10" t="s">
        <v>66</v>
      </c>
      <c r="C38" s="11">
        <v>1381364</v>
      </c>
      <c r="D38" s="11">
        <v>477710</v>
      </c>
      <c r="E38" s="11">
        <v>47502</v>
      </c>
      <c r="F38" s="11">
        <v>2494</v>
      </c>
      <c r="G38" s="11">
        <v>45008</v>
      </c>
      <c r="H38" s="12">
        <v>0.0326</v>
      </c>
      <c r="I38" s="12">
        <v>0.0292</v>
      </c>
    </row>
    <row r="39" spans="1:9" ht="34.5" customHeight="1">
      <c r="A39" s="22">
        <v>34</v>
      </c>
      <c r="B39" s="23" t="s">
        <v>25</v>
      </c>
      <c r="C39" s="17">
        <v>16247255</v>
      </c>
      <c r="D39" s="17">
        <v>5971097</v>
      </c>
      <c r="E39" s="17">
        <v>613218</v>
      </c>
      <c r="F39" s="17">
        <v>73751</v>
      </c>
      <c r="G39" s="17">
        <v>539467</v>
      </c>
      <c r="H39" s="19">
        <v>0.0332</v>
      </c>
      <c r="I39" s="19">
        <v>0.0254</v>
      </c>
    </row>
    <row r="40" spans="1:9" ht="26.25" customHeight="1">
      <c r="A40" s="24"/>
      <c r="B40" s="25" t="s">
        <v>40</v>
      </c>
      <c r="C40" s="26">
        <v>8598581294</v>
      </c>
      <c r="D40" s="26">
        <v>7959661718</v>
      </c>
      <c r="E40" s="26">
        <v>441315083</v>
      </c>
      <c r="F40" s="26">
        <v>240295947</v>
      </c>
      <c r="G40" s="26">
        <v>201019136</v>
      </c>
      <c r="H40" s="20">
        <v>0.0234</v>
      </c>
      <c r="I40" s="20">
        <v>0.0211</v>
      </c>
    </row>
    <row r="41" spans="1:9" s="21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s="21" customFormat="1" ht="16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3">
    <mergeCell ref="A2:J2"/>
    <mergeCell ref="A3:I3"/>
    <mergeCell ref="A41:I41"/>
    <mergeCell ref="A42:I42"/>
    <mergeCell ref="A43:I43"/>
    <mergeCell ref="A44:I44"/>
    <mergeCell ref="A52:I52"/>
    <mergeCell ref="A45:I45"/>
    <mergeCell ref="A46:I46"/>
    <mergeCell ref="A48:I48"/>
    <mergeCell ref="A49:I49"/>
    <mergeCell ref="A50:I50"/>
    <mergeCell ref="A51:I5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41</v>
      </c>
      <c r="H5" s="4" t="s">
        <v>42</v>
      </c>
      <c r="I5" s="4" t="s">
        <v>43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7</v>
      </c>
      <c r="C7" s="6">
        <v>2173113451.5</v>
      </c>
      <c r="D7" s="6">
        <v>1987361364</v>
      </c>
      <c r="E7" s="6">
        <v>110957821.75</v>
      </c>
      <c r="F7" s="6">
        <v>61794496.833333336</v>
      </c>
      <c r="G7" s="6">
        <v>49163324.916666664</v>
      </c>
      <c r="H7" s="7">
        <v>0.022623450645308688</v>
      </c>
      <c r="I7" s="8">
        <v>0.01996563862757522</v>
      </c>
    </row>
    <row r="8" spans="1:9" ht="24.75" customHeight="1">
      <c r="A8" s="9">
        <v>2</v>
      </c>
      <c r="B8" s="28" t="s">
        <v>8</v>
      </c>
      <c r="C8" s="11">
        <v>2007672028.5833333</v>
      </c>
      <c r="D8" s="11">
        <v>1848009743.4166667</v>
      </c>
      <c r="E8" s="11">
        <v>96622048.41666667</v>
      </c>
      <c r="F8" s="11">
        <v>59246441</v>
      </c>
      <c r="G8" s="11">
        <v>37375607.41666667</v>
      </c>
      <c r="H8" s="12">
        <v>0.018616390966526487</v>
      </c>
      <c r="I8" s="12">
        <v>0.016066817194914235</v>
      </c>
    </row>
    <row r="9" spans="1:9" ht="24.75" customHeight="1">
      <c r="A9" s="5">
        <v>3</v>
      </c>
      <c r="B9" s="10" t="s">
        <v>9</v>
      </c>
      <c r="C9" s="11">
        <v>988277123.4166666</v>
      </c>
      <c r="D9" s="11">
        <v>904017930.75</v>
      </c>
      <c r="E9" s="11">
        <v>51494171.333333336</v>
      </c>
      <c r="F9" s="11">
        <v>22988119.5</v>
      </c>
      <c r="G9" s="11">
        <v>28506051.833333336</v>
      </c>
      <c r="H9" s="13">
        <v>0.02884418869758146</v>
      </c>
      <c r="I9" s="12">
        <v>0.02667616036889986</v>
      </c>
    </row>
    <row r="10" spans="1:9" ht="24.75" customHeight="1">
      <c r="A10" s="9">
        <v>4</v>
      </c>
      <c r="B10" s="10" t="s">
        <v>10</v>
      </c>
      <c r="C10" s="11">
        <v>977695330.3333334</v>
      </c>
      <c r="D10" s="11">
        <v>928072154.1666666</v>
      </c>
      <c r="E10" s="11">
        <v>71584719.83333333</v>
      </c>
      <c r="F10" s="11">
        <v>34453620.833333336</v>
      </c>
      <c r="G10" s="11">
        <v>37131098.99999999</v>
      </c>
      <c r="H10" s="12">
        <v>0.03797818998208838</v>
      </c>
      <c r="I10" s="12">
        <v>0.036093958981276264</v>
      </c>
    </row>
    <row r="11" spans="1:9" ht="24.75" customHeight="1">
      <c r="A11" s="5">
        <v>5</v>
      </c>
      <c r="B11" s="10" t="s">
        <v>11</v>
      </c>
      <c r="C11" s="11">
        <v>877306728.6666666</v>
      </c>
      <c r="D11" s="11">
        <v>844209384.5</v>
      </c>
      <c r="E11" s="11">
        <v>40769158.333333336</v>
      </c>
      <c r="F11" s="11">
        <v>26791380.166666668</v>
      </c>
      <c r="G11" s="11">
        <v>13977778.166666668</v>
      </c>
      <c r="H11" s="13">
        <v>0.015932601118778762</v>
      </c>
      <c r="I11" s="12">
        <v>0.014735346290403122</v>
      </c>
    </row>
    <row r="12" spans="1:9" ht="24.75" customHeight="1">
      <c r="A12" s="9">
        <v>6</v>
      </c>
      <c r="B12" s="10" t="s">
        <v>12</v>
      </c>
      <c r="C12" s="11">
        <v>657716913.0833334</v>
      </c>
      <c r="D12" s="11">
        <v>629820557.75</v>
      </c>
      <c r="E12" s="11">
        <v>35916677.416666664</v>
      </c>
      <c r="F12" s="11">
        <v>21634229.916666668</v>
      </c>
      <c r="G12" s="11">
        <v>14282447.499999996</v>
      </c>
      <c r="H12" s="12">
        <v>0.02171518964450044</v>
      </c>
      <c r="I12" s="12">
        <v>0.020258278500954997</v>
      </c>
    </row>
    <row r="13" spans="1:9" ht="24.75" customHeight="1">
      <c r="A13" s="5">
        <v>7</v>
      </c>
      <c r="B13" s="28" t="s">
        <v>13</v>
      </c>
      <c r="C13" s="11">
        <v>248045040.33333334</v>
      </c>
      <c r="D13" s="11">
        <v>218645124.75</v>
      </c>
      <c r="E13" s="11">
        <v>15459798</v>
      </c>
      <c r="F13" s="11">
        <v>7352783.416666667</v>
      </c>
      <c r="G13" s="11">
        <v>8107014.583333333</v>
      </c>
      <c r="H13" s="13">
        <v>0.03268363911827782</v>
      </c>
      <c r="I13" s="12">
        <v>0.028697728908227332</v>
      </c>
    </row>
    <row r="14" spans="1:9" ht="24.75" customHeight="1">
      <c r="A14" s="9">
        <v>8</v>
      </c>
      <c r="B14" s="10" t="s">
        <v>14</v>
      </c>
      <c r="C14" s="11">
        <v>189647665.16666666</v>
      </c>
      <c r="D14" s="11">
        <v>166086071.58333334</v>
      </c>
      <c r="E14" s="11">
        <v>18204925.083333332</v>
      </c>
      <c r="F14" s="11">
        <v>6616016</v>
      </c>
      <c r="G14" s="11">
        <v>11588909.083333332</v>
      </c>
      <c r="H14" s="12">
        <v>0.06110757584676161</v>
      </c>
      <c r="I14" s="12">
        <v>0.05615854120023089</v>
      </c>
    </row>
    <row r="15" spans="1:9" ht="24" customHeight="1">
      <c r="A15" s="5">
        <v>9</v>
      </c>
      <c r="B15" s="28" t="s">
        <v>15</v>
      </c>
      <c r="C15" s="11">
        <v>174858584.58333334</v>
      </c>
      <c r="D15" s="11">
        <v>158881393.83333334</v>
      </c>
      <c r="E15" s="11">
        <v>9968153.166666666</v>
      </c>
      <c r="F15" s="11">
        <v>6186270.583333333</v>
      </c>
      <c r="G15" s="11">
        <v>3781882.583333333</v>
      </c>
      <c r="H15" s="13">
        <v>0.021628235138383953</v>
      </c>
      <c r="I15" s="12">
        <v>0.018070535068613933</v>
      </c>
    </row>
    <row r="16" spans="1:9" ht="28.5" customHeight="1">
      <c r="A16" s="9">
        <v>10</v>
      </c>
      <c r="B16" s="10" t="s">
        <v>16</v>
      </c>
      <c r="C16" s="11">
        <v>150922585</v>
      </c>
      <c r="D16" s="11">
        <v>140831212.66666666</v>
      </c>
      <c r="E16" s="11">
        <v>7973075.833333333</v>
      </c>
      <c r="F16" s="11">
        <v>4299246.583333333</v>
      </c>
      <c r="G16" s="11">
        <v>3673829.25</v>
      </c>
      <c r="H16" s="12">
        <v>0.02434247498477448</v>
      </c>
      <c r="I16" s="12">
        <v>0.022301256789325635</v>
      </c>
    </row>
    <row r="17" spans="1:9" ht="25.5" customHeight="1">
      <c r="A17" s="5">
        <v>11</v>
      </c>
      <c r="B17" s="10" t="s">
        <v>17</v>
      </c>
      <c r="C17" s="11">
        <v>109382460</v>
      </c>
      <c r="D17" s="11">
        <v>100563857.91666667</v>
      </c>
      <c r="E17" s="11">
        <v>3157630.5</v>
      </c>
      <c r="F17" s="11">
        <v>1298640.9166666667</v>
      </c>
      <c r="G17" s="11">
        <v>1858989.5833333333</v>
      </c>
      <c r="H17" s="13">
        <v>0.016995317012739822</v>
      </c>
      <c r="I17" s="12">
        <v>0.015954200782972272</v>
      </c>
    </row>
    <row r="18" spans="1:9" ht="24.75" customHeight="1">
      <c r="A18" s="9">
        <v>12</v>
      </c>
      <c r="B18" s="10" t="s">
        <v>18</v>
      </c>
      <c r="C18" s="11">
        <v>105326878</v>
      </c>
      <c r="D18" s="11">
        <v>97883981.41666667</v>
      </c>
      <c r="E18" s="11">
        <v>5701500.833333333</v>
      </c>
      <c r="F18" s="11">
        <v>3343893.5</v>
      </c>
      <c r="G18" s="11">
        <v>2357607.333333333</v>
      </c>
      <c r="H18" s="12">
        <v>0.022383719883288793</v>
      </c>
      <c r="I18" s="12">
        <v>0.019969684761159047</v>
      </c>
    </row>
    <row r="19" spans="1:9" ht="20.25" customHeight="1">
      <c r="A19" s="5">
        <v>13</v>
      </c>
      <c r="B19" s="29" t="s">
        <v>19</v>
      </c>
      <c r="C19" s="11">
        <v>83005987.41666667</v>
      </c>
      <c r="D19" s="11">
        <v>76701711.16666667</v>
      </c>
      <c r="E19" s="11">
        <v>1912859</v>
      </c>
      <c r="F19" s="11">
        <v>769740.5833333334</v>
      </c>
      <c r="G19" s="11">
        <v>1143118.4166666665</v>
      </c>
      <c r="H19" s="13">
        <v>0.013771517600634447</v>
      </c>
      <c r="I19" s="12">
        <v>0.013009324265200475</v>
      </c>
    </row>
    <row r="20" spans="1:9" ht="21.75" customHeight="1">
      <c r="A20" s="9">
        <v>14</v>
      </c>
      <c r="B20" s="28" t="s">
        <v>20</v>
      </c>
      <c r="C20" s="11">
        <v>49768433.333333336</v>
      </c>
      <c r="D20" s="11">
        <v>43019589.5</v>
      </c>
      <c r="E20" s="11">
        <v>1433007.3333333333</v>
      </c>
      <c r="F20" s="11">
        <v>761014.9166666666</v>
      </c>
      <c r="G20" s="11">
        <v>671992.4166666666</v>
      </c>
      <c r="H20" s="13">
        <v>0.013502382366868421</v>
      </c>
      <c r="I20" s="12">
        <v>0.011103536652359216</v>
      </c>
    </row>
    <row r="21" spans="1:9" ht="24" customHeight="1">
      <c r="A21" s="5">
        <v>15</v>
      </c>
      <c r="B21" s="14" t="s">
        <v>21</v>
      </c>
      <c r="C21" s="11">
        <v>29436069.416666668</v>
      </c>
      <c r="D21" s="11">
        <v>21828020.416666668</v>
      </c>
      <c r="E21" s="11">
        <v>1453463.5833333333</v>
      </c>
      <c r="F21" s="11">
        <v>531117.9166666666</v>
      </c>
      <c r="G21" s="11">
        <v>922345.6666666666</v>
      </c>
      <c r="H21" s="13">
        <v>0.03133385961321438</v>
      </c>
      <c r="I21" s="12">
        <v>0.025045026306151467</v>
      </c>
    </row>
    <row r="22" spans="1:9" ht="24.75" customHeight="1">
      <c r="A22" s="9">
        <v>16</v>
      </c>
      <c r="B22" s="10" t="s">
        <v>22</v>
      </c>
      <c r="C22" s="11">
        <v>28404963.666666668</v>
      </c>
      <c r="D22" s="11">
        <v>23801544.25</v>
      </c>
      <c r="E22" s="11">
        <v>1337233.8333333333</v>
      </c>
      <c r="F22" s="11">
        <v>714110.5833333334</v>
      </c>
      <c r="G22" s="11">
        <v>623123.25</v>
      </c>
      <c r="H22" s="12">
        <v>0.021937125402178823</v>
      </c>
      <c r="I22" s="12">
        <v>0.017074770648237578</v>
      </c>
    </row>
    <row r="23" spans="1:9" ht="24" customHeight="1">
      <c r="A23" s="5">
        <v>17</v>
      </c>
      <c r="B23" s="10" t="s">
        <v>23</v>
      </c>
      <c r="C23" s="11">
        <v>24022382.333333332</v>
      </c>
      <c r="D23" s="11">
        <v>22960658.083333332</v>
      </c>
      <c r="E23" s="11">
        <v>2075966.8333333333</v>
      </c>
      <c r="F23" s="11">
        <v>813247.0833333334</v>
      </c>
      <c r="G23" s="11">
        <v>1262719.75</v>
      </c>
      <c r="H23" s="13">
        <v>0.05256430159501111</v>
      </c>
      <c r="I23" s="12">
        <v>0.050998870900580515</v>
      </c>
    </row>
    <row r="24" spans="1:9" ht="21.75" customHeight="1">
      <c r="A24" s="9">
        <v>18</v>
      </c>
      <c r="B24" s="28" t="s">
        <v>24</v>
      </c>
      <c r="C24" s="11">
        <v>22924037.583333332</v>
      </c>
      <c r="D24" s="11">
        <v>17972882.166666668</v>
      </c>
      <c r="E24" s="11">
        <v>928621.75</v>
      </c>
      <c r="F24" s="11">
        <v>169626.08333333334</v>
      </c>
      <c r="G24" s="11">
        <v>758995.6666666666</v>
      </c>
      <c r="H24" s="12">
        <v>0.03310916167832869</v>
      </c>
      <c r="I24" s="12">
        <v>0.031070757247971387</v>
      </c>
    </row>
    <row r="25" spans="1:9" ht="33.75" customHeight="1">
      <c r="A25" s="5">
        <v>19</v>
      </c>
      <c r="B25" s="10" t="s">
        <v>25</v>
      </c>
      <c r="C25" s="11">
        <v>16707534.833333334</v>
      </c>
      <c r="D25" s="11">
        <v>6471317.833333333</v>
      </c>
      <c r="E25" s="11">
        <v>640952.5</v>
      </c>
      <c r="F25" s="11">
        <v>82262.58333333333</v>
      </c>
      <c r="G25" s="11">
        <v>558689.9166666666</v>
      </c>
      <c r="H25" s="13">
        <v>0.0334393985851234</v>
      </c>
      <c r="I25" s="12">
        <v>0.025651205282103448</v>
      </c>
    </row>
    <row r="26" spans="1:9" ht="23.25" customHeight="1">
      <c r="A26" s="9">
        <v>20</v>
      </c>
      <c r="B26" s="14" t="s">
        <v>26</v>
      </c>
      <c r="C26" s="11">
        <v>11525595.416666666</v>
      </c>
      <c r="D26" s="11">
        <v>10284185.333333334</v>
      </c>
      <c r="E26" s="11">
        <v>679190.75</v>
      </c>
      <c r="F26" s="11">
        <v>335182.25</v>
      </c>
      <c r="G26" s="11">
        <v>344008.5</v>
      </c>
      <c r="H26" s="12">
        <v>0.02984735170406417</v>
      </c>
      <c r="I26" s="12">
        <v>0.026336899894398184</v>
      </c>
    </row>
    <row r="27" spans="1:9" ht="25.5" customHeight="1">
      <c r="A27" s="5">
        <v>21</v>
      </c>
      <c r="B27" s="10" t="s">
        <v>27</v>
      </c>
      <c r="C27" s="11">
        <v>11074569.916666666</v>
      </c>
      <c r="D27" s="11">
        <v>9353416.833333334</v>
      </c>
      <c r="E27" s="11">
        <v>396038.6666666667</v>
      </c>
      <c r="F27" s="11">
        <v>67877</v>
      </c>
      <c r="G27" s="11">
        <v>328161.6666666667</v>
      </c>
      <c r="H27" s="13">
        <v>0.029632000983875684</v>
      </c>
      <c r="I27" s="12">
        <v>0.028504167510136475</v>
      </c>
    </row>
    <row r="28" spans="1:9" ht="24.75" customHeight="1">
      <c r="A28" s="9">
        <v>22</v>
      </c>
      <c r="B28" s="14" t="s">
        <v>28</v>
      </c>
      <c r="C28" s="11">
        <v>8054162.75</v>
      </c>
      <c r="D28" s="11">
        <v>5231726.583333333</v>
      </c>
      <c r="E28" s="11">
        <v>174478.83333333334</v>
      </c>
      <c r="F28" s="11">
        <v>19012</v>
      </c>
      <c r="G28" s="11">
        <v>155466.83333333334</v>
      </c>
      <c r="H28" s="12">
        <v>0.01930266846586051</v>
      </c>
      <c r="I28" s="12">
        <v>0.01802920498882213</v>
      </c>
    </row>
    <row r="29" spans="1:9" ht="24.75" customHeight="1">
      <c r="A29" s="5">
        <v>23</v>
      </c>
      <c r="B29" s="10" t="s">
        <v>30</v>
      </c>
      <c r="C29" s="11">
        <v>5962726.75</v>
      </c>
      <c r="D29" s="11">
        <v>4681838.25</v>
      </c>
      <c r="E29" s="11">
        <v>479814.6666666667</v>
      </c>
      <c r="F29" s="11">
        <v>179942.25</v>
      </c>
      <c r="G29" s="11">
        <v>299872.4166666667</v>
      </c>
      <c r="H29" s="13">
        <v>0.05029115524481592</v>
      </c>
      <c r="I29" s="12">
        <v>0.042034899065577384</v>
      </c>
    </row>
    <row r="30" spans="1:9" ht="24.75" customHeight="1">
      <c r="A30" s="9">
        <v>24</v>
      </c>
      <c r="B30" s="30" t="s">
        <v>29</v>
      </c>
      <c r="C30" s="11">
        <v>5793883.333333333</v>
      </c>
      <c r="D30" s="11">
        <v>4302157.166666667</v>
      </c>
      <c r="E30" s="11">
        <v>227567.66666666666</v>
      </c>
      <c r="F30" s="11">
        <v>5551.833333333333</v>
      </c>
      <c r="G30" s="11">
        <v>222015.8333333333</v>
      </c>
      <c r="H30" s="12">
        <v>0.03831900308658844</v>
      </c>
      <c r="I30" s="12">
        <v>0.037986749628340866</v>
      </c>
    </row>
    <row r="31" spans="1:9" ht="24.75" customHeight="1">
      <c r="A31" s="5">
        <v>25</v>
      </c>
      <c r="B31" s="31" t="s">
        <v>31</v>
      </c>
      <c r="C31" s="11">
        <v>4796136.416666667</v>
      </c>
      <c r="D31" s="11">
        <v>4707476.75</v>
      </c>
      <c r="E31" s="11">
        <v>208956.5</v>
      </c>
      <c r="F31" s="11">
        <v>117640.58333333333</v>
      </c>
      <c r="G31" s="11">
        <v>91315.91666666667</v>
      </c>
      <c r="H31" s="13">
        <v>0.01903947442973934</v>
      </c>
      <c r="I31" s="12">
        <v>0.01857751530216219</v>
      </c>
    </row>
    <row r="32" spans="1:9" ht="24.75" customHeight="1">
      <c r="A32" s="9">
        <v>26</v>
      </c>
      <c r="B32" s="14" t="s">
        <v>32</v>
      </c>
      <c r="C32" s="11">
        <v>4549296.583333333</v>
      </c>
      <c r="D32" s="11">
        <v>2625087.1666666665</v>
      </c>
      <c r="E32" s="11">
        <v>267977.5833333333</v>
      </c>
      <c r="F32" s="11">
        <v>28201.333333333332</v>
      </c>
      <c r="G32" s="11">
        <v>239776.25</v>
      </c>
      <c r="H32" s="12">
        <v>0.05270622515103479</v>
      </c>
      <c r="I32" s="12">
        <v>0.048162270401371374</v>
      </c>
    </row>
    <row r="33" spans="1:9" ht="24.75" customHeight="1">
      <c r="A33" s="5">
        <v>27</v>
      </c>
      <c r="B33" s="10" t="s">
        <v>33</v>
      </c>
      <c r="C33" s="11">
        <v>3914469.5</v>
      </c>
      <c r="D33" s="11">
        <v>2471171.5833333335</v>
      </c>
      <c r="E33" s="11">
        <v>104468.25</v>
      </c>
      <c r="F33" s="11">
        <v>7303.833333333333</v>
      </c>
      <c r="G33" s="11">
        <v>97164.41666666667</v>
      </c>
      <c r="H33" s="12">
        <v>0.024821860705944106</v>
      </c>
      <c r="I33" s="12">
        <v>0.02373210030087707</v>
      </c>
    </row>
    <row r="34" spans="1:9" ht="27.75" customHeight="1">
      <c r="A34" s="15">
        <v>28</v>
      </c>
      <c r="B34" s="16" t="s">
        <v>34</v>
      </c>
      <c r="C34" s="17">
        <v>2481844.9166666665</v>
      </c>
      <c r="D34" s="17">
        <v>350590.8333333333</v>
      </c>
      <c r="E34" s="17">
        <v>82518.16666666667</v>
      </c>
      <c r="F34" s="17">
        <v>15208.166666666666</v>
      </c>
      <c r="G34" s="17">
        <v>67310</v>
      </c>
      <c r="H34" s="18">
        <v>0.02712095326665422</v>
      </c>
      <c r="I34" s="19">
        <v>-0.01012995744366385</v>
      </c>
    </row>
    <row r="35" spans="1:9" ht="26.25" customHeight="1">
      <c r="A35" s="5">
        <v>29</v>
      </c>
      <c r="B35" s="10" t="s">
        <v>35</v>
      </c>
      <c r="C35" s="11">
        <v>1998044.5</v>
      </c>
      <c r="D35" s="11">
        <v>601098.5</v>
      </c>
      <c r="E35" s="11">
        <v>121913.58333333333</v>
      </c>
      <c r="F35" s="11">
        <v>10005.5</v>
      </c>
      <c r="G35" s="11">
        <v>111908.08333333333</v>
      </c>
      <c r="H35" s="12">
        <v>0.05600880427504659</v>
      </c>
      <c r="I35" s="12">
        <v>0.044371092044917765</v>
      </c>
    </row>
    <row r="36" spans="1:9" ht="26.25" customHeight="1">
      <c r="A36" s="5">
        <v>31</v>
      </c>
      <c r="B36" s="28" t="s">
        <v>36</v>
      </c>
      <c r="C36" s="11">
        <v>1643394.3333333333</v>
      </c>
      <c r="D36" s="11">
        <v>690111.5833333334</v>
      </c>
      <c r="E36" s="11">
        <v>51808.916666666664</v>
      </c>
      <c r="F36" s="11">
        <v>10210.25</v>
      </c>
      <c r="G36" s="11">
        <v>41598.666666666664</v>
      </c>
      <c r="H36" s="12">
        <v>0.02531265066631401</v>
      </c>
      <c r="I36" s="12">
        <v>0.01673048273606409</v>
      </c>
    </row>
    <row r="37" spans="1:9" ht="33" customHeight="1">
      <c r="A37" s="5">
        <v>32</v>
      </c>
      <c r="B37" s="10" t="s">
        <v>37</v>
      </c>
      <c r="C37" s="11">
        <v>1400799.0833333333</v>
      </c>
      <c r="D37" s="11">
        <v>162427</v>
      </c>
      <c r="E37" s="11">
        <v>83830.58333333333</v>
      </c>
      <c r="F37" s="11">
        <v>1853.8333333333333</v>
      </c>
      <c r="G37" s="11">
        <v>81976.75</v>
      </c>
      <c r="H37" s="12">
        <v>0.058521418935346965</v>
      </c>
      <c r="I37" s="12">
        <v>0.048431497885229984</v>
      </c>
    </row>
    <row r="38" spans="1:9" ht="33.75" customHeight="1">
      <c r="A38" s="5">
        <v>33</v>
      </c>
      <c r="B38" s="10" t="s">
        <v>38</v>
      </c>
      <c r="C38" s="11">
        <v>1389337.9166666667</v>
      </c>
      <c r="D38" s="11">
        <v>487499.9166666667</v>
      </c>
      <c r="E38" s="11">
        <v>48009.083333333336</v>
      </c>
      <c r="F38" s="11">
        <v>2371.3333333333335</v>
      </c>
      <c r="G38" s="11">
        <v>45637.75</v>
      </c>
      <c r="H38" s="12">
        <v>0.032848560060532425</v>
      </c>
      <c r="I38" s="12">
        <v>0.029691093913671564</v>
      </c>
    </row>
    <row r="39" spans="1:9" ht="34.5" customHeight="1">
      <c r="A39" s="22">
        <v>34</v>
      </c>
      <c r="B39" s="23" t="s">
        <v>39</v>
      </c>
      <c r="C39" s="17">
        <v>1080894.3333333333</v>
      </c>
      <c r="D39" s="17">
        <v>156387.58333333334</v>
      </c>
      <c r="E39" s="17">
        <v>93562.58333333333</v>
      </c>
      <c r="F39" s="17">
        <v>76.91666666666667</v>
      </c>
      <c r="G39" s="17">
        <v>93485.66666666666</v>
      </c>
      <c r="H39" s="19">
        <v>0.08648918195210571</v>
      </c>
      <c r="I39" s="19">
        <v>0.08606850857030995</v>
      </c>
    </row>
    <row r="40" spans="1:9" ht="26.25" customHeight="1">
      <c r="A40" s="24"/>
      <c r="B40" s="25" t="s">
        <v>40</v>
      </c>
      <c r="C40" s="26">
        <v>8979899353</v>
      </c>
      <c r="D40" s="26">
        <v>8283243675.25</v>
      </c>
      <c r="E40" s="26">
        <v>480611921.16666657</v>
      </c>
      <c r="F40" s="26">
        <v>260646696.0833334</v>
      </c>
      <c r="G40" s="26">
        <v>219965225.08333316</v>
      </c>
      <c r="H40" s="20">
        <v>0.02449528847000354</v>
      </c>
      <c r="I40" s="20">
        <v>0.022054115803636642</v>
      </c>
    </row>
    <row r="41" spans="1:9" s="21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s="21" customFormat="1" ht="16.5" customHeight="1">
      <c r="A42" s="32"/>
      <c r="B42" s="32" t="s">
        <v>46</v>
      </c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3">
    <mergeCell ref="A2:J2"/>
    <mergeCell ref="A3:I3"/>
    <mergeCell ref="A41:I41"/>
    <mergeCell ref="A42:I42"/>
    <mergeCell ref="A43:I43"/>
    <mergeCell ref="A44:I44"/>
    <mergeCell ref="A52:I52"/>
    <mergeCell ref="A45:I45"/>
    <mergeCell ref="A46:I46"/>
    <mergeCell ref="A48:I48"/>
    <mergeCell ref="A49:I49"/>
    <mergeCell ref="A50:I50"/>
    <mergeCell ref="A51:I5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3" t="s">
        <v>75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41</v>
      </c>
      <c r="H5" s="4" t="s">
        <v>42</v>
      </c>
      <c r="I5" s="4" t="s">
        <v>43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7</v>
      </c>
      <c r="C7" s="6">
        <v>2254197584.4166665</v>
      </c>
      <c r="D7" s="6">
        <v>2057455168.8333333</v>
      </c>
      <c r="E7" s="6">
        <v>121819131.33333333</v>
      </c>
      <c r="F7" s="6">
        <v>67416350.16666667</v>
      </c>
      <c r="G7" s="6">
        <v>54402781.16666666</v>
      </c>
      <c r="H7" s="7">
        <v>0.024133989647914925</v>
      </c>
      <c r="I7" s="8">
        <v>0.021274155318913482</v>
      </c>
    </row>
    <row r="8" spans="1:9" ht="24.75" customHeight="1">
      <c r="A8" s="9">
        <v>2</v>
      </c>
      <c r="B8" s="28" t="s">
        <v>8</v>
      </c>
      <c r="C8" s="11">
        <v>2098562624.0833333</v>
      </c>
      <c r="D8" s="11">
        <v>1919929947.8333333</v>
      </c>
      <c r="E8" s="11">
        <v>105932903.91666667</v>
      </c>
      <c r="F8" s="11">
        <v>64313910.833333336</v>
      </c>
      <c r="G8" s="11">
        <v>41618993.083333336</v>
      </c>
      <c r="H8" s="12">
        <v>0.019832142536853194</v>
      </c>
      <c r="I8" s="12">
        <v>0.016980740159642294</v>
      </c>
    </row>
    <row r="9" spans="1:9" ht="24.75" customHeight="1">
      <c r="A9" s="5">
        <v>3</v>
      </c>
      <c r="B9" s="10" t="s">
        <v>9</v>
      </c>
      <c r="C9" s="11">
        <v>1034938170.25</v>
      </c>
      <c r="D9" s="11">
        <v>948753842.0833334</v>
      </c>
      <c r="E9" s="11">
        <v>55053408.083333336</v>
      </c>
      <c r="F9" s="11">
        <v>24724197.416666668</v>
      </c>
      <c r="G9" s="11">
        <v>30329210.666666668</v>
      </c>
      <c r="H9" s="13">
        <v>0.029305335853387585</v>
      </c>
      <c r="I9" s="12">
        <v>0.027135221842956945</v>
      </c>
    </row>
    <row r="10" spans="1:9" ht="24.75" customHeight="1">
      <c r="A10" s="9">
        <v>4</v>
      </c>
      <c r="B10" s="10" t="s">
        <v>10</v>
      </c>
      <c r="C10" s="11">
        <v>1015833606.5</v>
      </c>
      <c r="D10" s="11">
        <v>961023581</v>
      </c>
      <c r="E10" s="11">
        <v>79368026.16666667</v>
      </c>
      <c r="F10" s="11">
        <v>37903279.25</v>
      </c>
      <c r="G10" s="11">
        <v>41464746.91666667</v>
      </c>
      <c r="H10" s="12">
        <v>0.04081844374053663</v>
      </c>
      <c r="I10" s="12">
        <v>0.03869040187034234</v>
      </c>
    </row>
    <row r="11" spans="1:9" ht="24.75" customHeight="1">
      <c r="A11" s="5">
        <v>5</v>
      </c>
      <c r="B11" s="10" t="s">
        <v>11</v>
      </c>
      <c r="C11" s="11">
        <v>901259461</v>
      </c>
      <c r="D11" s="11">
        <v>866325663.3333334</v>
      </c>
      <c r="E11" s="11">
        <v>44630463.75</v>
      </c>
      <c r="F11" s="11">
        <v>29363844.583333332</v>
      </c>
      <c r="G11" s="11">
        <v>15266619.166666668</v>
      </c>
      <c r="H11" s="13">
        <v>0.016939205442267936</v>
      </c>
      <c r="I11" s="12">
        <v>0.0156254101517355</v>
      </c>
    </row>
    <row r="12" spans="1:9" ht="24.75" customHeight="1">
      <c r="A12" s="9">
        <v>6</v>
      </c>
      <c r="B12" s="10" t="s">
        <v>12</v>
      </c>
      <c r="C12" s="11">
        <v>685746949.3333334</v>
      </c>
      <c r="D12" s="11">
        <v>656568907.5</v>
      </c>
      <c r="E12" s="11">
        <v>38999199.416666664</v>
      </c>
      <c r="F12" s="11">
        <v>23264761.333333332</v>
      </c>
      <c r="G12" s="11">
        <v>15734438.083333332</v>
      </c>
      <c r="H12" s="12">
        <v>0.022944962567649732</v>
      </c>
      <c r="I12" s="12">
        <v>0.021437277798536818</v>
      </c>
    </row>
    <row r="13" spans="1:9" ht="24.75" customHeight="1">
      <c r="A13" s="5">
        <v>7</v>
      </c>
      <c r="B13" s="28" t="s">
        <v>13</v>
      </c>
      <c r="C13" s="11">
        <v>262417873.25</v>
      </c>
      <c r="D13" s="11">
        <v>230864894.83333334</v>
      </c>
      <c r="E13" s="11">
        <v>17473810.583333332</v>
      </c>
      <c r="F13" s="11">
        <v>8373192.5</v>
      </c>
      <c r="G13" s="11">
        <v>9100618.083333332</v>
      </c>
      <c r="H13" s="13">
        <v>0.03467987134650453</v>
      </c>
      <c r="I13" s="12">
        <v>0.03031893120778286</v>
      </c>
    </row>
    <row r="14" spans="1:9" ht="24.75" customHeight="1">
      <c r="A14" s="9">
        <v>8</v>
      </c>
      <c r="B14" s="10" t="s">
        <v>14</v>
      </c>
      <c r="C14" s="11">
        <v>193895169.66666666</v>
      </c>
      <c r="D14" s="11">
        <v>169345104.58333334</v>
      </c>
      <c r="E14" s="11">
        <v>19073899.5</v>
      </c>
      <c r="F14" s="11">
        <v>6755947.583333333</v>
      </c>
      <c r="G14" s="11">
        <v>12317951.916666668</v>
      </c>
      <c r="H14" s="12">
        <v>0.06352892616068248</v>
      </c>
      <c r="I14" s="12">
        <v>0.05847767128612997</v>
      </c>
    </row>
    <row r="15" spans="1:9" ht="24" customHeight="1">
      <c r="A15" s="5">
        <v>9</v>
      </c>
      <c r="B15" s="28" t="s">
        <v>15</v>
      </c>
      <c r="C15" s="11">
        <v>175338913.33333334</v>
      </c>
      <c r="D15" s="11">
        <v>157837285.25</v>
      </c>
      <c r="E15" s="11">
        <v>10545930.416666666</v>
      </c>
      <c r="F15" s="11">
        <v>6480214.5</v>
      </c>
      <c r="G15" s="11">
        <v>4065715.916666666</v>
      </c>
      <c r="H15" s="13">
        <v>0.023187755868758087</v>
      </c>
      <c r="I15" s="12">
        <v>0.019089680711062394</v>
      </c>
    </row>
    <row r="16" spans="1:9" ht="28.5" customHeight="1">
      <c r="A16" s="9">
        <v>10</v>
      </c>
      <c r="B16" s="10" t="s">
        <v>16</v>
      </c>
      <c r="C16" s="11">
        <v>153942639.58333334</v>
      </c>
      <c r="D16" s="11">
        <v>143918072.58333334</v>
      </c>
      <c r="E16" s="11">
        <v>8492211.833333334</v>
      </c>
      <c r="F16" s="11">
        <v>4674680.166666667</v>
      </c>
      <c r="G16" s="11">
        <v>3817531.666666667</v>
      </c>
      <c r="H16" s="12">
        <v>0.02479840333386081</v>
      </c>
      <c r="I16" s="12">
        <v>0.022683243151419258</v>
      </c>
    </row>
    <row r="17" spans="1:9" ht="25.5" customHeight="1">
      <c r="A17" s="5">
        <v>11</v>
      </c>
      <c r="B17" s="10" t="s">
        <v>18</v>
      </c>
      <c r="C17" s="11">
        <v>110911131.75</v>
      </c>
      <c r="D17" s="11">
        <v>102983603.41666667</v>
      </c>
      <c r="E17" s="11">
        <v>6269498.416666667</v>
      </c>
      <c r="F17" s="11">
        <v>3728975.4166666665</v>
      </c>
      <c r="G17" s="11">
        <v>2540523</v>
      </c>
      <c r="H17" s="13">
        <v>0.02290593342538857</v>
      </c>
      <c r="I17" s="12">
        <v>0.020317815251211915</v>
      </c>
    </row>
    <row r="18" spans="1:9" ht="24.75" customHeight="1">
      <c r="A18" s="9">
        <v>12</v>
      </c>
      <c r="B18" s="10" t="s">
        <v>17</v>
      </c>
      <c r="C18" s="11">
        <v>109283276.58333333</v>
      </c>
      <c r="D18" s="11">
        <v>100318185.75</v>
      </c>
      <c r="E18" s="11">
        <v>3363376.6666666665</v>
      </c>
      <c r="F18" s="11">
        <v>1342712.25</v>
      </c>
      <c r="G18" s="11">
        <v>2020664.4166666665</v>
      </c>
      <c r="H18" s="12">
        <v>0.01849015219749401</v>
      </c>
      <c r="I18" s="12">
        <v>0.017392147322893077</v>
      </c>
    </row>
    <row r="19" spans="1:9" ht="20.25" customHeight="1">
      <c r="A19" s="5">
        <v>13</v>
      </c>
      <c r="B19" s="29" t="s">
        <v>19</v>
      </c>
      <c r="C19" s="11">
        <v>82844751.83333333</v>
      </c>
      <c r="D19" s="11">
        <v>76294210.5</v>
      </c>
      <c r="E19" s="11">
        <v>2037464.0833333333</v>
      </c>
      <c r="F19" s="11">
        <v>775379.4166666666</v>
      </c>
      <c r="G19" s="11">
        <v>1262084.6666666665</v>
      </c>
      <c r="H19" s="13">
        <v>0.01523433456841928</v>
      </c>
      <c r="I19" s="12">
        <v>0.01443074391883922</v>
      </c>
    </row>
    <row r="20" spans="1:9" ht="21.75" customHeight="1">
      <c r="A20" s="9">
        <v>14</v>
      </c>
      <c r="B20" s="28" t="s">
        <v>20</v>
      </c>
      <c r="C20" s="11">
        <v>47814272.166666664</v>
      </c>
      <c r="D20" s="11">
        <v>41185618.333333336</v>
      </c>
      <c r="E20" s="11">
        <v>1470837.5833333333</v>
      </c>
      <c r="F20" s="11">
        <v>778966.6666666666</v>
      </c>
      <c r="G20" s="11">
        <v>691870.9166666666</v>
      </c>
      <c r="H20" s="13">
        <v>0.01446996650403891</v>
      </c>
      <c r="I20" s="12">
        <v>0.011847915872982312</v>
      </c>
    </row>
    <row r="21" spans="1:9" ht="24" customHeight="1">
      <c r="A21" s="5">
        <v>15</v>
      </c>
      <c r="B21" s="14" t="s">
        <v>21</v>
      </c>
      <c r="C21" s="11">
        <v>30812886.666666668</v>
      </c>
      <c r="D21" s="11">
        <v>23123134.166666668</v>
      </c>
      <c r="E21" s="11">
        <v>1628223.0833333333</v>
      </c>
      <c r="F21" s="11">
        <v>621915.3333333334</v>
      </c>
      <c r="G21" s="11">
        <v>1006307.75</v>
      </c>
      <c r="H21" s="13">
        <v>0.03265866521647977</v>
      </c>
      <c r="I21" s="12">
        <v>0.02594647058976722</v>
      </c>
    </row>
    <row r="22" spans="1:9" ht="24.75" customHeight="1">
      <c r="A22" s="9">
        <v>16</v>
      </c>
      <c r="B22" s="10" t="s">
        <v>22</v>
      </c>
      <c r="C22" s="11">
        <v>30811532.416666668</v>
      </c>
      <c r="D22" s="11">
        <v>25716583.083333332</v>
      </c>
      <c r="E22" s="11">
        <v>1477658</v>
      </c>
      <c r="F22" s="11">
        <v>778227</v>
      </c>
      <c r="G22" s="11">
        <v>699431</v>
      </c>
      <c r="H22" s="12">
        <v>0.02270029904847127</v>
      </c>
      <c r="I22" s="12">
        <v>0.017696272546989297</v>
      </c>
    </row>
    <row r="23" spans="1:9" ht="24" customHeight="1">
      <c r="A23" s="5">
        <v>17</v>
      </c>
      <c r="B23" s="10" t="s">
        <v>23</v>
      </c>
      <c r="C23" s="11">
        <v>26650663.833333332</v>
      </c>
      <c r="D23" s="11">
        <v>23157590.833333332</v>
      </c>
      <c r="E23" s="11">
        <v>2108854.0833333335</v>
      </c>
      <c r="F23" s="11">
        <v>796983.8333333334</v>
      </c>
      <c r="G23" s="11">
        <v>1311870.25</v>
      </c>
      <c r="H23" s="13">
        <v>0.04922467440976752</v>
      </c>
      <c r="I23" s="12">
        <v>0.04471385161581627</v>
      </c>
    </row>
    <row r="24" spans="1:9" ht="21.75" customHeight="1">
      <c r="A24" s="9">
        <v>18</v>
      </c>
      <c r="B24" s="28" t="s">
        <v>24</v>
      </c>
      <c r="C24" s="11">
        <v>23219724.833333332</v>
      </c>
      <c r="D24" s="11">
        <v>18211413.5</v>
      </c>
      <c r="E24" s="11">
        <v>963190.1666666666</v>
      </c>
      <c r="F24" s="11">
        <v>180814.33333333334</v>
      </c>
      <c r="G24" s="11">
        <v>782375.8333333333</v>
      </c>
      <c r="H24" s="12">
        <v>0.03369444896307234</v>
      </c>
      <c r="I24" s="12">
        <v>0.03155292248455164</v>
      </c>
    </row>
    <row r="25" spans="1:9" ht="33.75" customHeight="1">
      <c r="A25" s="5">
        <v>19</v>
      </c>
      <c r="B25" s="10" t="s">
        <v>25</v>
      </c>
      <c r="C25" s="11">
        <v>17207306.083333332</v>
      </c>
      <c r="D25" s="11">
        <v>7018751.333333333</v>
      </c>
      <c r="E25" s="11">
        <v>672716.8333333334</v>
      </c>
      <c r="F25" s="11">
        <v>91938.16666666667</v>
      </c>
      <c r="G25" s="11">
        <v>580778.6666666667</v>
      </c>
      <c r="H25" s="13">
        <v>0.03375186469363719</v>
      </c>
      <c r="I25" s="12">
        <v>0.025995902513196865</v>
      </c>
    </row>
    <row r="26" spans="1:9" ht="23.25" customHeight="1">
      <c r="A26" s="9">
        <v>20</v>
      </c>
      <c r="B26" s="14" t="s">
        <v>26</v>
      </c>
      <c r="C26" s="11">
        <v>12181104.833333334</v>
      </c>
      <c r="D26" s="11">
        <v>10660182.166666666</v>
      </c>
      <c r="E26" s="11">
        <v>739617.6666666666</v>
      </c>
      <c r="F26" s="11">
        <v>370300.6666666667</v>
      </c>
      <c r="G26" s="11">
        <v>369317</v>
      </c>
      <c r="H26" s="12">
        <v>0.030318842588840697</v>
      </c>
      <c r="I26" s="12">
        <v>0.025981633899216518</v>
      </c>
    </row>
    <row r="27" spans="1:9" ht="25.5" customHeight="1">
      <c r="A27" s="5">
        <v>21</v>
      </c>
      <c r="B27" s="10" t="s">
        <v>27</v>
      </c>
      <c r="C27" s="11">
        <v>11633160.166666666</v>
      </c>
      <c r="D27" s="11">
        <v>9786412.833333334</v>
      </c>
      <c r="E27" s="11">
        <v>410860.75</v>
      </c>
      <c r="F27" s="11">
        <v>69385.25</v>
      </c>
      <c r="G27" s="11">
        <v>341475.5</v>
      </c>
      <c r="H27" s="13">
        <v>0.02935363178257052</v>
      </c>
      <c r="I27" s="12">
        <v>0.02822811131196192</v>
      </c>
    </row>
    <row r="28" spans="1:9" ht="24.75" customHeight="1">
      <c r="A28" s="9">
        <v>22</v>
      </c>
      <c r="B28" s="14" t="s">
        <v>28</v>
      </c>
      <c r="C28" s="11">
        <v>8146605.5</v>
      </c>
      <c r="D28" s="11">
        <v>5306030.166666667</v>
      </c>
      <c r="E28" s="11">
        <v>176013.5</v>
      </c>
      <c r="F28" s="11">
        <v>19668.333333333332</v>
      </c>
      <c r="G28" s="11">
        <v>156345.16666666666</v>
      </c>
      <c r="H28" s="12">
        <v>0.019191449330235356</v>
      </c>
      <c r="I28" s="12">
        <v>0.01789895850008434</v>
      </c>
    </row>
    <row r="29" spans="1:9" ht="24.75" customHeight="1">
      <c r="A29" s="5">
        <v>23</v>
      </c>
      <c r="B29" s="10" t="s">
        <v>30</v>
      </c>
      <c r="C29" s="11">
        <v>6013041.166666667</v>
      </c>
      <c r="D29" s="11">
        <v>4515098.166666667</v>
      </c>
      <c r="E29" s="11">
        <v>243047.33333333334</v>
      </c>
      <c r="F29" s="11">
        <v>6219.833333333333</v>
      </c>
      <c r="G29" s="11">
        <v>236827.5</v>
      </c>
      <c r="H29" s="13">
        <v>0.03938564420826766</v>
      </c>
      <c r="I29" s="12">
        <v>0.03904247156405134</v>
      </c>
    </row>
    <row r="30" spans="1:9" ht="24.75" customHeight="1">
      <c r="A30" s="9">
        <v>24</v>
      </c>
      <c r="B30" s="30" t="s">
        <v>29</v>
      </c>
      <c r="C30" s="11">
        <v>5851491.75</v>
      </c>
      <c r="D30" s="11">
        <v>4563605.25</v>
      </c>
      <c r="E30" s="11">
        <v>480767.1666666667</v>
      </c>
      <c r="F30" s="11">
        <v>185837.91666666666</v>
      </c>
      <c r="G30" s="11">
        <v>294929.25</v>
      </c>
      <c r="H30" s="12">
        <v>0.0504024037972881</v>
      </c>
      <c r="I30" s="12">
        <v>0.041439737004409775</v>
      </c>
    </row>
    <row r="31" spans="1:9" ht="24.75" customHeight="1">
      <c r="A31" s="5">
        <v>25</v>
      </c>
      <c r="B31" s="31" t="s">
        <v>31</v>
      </c>
      <c r="C31" s="11">
        <v>4779415.25</v>
      </c>
      <c r="D31" s="11">
        <v>4664093</v>
      </c>
      <c r="E31" s="11">
        <v>192871.66666666666</v>
      </c>
      <c r="F31" s="11">
        <v>116190.25</v>
      </c>
      <c r="G31" s="11">
        <v>76681.41666666666</v>
      </c>
      <c r="H31" s="13">
        <v>0.016044100095020337</v>
      </c>
      <c r="I31" s="12">
        <v>0.01544300826265018</v>
      </c>
    </row>
    <row r="32" spans="1:9" ht="24.75" customHeight="1">
      <c r="A32" s="9">
        <v>26</v>
      </c>
      <c r="B32" s="14" t="s">
        <v>32</v>
      </c>
      <c r="C32" s="11">
        <v>4537130.583333333</v>
      </c>
      <c r="D32" s="11">
        <v>2578930.1666666665</v>
      </c>
      <c r="E32" s="11">
        <v>271857</v>
      </c>
      <c r="F32" s="11">
        <v>27567.666666666668</v>
      </c>
      <c r="G32" s="11">
        <v>244289.33333333334</v>
      </c>
      <c r="H32" s="12">
        <v>0.053842253125952394</v>
      </c>
      <c r="I32" s="12">
        <v>0.0492286919224333</v>
      </c>
    </row>
    <row r="33" spans="1:9" ht="24.75" customHeight="1">
      <c r="A33" s="5">
        <v>27</v>
      </c>
      <c r="B33" s="10" t="s">
        <v>33</v>
      </c>
      <c r="C33" s="11">
        <v>3975466.75</v>
      </c>
      <c r="D33" s="11">
        <v>2506973.1666666665</v>
      </c>
      <c r="E33" s="11">
        <v>105835.66666666667</v>
      </c>
      <c r="F33" s="11">
        <v>7377.833333333333</v>
      </c>
      <c r="G33" s="11">
        <v>98457.83333333334</v>
      </c>
      <c r="H33" s="12">
        <v>0.02476635814733788</v>
      </c>
      <c r="I33" s="12">
        <v>0.023679274200677423</v>
      </c>
    </row>
    <row r="34" spans="1:9" ht="27.75" customHeight="1">
      <c r="A34" s="15">
        <v>28</v>
      </c>
      <c r="B34" s="16" t="s">
        <v>34</v>
      </c>
      <c r="C34" s="17">
        <v>2537696.25</v>
      </c>
      <c r="D34" s="17">
        <v>339403.0833333333</v>
      </c>
      <c r="E34" s="17">
        <v>86832.83333333333</v>
      </c>
      <c r="F34" s="17">
        <v>15102.5</v>
      </c>
      <c r="G34" s="17">
        <v>71730.33333333333</v>
      </c>
      <c r="H34" s="18">
        <v>0.028265925574557368</v>
      </c>
      <c r="I34" s="19">
        <v>-0.010280049214658096</v>
      </c>
    </row>
    <row r="35" spans="1:9" ht="26.25" customHeight="1">
      <c r="A35" s="5">
        <v>29</v>
      </c>
      <c r="B35" s="10" t="s">
        <v>35</v>
      </c>
      <c r="C35" s="11">
        <v>2051550.25</v>
      </c>
      <c r="D35" s="11">
        <v>628094.3333333334</v>
      </c>
      <c r="E35" s="11">
        <v>126067.58333333333</v>
      </c>
      <c r="F35" s="11">
        <v>10587.166666666666</v>
      </c>
      <c r="G35" s="11">
        <v>115480.41666666666</v>
      </c>
      <c r="H35" s="12">
        <v>0.05628934346924559</v>
      </c>
      <c r="I35" s="12">
        <v>0.04459389882423588</v>
      </c>
    </row>
    <row r="36" spans="1:9" ht="26.25" customHeight="1">
      <c r="A36" s="5">
        <v>31</v>
      </c>
      <c r="B36" s="28" t="s">
        <v>36</v>
      </c>
      <c r="C36" s="11">
        <v>1651896.25</v>
      </c>
      <c r="D36" s="11">
        <v>692585.0833333334</v>
      </c>
      <c r="E36" s="11">
        <v>52051.416666666664</v>
      </c>
      <c r="F36" s="11">
        <v>10067</v>
      </c>
      <c r="G36" s="11">
        <v>41984.416666666664</v>
      </c>
      <c r="H36" s="12">
        <v>0.025415891988777542</v>
      </c>
      <c r="I36" s="12">
        <v>0.016974702149081592</v>
      </c>
    </row>
    <row r="37" spans="1:9" ht="33" customHeight="1">
      <c r="A37" s="5">
        <v>32</v>
      </c>
      <c r="B37" s="10" t="s">
        <v>37</v>
      </c>
      <c r="C37" s="11">
        <v>1433147.6666666667</v>
      </c>
      <c r="D37" s="11">
        <v>180538.83333333334</v>
      </c>
      <c r="E37" s="11">
        <v>86280.66666666667</v>
      </c>
      <c r="F37" s="11">
        <v>1665.4166666666667</v>
      </c>
      <c r="G37" s="11">
        <v>84615.25</v>
      </c>
      <c r="H37" s="12">
        <v>0.059041543288281755</v>
      </c>
      <c r="I37" s="12">
        <v>0.05097891191839176</v>
      </c>
    </row>
    <row r="38" spans="1:9" ht="33.75" customHeight="1">
      <c r="A38" s="5">
        <v>33</v>
      </c>
      <c r="B38" s="10" t="s">
        <v>38</v>
      </c>
      <c r="C38" s="11">
        <v>1395789.3333333333</v>
      </c>
      <c r="D38" s="11">
        <v>491609.25</v>
      </c>
      <c r="E38" s="11">
        <v>48621.083333333336</v>
      </c>
      <c r="F38" s="11">
        <v>2215.4166666666665</v>
      </c>
      <c r="G38" s="11">
        <v>46405.66666666667</v>
      </c>
      <c r="H38" s="12">
        <v>0.0332468987679134</v>
      </c>
      <c r="I38" s="12">
        <v>0.030327654513718313</v>
      </c>
    </row>
    <row r="39" spans="1:9" ht="34.5" customHeight="1">
      <c r="A39" s="22">
        <v>34</v>
      </c>
      <c r="B39" s="23" t="s">
        <v>39</v>
      </c>
      <c r="C39" s="17">
        <v>1093635.4166666667</v>
      </c>
      <c r="D39" s="17">
        <v>169696.08333333334</v>
      </c>
      <c r="E39" s="17">
        <v>95381.16666666667</v>
      </c>
      <c r="F39" s="17">
        <v>100.83333333333333</v>
      </c>
      <c r="G39" s="17">
        <v>95280.33333333334</v>
      </c>
      <c r="H39" s="19">
        <v>0.08712257474592576</v>
      </c>
      <c r="I39" s="19">
        <v>0.08662057534897512</v>
      </c>
    </row>
    <row r="40" spans="1:9" ht="26.25" customHeight="1">
      <c r="A40" s="24"/>
      <c r="B40" s="25" t="s">
        <v>40</v>
      </c>
      <c r="C40" s="26">
        <v>9322969668.750002</v>
      </c>
      <c r="D40" s="26">
        <v>8577114810.333331</v>
      </c>
      <c r="E40" s="26">
        <v>524496909.4166667</v>
      </c>
      <c r="F40" s="26">
        <v>283208576.83333343</v>
      </c>
      <c r="G40" s="26">
        <v>241288332.58333325</v>
      </c>
      <c r="H40" s="20">
        <v>0.02588105948602582</v>
      </c>
      <c r="I40" s="20">
        <v>0.023239470592748064</v>
      </c>
    </row>
    <row r="41" spans="1:9" s="21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s="21" customFormat="1" ht="16.5" customHeight="1">
      <c r="A42" s="32"/>
      <c r="B42" s="32" t="s">
        <v>46</v>
      </c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3">
    <mergeCell ref="A2:J2"/>
    <mergeCell ref="A3:I3"/>
    <mergeCell ref="A41:I41"/>
    <mergeCell ref="A42:I42"/>
    <mergeCell ref="A43:I43"/>
    <mergeCell ref="A44:I44"/>
    <mergeCell ref="A52:I52"/>
    <mergeCell ref="A45:I45"/>
    <mergeCell ref="A46:I46"/>
    <mergeCell ref="A48:I48"/>
    <mergeCell ref="A49:I49"/>
    <mergeCell ref="A50:I50"/>
    <mergeCell ref="A51:I5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3" t="s">
        <v>77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41</v>
      </c>
      <c r="H5" s="4" t="s">
        <v>42</v>
      </c>
      <c r="I5" s="4" t="s">
        <v>43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27" t="s">
        <v>7</v>
      </c>
      <c r="C7" s="6">
        <v>2325769795</v>
      </c>
      <c r="D7" s="6">
        <v>2123400410.75</v>
      </c>
      <c r="E7" s="6">
        <v>133729545.91666667</v>
      </c>
      <c r="F7" s="6">
        <v>73525561.83333333</v>
      </c>
      <c r="G7" s="6">
        <v>60203984.08333334</v>
      </c>
      <c r="H7" s="7">
        <v>0.025885616114183538</v>
      </c>
      <c r="I7" s="8">
        <v>0.022872717351822912</v>
      </c>
    </row>
    <row r="8" spans="1:9" ht="24.75" customHeight="1">
      <c r="A8" s="9">
        <v>2</v>
      </c>
      <c r="B8" s="28" t="s">
        <v>8</v>
      </c>
      <c r="C8" s="11">
        <v>2183298748.4166665</v>
      </c>
      <c r="D8" s="11">
        <v>1987340350</v>
      </c>
      <c r="E8" s="11">
        <v>116396997.58333333</v>
      </c>
      <c r="F8" s="11">
        <v>69835972.58333333</v>
      </c>
      <c r="G8" s="11">
        <v>46561025</v>
      </c>
      <c r="H8" s="12">
        <v>0.021325998118107366</v>
      </c>
      <c r="I8" s="12">
        <v>0.018172027443772124</v>
      </c>
    </row>
    <row r="9" spans="1:9" ht="24.75" customHeight="1">
      <c r="A9" s="5">
        <v>3</v>
      </c>
      <c r="B9" s="10" t="s">
        <v>9</v>
      </c>
      <c r="C9" s="11">
        <v>1080486206.3333333</v>
      </c>
      <c r="D9" s="11">
        <v>992331845.3333334</v>
      </c>
      <c r="E9" s="11">
        <v>58967831.666666664</v>
      </c>
      <c r="F9" s="11">
        <v>26713747.666666668</v>
      </c>
      <c r="G9" s="11">
        <v>32254083.999999996</v>
      </c>
      <c r="H9" s="13">
        <v>0.029851453735309893</v>
      </c>
      <c r="I9" s="12">
        <v>0.027655099097675336</v>
      </c>
    </row>
    <row r="10" spans="1:9" ht="24.75" customHeight="1">
      <c r="A10" s="9">
        <v>4</v>
      </c>
      <c r="B10" s="10" t="s">
        <v>10</v>
      </c>
      <c r="C10" s="11">
        <v>1045963047.1666666</v>
      </c>
      <c r="D10" s="11">
        <v>984925593.1666666</v>
      </c>
      <c r="E10" s="11">
        <v>87589784.91666667</v>
      </c>
      <c r="F10" s="11">
        <v>41573974.416666664</v>
      </c>
      <c r="G10" s="11">
        <v>46015810.50000001</v>
      </c>
      <c r="H10" s="12">
        <v>0.043993724849696075</v>
      </c>
      <c r="I10" s="12">
        <v>0.04153053327633772</v>
      </c>
    </row>
    <row r="11" spans="1:9" ht="24.75" customHeight="1">
      <c r="A11" s="5">
        <v>5</v>
      </c>
      <c r="B11" s="10" t="s">
        <v>11</v>
      </c>
      <c r="C11" s="11">
        <v>920396466.8333334</v>
      </c>
      <c r="D11" s="11">
        <v>883858330.8333334</v>
      </c>
      <c r="E11" s="11">
        <v>48770790.916666664</v>
      </c>
      <c r="F11" s="11">
        <v>32114868.666666668</v>
      </c>
      <c r="G11" s="11">
        <v>16655922.249999996</v>
      </c>
      <c r="H11" s="13">
        <v>0.018096464784687263</v>
      </c>
      <c r="I11" s="12">
        <v>0.016654034155884567</v>
      </c>
    </row>
    <row r="12" spans="1:9" ht="24.75" customHeight="1">
      <c r="A12" s="9">
        <v>6</v>
      </c>
      <c r="B12" s="10" t="s">
        <v>12</v>
      </c>
      <c r="C12" s="11">
        <v>710338628.75</v>
      </c>
      <c r="D12" s="11">
        <v>679844718.1666666</v>
      </c>
      <c r="E12" s="11">
        <v>42388046.75</v>
      </c>
      <c r="F12" s="11">
        <v>25093601.166666668</v>
      </c>
      <c r="G12" s="11">
        <v>17294445.583333332</v>
      </c>
      <c r="H12" s="12">
        <v>0.02434676207003804</v>
      </c>
      <c r="I12" s="12">
        <v>0.022762230292803734</v>
      </c>
    </row>
    <row r="13" spans="1:9" ht="24.75" customHeight="1">
      <c r="A13" s="5">
        <v>7</v>
      </c>
      <c r="B13" s="28" t="s">
        <v>13</v>
      </c>
      <c r="C13" s="11">
        <v>273717164.9166667</v>
      </c>
      <c r="D13" s="11">
        <v>240284354.58333334</v>
      </c>
      <c r="E13" s="11">
        <v>19631799.833333332</v>
      </c>
      <c r="F13" s="11">
        <v>9510705.916666666</v>
      </c>
      <c r="G13" s="11">
        <v>10121093.916666666</v>
      </c>
      <c r="H13" s="13">
        <v>0.036976467733574686</v>
      </c>
      <c r="I13" s="12">
        <v>0.03214189486437953</v>
      </c>
    </row>
    <row r="14" spans="1:9" ht="24.75" customHeight="1">
      <c r="A14" s="9">
        <v>8</v>
      </c>
      <c r="B14" s="10" t="s">
        <v>14</v>
      </c>
      <c r="C14" s="11">
        <v>198293238.83333334</v>
      </c>
      <c r="D14" s="11">
        <v>172910772.5</v>
      </c>
      <c r="E14" s="11">
        <v>19976399.333333332</v>
      </c>
      <c r="F14" s="11">
        <v>6928277.666666667</v>
      </c>
      <c r="G14" s="11">
        <v>13048121.666666664</v>
      </c>
      <c r="H14" s="12">
        <v>0.06580215111435891</v>
      </c>
      <c r="I14" s="12">
        <v>0.06067319307499245</v>
      </c>
    </row>
    <row r="15" spans="1:9" ht="24" customHeight="1">
      <c r="A15" s="5">
        <v>9</v>
      </c>
      <c r="B15" s="28" t="s">
        <v>15</v>
      </c>
      <c r="C15" s="11">
        <v>175640977.75</v>
      </c>
      <c r="D15" s="11">
        <v>156012006.08333334</v>
      </c>
      <c r="E15" s="11">
        <v>11160540.583333334</v>
      </c>
      <c r="F15" s="11">
        <v>6780539.666666667</v>
      </c>
      <c r="G15" s="11">
        <v>4380000.916666667</v>
      </c>
      <c r="H15" s="13">
        <v>0.024937238295843333</v>
      </c>
      <c r="I15" s="12">
        <v>0.02008012826632563</v>
      </c>
    </row>
    <row r="16" spans="1:9" ht="28.5" customHeight="1">
      <c r="A16" s="9">
        <v>10</v>
      </c>
      <c r="B16" s="10" t="s">
        <v>16</v>
      </c>
      <c r="C16" s="11">
        <v>155970667.66666666</v>
      </c>
      <c r="D16" s="11">
        <v>146201304.83333334</v>
      </c>
      <c r="E16" s="11">
        <v>9053925.583333334</v>
      </c>
      <c r="F16" s="11">
        <v>5090072</v>
      </c>
      <c r="G16" s="11">
        <v>3963853.583333334</v>
      </c>
      <c r="H16" s="12">
        <v>0.025414096397950284</v>
      </c>
      <c r="I16" s="12">
        <v>0.023233396088568517</v>
      </c>
    </row>
    <row r="17" spans="1:9" ht="25.5" customHeight="1">
      <c r="A17" s="5">
        <v>11</v>
      </c>
      <c r="B17" s="10" t="s">
        <v>17</v>
      </c>
      <c r="C17" s="11">
        <v>116442063.83333333</v>
      </c>
      <c r="D17" s="11">
        <v>108013714.91666667</v>
      </c>
      <c r="E17" s="11">
        <v>6897422.75</v>
      </c>
      <c r="F17" s="11">
        <v>4150337.25</v>
      </c>
      <c r="G17" s="11">
        <v>2747085.5</v>
      </c>
      <c r="H17" s="13">
        <v>0.023591865427015943</v>
      </c>
      <c r="I17" s="12">
        <v>0.02081063419858798</v>
      </c>
    </row>
    <row r="18" spans="1:9" ht="24.75" customHeight="1">
      <c r="A18" s="9">
        <v>12</v>
      </c>
      <c r="B18" s="10" t="s">
        <v>18</v>
      </c>
      <c r="C18" s="11">
        <v>108881381.75</v>
      </c>
      <c r="D18" s="11">
        <v>99350617.91666667</v>
      </c>
      <c r="E18" s="11">
        <v>3577887.5833333335</v>
      </c>
      <c r="F18" s="11">
        <v>1389931.5833333333</v>
      </c>
      <c r="G18" s="11">
        <v>2187956</v>
      </c>
      <c r="H18" s="12">
        <v>0.020094858871498478</v>
      </c>
      <c r="I18" s="12">
        <v>0.01887025131364484</v>
      </c>
    </row>
    <row r="19" spans="1:9" ht="20.25" customHeight="1">
      <c r="A19" s="5">
        <v>13</v>
      </c>
      <c r="B19" s="29" t="s">
        <v>19</v>
      </c>
      <c r="C19" s="11">
        <v>83293151.08333333</v>
      </c>
      <c r="D19" s="11">
        <v>76272889.66666667</v>
      </c>
      <c r="E19" s="11">
        <v>2170534.9166666665</v>
      </c>
      <c r="F19" s="11">
        <v>779548.5</v>
      </c>
      <c r="G19" s="11">
        <v>1390986.4166666665</v>
      </c>
      <c r="H19" s="13">
        <v>0.016699889469603678</v>
      </c>
      <c r="I19" s="12">
        <v>0.015838465539761537</v>
      </c>
    </row>
    <row r="20" spans="1:9" ht="21.75" customHeight="1">
      <c r="A20" s="9">
        <v>14</v>
      </c>
      <c r="B20" s="28" t="s">
        <v>20</v>
      </c>
      <c r="C20" s="11">
        <v>49422756.36634167</v>
      </c>
      <c r="D20" s="11">
        <v>42772025.416666664</v>
      </c>
      <c r="E20" s="11">
        <v>1515104.449125</v>
      </c>
      <c r="F20" s="11">
        <v>804703.9178166665</v>
      </c>
      <c r="G20" s="11">
        <v>710400.5313083335</v>
      </c>
      <c r="H20" s="13">
        <v>0.014373956119374531</v>
      </c>
      <c r="I20" s="12">
        <v>0.011842218378066281</v>
      </c>
    </row>
    <row r="21" spans="1:9" ht="24" customHeight="1">
      <c r="A21" s="5">
        <v>15</v>
      </c>
      <c r="B21" s="14" t="s">
        <v>21</v>
      </c>
      <c r="C21" s="11">
        <v>33290855.25</v>
      </c>
      <c r="D21" s="11">
        <v>27808990.083333332</v>
      </c>
      <c r="E21" s="11">
        <v>1641804.8333333333</v>
      </c>
      <c r="F21" s="11">
        <v>852688.1666666666</v>
      </c>
      <c r="G21" s="11">
        <v>789116.6666666666</v>
      </c>
      <c r="H21" s="13">
        <v>0.02370370664077988</v>
      </c>
      <c r="I21" s="12">
        <v>0.018654671240336144</v>
      </c>
    </row>
    <row r="22" spans="1:9" ht="24.75" customHeight="1">
      <c r="A22" s="9">
        <v>16</v>
      </c>
      <c r="B22" s="10" t="s">
        <v>22</v>
      </c>
      <c r="C22" s="11">
        <v>32077095.916666668</v>
      </c>
      <c r="D22" s="11">
        <v>24260800.166666668</v>
      </c>
      <c r="E22" s="11">
        <v>1821391.5</v>
      </c>
      <c r="F22" s="11">
        <v>722949.5</v>
      </c>
      <c r="G22" s="11">
        <v>1098442</v>
      </c>
      <c r="H22" s="12">
        <v>0.03424381068827586</v>
      </c>
      <c r="I22" s="12">
        <v>0.026982604284219516</v>
      </c>
    </row>
    <row r="23" spans="1:9" ht="24" customHeight="1">
      <c r="A23" s="5">
        <v>17</v>
      </c>
      <c r="B23" s="10" t="s">
        <v>23</v>
      </c>
      <c r="C23" s="11">
        <v>29224039.25</v>
      </c>
      <c r="D23" s="11">
        <v>23347144.833333332</v>
      </c>
      <c r="E23" s="11">
        <v>2156242.6666666665</v>
      </c>
      <c r="F23" s="11">
        <v>778749</v>
      </c>
      <c r="G23" s="11">
        <v>1377493.6666666665</v>
      </c>
      <c r="H23" s="13">
        <v>0.04713563566222854</v>
      </c>
      <c r="I23" s="12">
        <v>0.04042797057273724</v>
      </c>
    </row>
    <row r="24" spans="1:9" ht="21.75" customHeight="1">
      <c r="A24" s="9">
        <v>18</v>
      </c>
      <c r="B24" s="28" t="s">
        <v>24</v>
      </c>
      <c r="C24" s="11">
        <v>23233644.166666668</v>
      </c>
      <c r="D24" s="11">
        <v>18186745.583333332</v>
      </c>
      <c r="E24" s="11">
        <v>1001601.75</v>
      </c>
      <c r="F24" s="11">
        <v>192702.66666666666</v>
      </c>
      <c r="G24" s="11">
        <v>808899.0833333334</v>
      </c>
      <c r="H24" s="12">
        <v>0.034815850562687954</v>
      </c>
      <c r="I24" s="12">
        <v>0.032514196885702534</v>
      </c>
    </row>
    <row r="25" spans="1:9" ht="33.75" customHeight="1">
      <c r="A25" s="5">
        <v>19</v>
      </c>
      <c r="B25" s="10" t="s">
        <v>25</v>
      </c>
      <c r="C25" s="11">
        <v>17762639.416666668</v>
      </c>
      <c r="D25" s="11">
        <v>7627596.666666667</v>
      </c>
      <c r="E25" s="11">
        <v>708757.1666666666</v>
      </c>
      <c r="F25" s="11">
        <v>102832</v>
      </c>
      <c r="G25" s="11">
        <v>605925.1666666666</v>
      </c>
      <c r="H25" s="13">
        <v>0.03411233840045909</v>
      </c>
      <c r="I25" s="12">
        <v>0.026419995286840546</v>
      </c>
    </row>
    <row r="26" spans="1:9" ht="23.25" customHeight="1">
      <c r="A26" s="9">
        <v>20</v>
      </c>
      <c r="B26" s="14" t="s">
        <v>26</v>
      </c>
      <c r="C26" s="11">
        <v>12775918.75</v>
      </c>
      <c r="D26" s="11">
        <v>10956849.166666666</v>
      </c>
      <c r="E26" s="11">
        <v>807708.4166666666</v>
      </c>
      <c r="F26" s="11">
        <v>405549.5</v>
      </c>
      <c r="G26" s="11">
        <v>402158.9166666666</v>
      </c>
      <c r="H26" s="12">
        <v>0.03147788621203204</v>
      </c>
      <c r="I26" s="12">
        <v>0.02620782865917963</v>
      </c>
    </row>
    <row r="27" spans="1:9" ht="25.5" customHeight="1">
      <c r="A27" s="5">
        <v>21</v>
      </c>
      <c r="B27" s="10" t="s">
        <v>27</v>
      </c>
      <c r="C27" s="11">
        <v>11705785.416666666</v>
      </c>
      <c r="D27" s="11">
        <v>9769679.416666666</v>
      </c>
      <c r="E27" s="11">
        <v>427144.25</v>
      </c>
      <c r="F27" s="11">
        <v>70358.83333333333</v>
      </c>
      <c r="G27" s="11">
        <v>356785.4166666667</v>
      </c>
      <c r="H27" s="13">
        <v>0.03047940859728016</v>
      </c>
      <c r="I27" s="12">
        <v>0.029288257407789474</v>
      </c>
    </row>
    <row r="28" spans="1:9" ht="24.75" customHeight="1">
      <c r="A28" s="9">
        <v>22</v>
      </c>
      <c r="B28" s="14" t="s">
        <v>28</v>
      </c>
      <c r="C28" s="11">
        <v>8246028.583333333</v>
      </c>
      <c r="D28" s="11">
        <v>5384444</v>
      </c>
      <c r="E28" s="11">
        <v>177297</v>
      </c>
      <c r="F28" s="11">
        <v>20312.083333333332</v>
      </c>
      <c r="G28" s="11">
        <v>156984.91666666666</v>
      </c>
      <c r="H28" s="12">
        <v>0.019037639159287013</v>
      </c>
      <c r="I28" s="12">
        <v>0.017728531521636684</v>
      </c>
    </row>
    <row r="29" spans="1:9" ht="24.75" customHeight="1">
      <c r="A29" s="5">
        <v>23</v>
      </c>
      <c r="B29" s="10" t="s">
        <v>29</v>
      </c>
      <c r="C29" s="11">
        <v>6135079.666666667</v>
      </c>
      <c r="D29" s="11">
        <v>4635705</v>
      </c>
      <c r="E29" s="11">
        <v>260293.41666666666</v>
      </c>
      <c r="F29" s="11">
        <v>6900</v>
      </c>
      <c r="G29" s="11">
        <v>253393.41666666666</v>
      </c>
      <c r="H29" s="13">
        <v>0.041302384065754316</v>
      </c>
      <c r="I29" s="12">
        <v>0.04093861709652826</v>
      </c>
    </row>
    <row r="30" spans="1:9" ht="24.75" customHeight="1">
      <c r="A30" s="9">
        <v>24</v>
      </c>
      <c r="B30" s="30" t="s">
        <v>30</v>
      </c>
      <c r="C30" s="11">
        <v>5776921.416666667</v>
      </c>
      <c r="D30" s="11">
        <v>4442986.75</v>
      </c>
      <c r="E30" s="11">
        <v>472921.75</v>
      </c>
      <c r="F30" s="11">
        <v>191238.91666666666</v>
      </c>
      <c r="G30" s="11">
        <v>281682.8333333334</v>
      </c>
      <c r="H30" s="12">
        <v>0.048760025109683205</v>
      </c>
      <c r="I30" s="12">
        <v>0.03882110141994301</v>
      </c>
    </row>
    <row r="31" spans="1:9" ht="24.75" customHeight="1">
      <c r="A31" s="5">
        <v>25</v>
      </c>
      <c r="B31" s="31" t="s">
        <v>31</v>
      </c>
      <c r="C31" s="11">
        <v>4682537.416666667</v>
      </c>
      <c r="D31" s="11">
        <v>4560335.166666667</v>
      </c>
      <c r="E31" s="11">
        <v>175161.91666666666</v>
      </c>
      <c r="F31" s="11">
        <v>114088.41666666667</v>
      </c>
      <c r="G31" s="11">
        <v>61073.5</v>
      </c>
      <c r="H31" s="13">
        <v>0.013042821565636534</v>
      </c>
      <c r="I31" s="12">
        <v>0.01238992747758249</v>
      </c>
    </row>
    <row r="32" spans="1:9" ht="24.75" customHeight="1">
      <c r="A32" s="9">
        <v>26</v>
      </c>
      <c r="B32" s="14" t="s">
        <v>32</v>
      </c>
      <c r="C32" s="11">
        <v>4556612.25</v>
      </c>
      <c r="D32" s="11">
        <v>2580871</v>
      </c>
      <c r="E32" s="11">
        <v>274647.6666666667</v>
      </c>
      <c r="F32" s="11">
        <v>26656</v>
      </c>
      <c r="G32" s="11">
        <v>247991.6666666667</v>
      </c>
      <c r="H32" s="12">
        <v>0.05442457094449208</v>
      </c>
      <c r="I32" s="12">
        <v>0.049946234931621966</v>
      </c>
    </row>
    <row r="33" spans="1:9" ht="24.75" customHeight="1">
      <c r="A33" s="5">
        <v>27</v>
      </c>
      <c r="B33" s="10" t="s">
        <v>33</v>
      </c>
      <c r="C33" s="11">
        <v>4043827.6666666665</v>
      </c>
      <c r="D33" s="11">
        <v>2530161.25</v>
      </c>
      <c r="E33" s="11">
        <v>107282.83333333333</v>
      </c>
      <c r="F33" s="11">
        <v>7406</v>
      </c>
      <c r="G33" s="11">
        <v>99876.83333333333</v>
      </c>
      <c r="H33" s="12">
        <v>0.024698587963235822</v>
      </c>
      <c r="I33" s="12">
        <v>0.02360293493402835</v>
      </c>
    </row>
    <row r="34" spans="1:9" ht="27.75" customHeight="1">
      <c r="A34" s="15">
        <v>28</v>
      </c>
      <c r="B34" s="16" t="s">
        <v>34</v>
      </c>
      <c r="C34" s="17">
        <v>2503836.75</v>
      </c>
      <c r="D34" s="17">
        <v>327797.0833333333</v>
      </c>
      <c r="E34" s="17">
        <v>88704.41666666667</v>
      </c>
      <c r="F34" s="17">
        <v>14896.833333333334</v>
      </c>
      <c r="G34" s="17">
        <v>73807.58333333334</v>
      </c>
      <c r="H34" s="18">
        <v>0.029477793763244886</v>
      </c>
      <c r="I34" s="19">
        <v>-0.010017893209517563</v>
      </c>
    </row>
    <row r="35" spans="1:9" ht="21.75" customHeight="1">
      <c r="A35" s="5">
        <v>29</v>
      </c>
      <c r="B35" s="10" t="s">
        <v>35</v>
      </c>
      <c r="C35" s="11">
        <v>2103584.8333333335</v>
      </c>
      <c r="D35" s="11">
        <v>663535.5833333334</v>
      </c>
      <c r="E35" s="11">
        <v>130767.75</v>
      </c>
      <c r="F35" s="11">
        <v>11259.583333333334</v>
      </c>
      <c r="G35" s="11">
        <v>119508.16666666667</v>
      </c>
      <c r="H35" s="12">
        <v>0.056811669666440044</v>
      </c>
      <c r="I35" s="12">
        <v>0.045195166470703596</v>
      </c>
    </row>
    <row r="36" spans="1:9" ht="26.25" customHeight="1">
      <c r="A36" s="5">
        <v>30</v>
      </c>
      <c r="B36" s="28" t="s">
        <v>76</v>
      </c>
      <c r="C36" s="11">
        <v>2001259</v>
      </c>
      <c r="D36" s="11">
        <v>0</v>
      </c>
      <c r="E36" s="11">
        <v>63813</v>
      </c>
      <c r="F36" s="11">
        <v>0</v>
      </c>
      <c r="G36" s="11">
        <v>63813</v>
      </c>
      <c r="H36" s="12">
        <v>0.031886427493892595</v>
      </c>
      <c r="I36" s="12">
        <v>0</v>
      </c>
    </row>
    <row r="37" spans="1:9" ht="24.75" customHeight="1">
      <c r="A37" s="5">
        <v>31</v>
      </c>
      <c r="B37" s="10" t="s">
        <v>36</v>
      </c>
      <c r="C37" s="11">
        <v>1657694.3333333333</v>
      </c>
      <c r="D37" s="11">
        <v>695773</v>
      </c>
      <c r="E37" s="11">
        <v>52451</v>
      </c>
      <c r="F37" s="11">
        <v>9890</v>
      </c>
      <c r="G37" s="11">
        <v>42561</v>
      </c>
      <c r="H37" s="12">
        <v>0.02567481781422108</v>
      </c>
      <c r="I37" s="12">
        <v>0.017426529678525968</v>
      </c>
    </row>
    <row r="38" spans="1:9" ht="26.25" customHeight="1">
      <c r="A38" s="5">
        <v>32</v>
      </c>
      <c r="B38" s="10" t="s">
        <v>37</v>
      </c>
      <c r="C38" s="11">
        <v>1457953.25</v>
      </c>
      <c r="D38" s="11">
        <v>195580</v>
      </c>
      <c r="E38" s="11">
        <v>89274.58333333333</v>
      </c>
      <c r="F38" s="11">
        <v>1631.9166666666667</v>
      </c>
      <c r="G38" s="11">
        <v>87642.66666666666</v>
      </c>
      <c r="H38" s="12">
        <v>0.060113495865979694</v>
      </c>
      <c r="I38" s="12">
        <v>0.05288883075334404</v>
      </c>
    </row>
    <row r="39" spans="1:9" ht="34.5" customHeight="1">
      <c r="A39" s="22">
        <v>33</v>
      </c>
      <c r="B39" s="23" t="s">
        <v>38</v>
      </c>
      <c r="C39" s="17">
        <v>1398526.25</v>
      </c>
      <c r="D39" s="17">
        <v>495518.9166666667</v>
      </c>
      <c r="E39" s="17">
        <v>49321.833333333336</v>
      </c>
      <c r="F39" s="17">
        <v>2016.9166666666667</v>
      </c>
      <c r="G39" s="17">
        <v>47304.91666666667</v>
      </c>
      <c r="H39" s="19">
        <v>0.033824832867217665</v>
      </c>
      <c r="I39" s="19">
        <v>0.031196693624437492</v>
      </c>
    </row>
    <row r="40" spans="1:9" ht="24.75" customHeight="1">
      <c r="A40" s="5">
        <v>34</v>
      </c>
      <c r="B40" s="10" t="s">
        <v>39</v>
      </c>
      <c r="C40" s="11">
        <v>1119484</v>
      </c>
      <c r="D40" s="11">
        <v>191028.25</v>
      </c>
      <c r="E40" s="11">
        <v>97506.91666666667</v>
      </c>
      <c r="F40" s="11">
        <v>129.33333333333334</v>
      </c>
      <c r="G40" s="11">
        <v>97377.58333333334</v>
      </c>
      <c r="H40" s="12">
        <v>0.08698434576406036</v>
      </c>
      <c r="I40" s="12">
        <v>0.0864228374475139</v>
      </c>
    </row>
    <row r="41" spans="1:9" s="21" customFormat="1" ht="34.5" customHeight="1">
      <c r="A41" s="24"/>
      <c r="B41" s="25" t="s">
        <v>40</v>
      </c>
      <c r="C41" s="26">
        <v>9633667618</v>
      </c>
      <c r="D41" s="26">
        <v>8842180476</v>
      </c>
      <c r="E41" s="26">
        <v>572430707</v>
      </c>
      <c r="F41" s="26">
        <v>307824099</v>
      </c>
      <c r="G41" s="26">
        <v>264606609</v>
      </c>
      <c r="H41" s="20">
        <v>0.0275</v>
      </c>
      <c r="I41" s="20">
        <v>0.0246</v>
      </c>
    </row>
    <row r="42" spans="1:9" s="21" customFormat="1" ht="16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s="21" customFormat="1" ht="12.75">
      <c r="A43" s="35"/>
      <c r="B43" s="35" t="s">
        <v>46</v>
      </c>
      <c r="C43" s="35"/>
      <c r="D43" s="35"/>
      <c r="E43" s="35"/>
      <c r="F43" s="35"/>
      <c r="G43" s="35"/>
      <c r="H43" s="35"/>
      <c r="I43" s="35"/>
    </row>
    <row r="44" spans="1:9" s="21" customFormat="1" ht="18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1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s="21" customFormat="1" ht="12.75">
      <c r="A46" s="35"/>
      <c r="B46" s="35"/>
      <c r="C46" s="35"/>
      <c r="D46" s="35"/>
      <c r="E46" s="35"/>
      <c r="F46" s="35"/>
      <c r="G46" s="35"/>
      <c r="H46" s="35"/>
      <c r="I46" s="35"/>
    </row>
    <row r="48" spans="1:9" s="21" customFormat="1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1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1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s="21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1" customFormat="1" ht="44.25" customHeight="1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/>
  <mergeCells count="12">
    <mergeCell ref="A2:J2"/>
    <mergeCell ref="A3:I3"/>
    <mergeCell ref="A42:I42"/>
    <mergeCell ref="A43:I43"/>
    <mergeCell ref="A44:I44"/>
    <mergeCell ref="A52:I52"/>
    <mergeCell ref="A45:I45"/>
    <mergeCell ref="A46:I46"/>
    <mergeCell ref="A48:I48"/>
    <mergeCell ref="A49:I49"/>
    <mergeCell ref="A50:I50"/>
    <mergeCell ref="A51:I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dcterms:created xsi:type="dcterms:W3CDTF">2008-01-28T10:45:50Z</dcterms:created>
  <dcterms:modified xsi:type="dcterms:W3CDTF">2023-02-15T04:21:23Z</dcterms:modified>
  <cp:category/>
  <cp:version/>
  <cp:contentType/>
  <cp:contentStatus/>
</cp:coreProperties>
</file>