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Лист1!$A$1:$M$29</definedName>
  </definedNames>
  <calcPr calcId="145621"/>
</workbook>
</file>

<file path=xl/calcChain.xml><?xml version="1.0" encoding="utf-8"?>
<calcChain xmlns="http://schemas.openxmlformats.org/spreadsheetml/2006/main">
  <c r="H18" i="1" l="1"/>
  <c r="H17" i="1"/>
  <c r="H16" i="1"/>
  <c r="H11" i="1"/>
</calcChain>
</file>

<file path=xl/sharedStrings.xml><?xml version="1.0" encoding="utf-8"?>
<sst xmlns="http://schemas.openxmlformats.org/spreadsheetml/2006/main" count="101" uniqueCount="54">
  <si>
    <t>1</t>
  </si>
  <si>
    <t>Запрос ценовых предложений путем размещения объявления</t>
  </si>
  <si>
    <t>Исключение</t>
  </si>
  <si>
    <t>IV квартал</t>
  </si>
  <si>
    <t xml:space="preserve">Изменение 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</si>
  <si>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</si>
  <si>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</si>
  <si>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</si>
  <si>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</si>
  <si>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</si>
  <si>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</si>
  <si>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</si>
  <si>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</si>
  <si>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</si>
  <si>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</si>
  <si>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</si>
  <si>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</si>
  <si>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Алматинский областной филиал</t>
  </si>
  <si>
    <t>Алматы облыстық филиалының гараждарын бұзу және ішкі аумағын көркейту үшін ЖСҚ  сараптамасы</t>
  </si>
  <si>
    <t>Экспертиза ПСД на снос гаражей и благоустройство внутренней территории в Алматинском областном филиале</t>
  </si>
  <si>
    <t>Запрос ценовых предложений без размещения объявления</t>
  </si>
  <si>
    <t>Услуга</t>
  </si>
  <si>
    <t>Северо-Казахстанский филиал</t>
  </si>
  <si>
    <t>Филиалдың әкімшілік ғимаратында күзет дабылын орнату  үшін авторлық қадағалау</t>
  </si>
  <si>
    <t>Авторский надзор за установкой охранной сигнализации в административном здании филиала</t>
  </si>
  <si>
    <t>Из одного источника путем заключения договора</t>
  </si>
  <si>
    <t>Филиалдың әкімшілік ғимаратында күзет дабылын орнату  үшін техникалық қадағалау</t>
  </si>
  <si>
    <t>Технический надзор за установкой охранной сигнализации в административном здании филиала</t>
  </si>
  <si>
    <t>Управление информационных технологий</t>
  </si>
  <si>
    <t>Телефон сөйлесулерін жазу жүйесі</t>
  </si>
  <si>
    <t>Система записи телефонных разговоров</t>
  </si>
  <si>
    <t>Товар</t>
  </si>
  <si>
    <t>Дополнительная закупка</t>
  </si>
  <si>
    <t>ҚКЖ-ін бөлшектеу жұмыс</t>
  </si>
  <si>
    <t xml:space="preserve">Демонтаж-монтаж СКС </t>
  </si>
  <si>
    <t>III квартал</t>
  </si>
  <si>
    <t>Хозяйственное управление</t>
  </si>
  <si>
    <t>Футболка с логотипом НБРК</t>
  </si>
  <si>
    <t>Штука</t>
  </si>
  <si>
    <t>Бейсболка с логотипом НБРК</t>
  </si>
  <si>
    <t>ҚРҰБ логотипі бар күнқағар</t>
  </si>
  <si>
    <t>Козырек с логотипом НБРК</t>
  </si>
  <si>
    <t>ҚРҰБ Алматы қаласы, Панфилов көшесі, 98-үй бойынша Алматы қалалық филиалының әкімшілік ғимараттының қассалық түйін қайта құруы авторлық қадағалау</t>
  </si>
  <si>
    <t>Авторский надзор за реконструкцией кассового узла административного здания Алматинского городского филиала НБРК по адресу: г. Алматы, ул. Панфилова, 98</t>
  </si>
  <si>
    <t>Алматы қаласы, Қонаев көшесі, 181-үй бойынша электр жабдықтаудың желін күрделі жөндеуді авторлық қадағалау</t>
  </si>
  <si>
    <t>Авторский надзор за капитальным ремонтом сетей электроснабжения  по адресу: г. Алматы, ул. Кунаева, 181</t>
  </si>
  <si>
    <t>Южно-Казахстанский филиал</t>
  </si>
  <si>
    <t>Жылыту</t>
  </si>
  <si>
    <t>Отопление</t>
  </si>
  <si>
    <t>ҚРҰБ Оңтүстік Қазақстан филиалының әкімшілік ғимаратының кіреберіс тобын қайта жаңартуға ЖСҚ сараптау</t>
  </si>
  <si>
    <t>Экспертиза ПСД на реконструкцию входной группы административного здания Южно-Казахстанского филиала НБРК</t>
  </si>
  <si>
    <t>Қазақстан Республикасы Ұлттық Банкінің 2017 жылға арналған тауарларды, жұмыстарды, көрсетілетін қызметтерді сатып алу жоспарына өзгерістер мен толықтырулар</t>
  </si>
  <si>
    <t xml:space="preserve">     №175 ӨКІМ     </t>
  </si>
  <si>
    <t xml:space="preserve">  2017 жылғы "08" желтоқсан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</si>
</sst>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</numFmts>
  <fonts count="7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2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8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1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5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5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4">
    <xf numFmtId="0" fontId="0" fillId="0" borderId="0" xfId="0"/>
    <xf numFmtId="166" fontId="63" fillId="56" borderId="16" xfId="722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66" fillId="57" borderId="0" xfId="722" applyNumberFormat="1" applyFont="1" applyFill="1" applyBorder="1" applyAlignment="1">
      <alignment horizontal="center" vertical="center" wrapText="1"/>
    </xf>
    <xf numFmtId="0" fontId="66" fillId="0" borderId="0" xfId="528" applyFont="1" applyFill="1" applyBorder="1" applyAlignment="1">
      <alignment horizontal="center" vertical="center" wrapText="1"/>
    </xf>
    <xf numFmtId="0" fontId="67" fillId="0" borderId="0" xfId="0" applyFont="1" applyAlignment="1">
      <alignment vertical="center"/>
    </xf>
    <xf numFmtId="0" fontId="68" fillId="0" borderId="0" xfId="0" applyFont="1"/>
    <xf numFmtId="166" fontId="69" fillId="0" borderId="16" xfId="722" quotePrefix="1" applyNumberFormat="1" applyFont="1" applyFill="1" applyBorder="1" applyAlignment="1">
      <alignment horizontal="center" vertical="center" wrapText="1"/>
    </xf>
    <xf numFmtId="185" fontId="69" fillId="57" borderId="16" xfId="0" applyNumberFormat="1" applyFont="1" applyFill="1" applyBorder="1" applyAlignment="1">
      <alignment horizontal="center" vertical="center" wrapText="1"/>
    </xf>
    <xf numFmtId="166" fontId="63" fillId="56" borderId="16" xfId="0" quotePrefix="1" applyNumberFormat="1" applyFont="1" applyFill="1" applyBorder="1" applyAlignment="1">
      <alignment horizontal="center" vertical="center" wrapText="1"/>
    </xf>
    <xf numFmtId="0" fontId="0" fillId="0" borderId="16" xfId="0" applyBorder="1"/>
    <xf numFmtId="185" fontId="69" fillId="0" borderId="16" xfId="722" quotePrefix="1" applyNumberFormat="1" applyFont="1" applyFill="1" applyBorder="1" applyAlignment="1">
      <alignment horizontal="center" vertical="center" wrapText="1"/>
    </xf>
    <xf numFmtId="0" fontId="70" fillId="0" borderId="0" xfId="0" applyFont="1"/>
    <xf numFmtId="0" fontId="64" fillId="0" borderId="0" xfId="0" applyFont="1" applyAlignment="1">
      <alignment horizontal="center" vertical="center"/>
    </xf>
  </cellXfs>
  <cellStyles count="922">
    <cellStyle name=" 1" xfId="42"/>
    <cellStyle name="?’???‚›?" xfId="43"/>
    <cellStyle name="?’???‚›? 2" xfId="44"/>
    <cellStyle name="?’???‚›? 3" xfId="829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7"/>
    <cellStyle name="?’һғһ‚›ү 5" xfId="828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26"/>
    <cellStyle name="?’ћѓћ‚›‰ 5" xfId="830"/>
    <cellStyle name="?’ћѓћ‚›‰_207 заявка по  оптим._2014" xfId="59"/>
    <cellStyle name="?ђ??‹?‚?љ1" xfId="60"/>
    <cellStyle name="?ђ??‹?‚?љ1 2" xfId="61"/>
    <cellStyle name="?ђ??‹?‚?љ1 3" xfId="825"/>
    <cellStyle name="?ђ??‹?‚?љ1_изменения в ПГЗ" xfId="62"/>
    <cellStyle name="?ђ??‹?‚?љ2" xfId="63"/>
    <cellStyle name="?ђ??‹?‚?љ2 2" xfId="64"/>
    <cellStyle name="?ђ??‹?‚?љ2 3" xfId="832"/>
    <cellStyle name="?ђ??‹?‚?љ2_изменения в ПГЗ" xfId="65"/>
    <cellStyle name="”??ђ?‘?‚›?" xfId="66"/>
    <cellStyle name="”??ђ?‘?‚›? 2" xfId="67"/>
    <cellStyle name="”??ђ?‘?‚›? 3" xfId="833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8"/>
    <cellStyle name="”?ќђќ‘ћ‚›‰ 5" xfId="834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36"/>
    <cellStyle name="”?қђқ‘һ‚›ү 5" xfId="837"/>
    <cellStyle name="”?қђқ‘һ‚›ү_207 заявка по  оптим._2014" xfId="82"/>
    <cellStyle name="”?љ‘?ђ?‚ђ??›?" xfId="83"/>
    <cellStyle name="”?љ‘?ђ?‚ђ??›? 2" xfId="84"/>
    <cellStyle name="”?љ‘?ђ?‚ђ??›? 3" xfId="839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40"/>
    <cellStyle name="”?љ‘?ђһ‚ђққ›ү 5" xfId="841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42"/>
    <cellStyle name="”?љ‘?ђћ‚ђќќ›‰ 5" xfId="843"/>
    <cellStyle name="”?љ‘?ђћ‚ђќќ›‰_207 заявка по  оптим._2014" xfId="99"/>
    <cellStyle name="”€?ђ?‘?‚›?" xfId="100"/>
    <cellStyle name="”€?ђ?‘?‚›? 2" xfId="101"/>
    <cellStyle name="”€?ђ?‘?‚›? 3" xfId="844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45"/>
    <cellStyle name="”€ќђќ‘ћ‚›‰ 6" xfId="846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7"/>
    <cellStyle name="”€қђқ‘һ‚›ү 5" xfId="848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9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50"/>
    <cellStyle name="”€љ‘€ђһ‚ђққ›ү 5" xfId="851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52"/>
    <cellStyle name="”€љ‘€ђћ‚ђќќ›‰ 6" xfId="853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54"/>
    <cellStyle name="”ќђќ‘ћ‚›‰ 6" xfId="855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56"/>
    <cellStyle name="”љ‘ђћ‚ђќќ›‰ 6" xfId="857"/>
    <cellStyle name="”љ‘ђћ‚ђќќ›‰_207 заявка по  оптим._2014" xfId="155"/>
    <cellStyle name="„…?…†?›?" xfId="156"/>
    <cellStyle name="„…?…†?›? 2" xfId="157"/>
    <cellStyle name="„…?…†?›? 3" xfId="858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9"/>
    <cellStyle name="„…ќ…†ќ›‰ 6" xfId="860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61"/>
    <cellStyle name="„…қ…†қ›ү 5" xfId="862"/>
    <cellStyle name="„…қ…†қ›ү_207 заявка по  оптим._2014" xfId="174"/>
    <cellStyle name="€’???‚›?" xfId="175"/>
    <cellStyle name="€’???‚›? 2" xfId="176"/>
    <cellStyle name="€’???‚›? 3" xfId="863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64"/>
    <cellStyle name="€’һғһ‚›ү 5" xfId="865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66"/>
    <cellStyle name="€’ћѓћ‚›‰ 6" xfId="867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8"/>
    <cellStyle name="‡ђѓћ‹ћ‚ћљ1 6" xfId="869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70"/>
    <cellStyle name="‡ђѓћ‹ћ‚ћљ2 6" xfId="871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72"/>
    <cellStyle name="’ћѓћ‚›‰ 6" xfId="873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_к коррект май" xfId="224"/>
    <cellStyle name="20% - Акцент1 3" xfId="225"/>
    <cellStyle name="20% - Акцент1 4" xfId="226"/>
    <cellStyle name="20% - Акцент1 5" xfId="227"/>
    <cellStyle name="20% - Акцент1 6" xfId="228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_к коррект май" xfId="233"/>
    <cellStyle name="20% - Акцент2 3" xfId="234"/>
    <cellStyle name="20% - Акцент2 4" xfId="235"/>
    <cellStyle name="20% - Акцент2 5" xfId="236"/>
    <cellStyle name="20% - Акцент2 6" xfId="237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_к коррект май" xfId="242"/>
    <cellStyle name="20% - Акцент3 3" xfId="243"/>
    <cellStyle name="20% - Акцент3 4" xfId="244"/>
    <cellStyle name="20% - Акцент3 5" xfId="245"/>
    <cellStyle name="20% - Акцент3 6" xfId="246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_к коррект май" xfId="251"/>
    <cellStyle name="20% - Акцент4 3" xfId="252"/>
    <cellStyle name="20% - Акцент4 4" xfId="253"/>
    <cellStyle name="20% - Акцент4 5" xfId="254"/>
    <cellStyle name="20% - Акцент4 6" xfId="255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_к коррект май" xfId="260"/>
    <cellStyle name="20% - Акцент5 3" xfId="261"/>
    <cellStyle name="20% - Акцент5 4" xfId="262"/>
    <cellStyle name="20% - Акцент5 5" xfId="263"/>
    <cellStyle name="20% - Акцент5 6" xfId="264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_к коррект май" xfId="269"/>
    <cellStyle name="20% - Акцент6 3" xfId="270"/>
    <cellStyle name="20% - Акцент6 4" xfId="271"/>
    <cellStyle name="20% - Акцент6 5" xfId="272"/>
    <cellStyle name="20% - Акцент6 6" xfId="273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_к коррект май" xfId="278"/>
    <cellStyle name="40% - Акцент1 3" xfId="279"/>
    <cellStyle name="40% - Акцент1 4" xfId="280"/>
    <cellStyle name="40% - Акцент1 5" xfId="281"/>
    <cellStyle name="40% - Акцент1 6" xfId="282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_к коррект май" xfId="287"/>
    <cellStyle name="40% - Акцент2 3" xfId="288"/>
    <cellStyle name="40% - Акцент2 4" xfId="289"/>
    <cellStyle name="40% - Акцент2 5" xfId="290"/>
    <cellStyle name="40% - Акцент2 6" xfId="291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_к коррект май" xfId="296"/>
    <cellStyle name="40% - Акцент3 3" xfId="297"/>
    <cellStyle name="40% - Акцент3 4" xfId="298"/>
    <cellStyle name="40% - Акцент3 5" xfId="299"/>
    <cellStyle name="40% - Акцент3 6" xfId="300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_к коррект май" xfId="305"/>
    <cellStyle name="40% - Акцент4 3" xfId="306"/>
    <cellStyle name="40% - Акцент4 4" xfId="307"/>
    <cellStyle name="40% - Акцент4 5" xfId="308"/>
    <cellStyle name="40% - Акцент4 6" xfId="309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_к коррект май" xfId="314"/>
    <cellStyle name="40% - Акцент5 3" xfId="315"/>
    <cellStyle name="40% - Акцент5 4" xfId="316"/>
    <cellStyle name="40% - Акцент5 5" xfId="317"/>
    <cellStyle name="40% - Акцент5 6" xfId="318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_к коррект май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3" xfId="331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3" xfId="33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3" xfId="339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3" xfId="343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3" xfId="347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3" xfId="351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3" xfId="401"/>
    <cellStyle name="Акцент1 4" xfId="402"/>
    <cellStyle name="Акцент2" xfId="22" builtinId="33" customBuiltin="1"/>
    <cellStyle name="Акцент2 2" xfId="403"/>
    <cellStyle name="Акцент2 2 2" xfId="404"/>
    <cellStyle name="Акцент2 3" xfId="405"/>
    <cellStyle name="Акцент2 4" xfId="406"/>
    <cellStyle name="Акцент3" xfId="26" builtinId="37" customBuiltin="1"/>
    <cellStyle name="Акцент3 2" xfId="407"/>
    <cellStyle name="Акцент3 2 2" xfId="408"/>
    <cellStyle name="Акцент3 3" xfId="409"/>
    <cellStyle name="Акцент3 4" xfId="410"/>
    <cellStyle name="Акцент4" xfId="30" builtinId="41" customBuiltin="1"/>
    <cellStyle name="Акцент4 2" xfId="411"/>
    <cellStyle name="Акцент4 2 2" xfId="412"/>
    <cellStyle name="Акцент4 3" xfId="413"/>
    <cellStyle name="Акцент4 4" xfId="414"/>
    <cellStyle name="Акцент5" xfId="34" builtinId="45" customBuiltin="1"/>
    <cellStyle name="Акцент5 2" xfId="415"/>
    <cellStyle name="Акцент5 2 2" xfId="416"/>
    <cellStyle name="Акцент5 3" xfId="417"/>
    <cellStyle name="Акцент5 4" xfId="418"/>
    <cellStyle name="Акцент6" xfId="38" builtinId="49" customBuiltin="1"/>
    <cellStyle name="Акцент6 2" xfId="419"/>
    <cellStyle name="Акцент6 2 2" xfId="420"/>
    <cellStyle name="Акцент6 3" xfId="421"/>
    <cellStyle name="Акцент6 4" xfId="422"/>
    <cellStyle name="Ввод " xfId="9" builtinId="20" customBuiltin="1"/>
    <cellStyle name="Ввод  2" xfId="423"/>
    <cellStyle name="Ввод  2 2" xfId="424"/>
    <cellStyle name="Ввод  3" xfId="42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3" xfId="430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3" xfId="434"/>
    <cellStyle name="Вычисление 4" xfId="435"/>
    <cellStyle name="Гиперссылка 2" xfId="436"/>
    <cellStyle name="Гиперссылка 2 2" xfId="437"/>
    <cellStyle name="Заголовок 1" xfId="2" builtinId="16" customBuiltin="1"/>
    <cellStyle name="Заголовок 1 2" xfId="438"/>
    <cellStyle name="Заголовок 1 2 2" xfId="439"/>
    <cellStyle name="Заголовок 1 3" xfId="440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3" xfId="44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3" xfId="448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3" xfId="452"/>
    <cellStyle name="Заголовок 4 4" xfId="453"/>
    <cellStyle name="Итог" xfId="17" builtinId="25" customBuiltin="1"/>
    <cellStyle name="Итог 2" xfId="454"/>
    <cellStyle name="Итог 2 2" xfId="455"/>
    <cellStyle name="Итог 3" xfId="456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3" xfId="462"/>
    <cellStyle name="Контрольная ячейка 4" xfId="463"/>
    <cellStyle name="Название" xfId="1" builtinId="15" customBuiltin="1"/>
    <cellStyle name="Название 2" xfId="464"/>
    <cellStyle name="Название 2 2" xfId="897"/>
    <cellStyle name="Название 3" xfId="465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3" xfId="469"/>
    <cellStyle name="Нейтральный 4" xfId="470"/>
    <cellStyle name="Обычный" xfId="0" builtinId="0"/>
    <cellStyle name="Обычный 10" xfId="471"/>
    <cellStyle name="Обычный 10 10" xfId="905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5" xfId="478"/>
    <cellStyle name="Обычный 10 6" xfId="479"/>
    <cellStyle name="Обычный 10 7" xfId="480"/>
    <cellStyle name="Обычный 10 8" xfId="906"/>
    <cellStyle name="Обычный 10 9" xfId="904"/>
    <cellStyle name="Обычный 10_к коррект май" xfId="481"/>
    <cellStyle name="Обычный 108" xfId="482"/>
    <cellStyle name="Обычный 11" xfId="483"/>
    <cellStyle name="Обычный 11 2" xfId="484"/>
    <cellStyle name="Обычный 11 2 2" xfId="485"/>
    <cellStyle name="Обычный 11 3" xfId="486"/>
    <cellStyle name="Обычный 11_к коррект май" xfId="487"/>
    <cellStyle name="Обычный 12" xfId="488"/>
    <cellStyle name="Обычный 12 2" xfId="489"/>
    <cellStyle name="Обычный 12 2 2" xfId="490"/>
    <cellStyle name="Обычный 12 3" xfId="491"/>
    <cellStyle name="Обычный 12_к коррект май" xfId="492"/>
    <cellStyle name="Обычный 124" xfId="493"/>
    <cellStyle name="Обычный 13" xfId="494"/>
    <cellStyle name="Обычный 13 2" xfId="495"/>
    <cellStyle name="Обычный 13 2 2" xfId="496"/>
    <cellStyle name="Обычный 13 2_к коррект май" xfId="497"/>
    <cellStyle name="Обычный 14" xfId="498"/>
    <cellStyle name="Обычный 14 2" xfId="499"/>
    <cellStyle name="Обычный 14 2 2" xfId="500"/>
    <cellStyle name="Обычный 14 3" xfId="501"/>
    <cellStyle name="Обычный 14_к коррект май" xfId="502"/>
    <cellStyle name="Обычный 15" xfId="503"/>
    <cellStyle name="Обычный 15 2" xfId="504"/>
    <cellStyle name="Обычный 15 2 2" xfId="505"/>
    <cellStyle name="Обычный 15 3" xfId="506"/>
    <cellStyle name="Обычный 15_к коррект май" xfId="507"/>
    <cellStyle name="Обычный 16" xfId="508"/>
    <cellStyle name="Обычный 16 2" xfId="509"/>
    <cellStyle name="Обычный 16 2 2" xfId="510"/>
    <cellStyle name="Обычный 16 3" xfId="511"/>
    <cellStyle name="Обычный 16_к коррект май" xfId="512"/>
    <cellStyle name="Обычный 17" xfId="513"/>
    <cellStyle name="Обычный 17 2" xfId="514"/>
    <cellStyle name="Обычный 17 2 2" xfId="515"/>
    <cellStyle name="Обычный 17 3" xfId="516"/>
    <cellStyle name="Обычный 17_к коррект май" xfId="517"/>
    <cellStyle name="Обычный 18" xfId="518"/>
    <cellStyle name="Обычный 18 2" xfId="519"/>
    <cellStyle name="Обычный 18 2 2" xfId="520"/>
    <cellStyle name="Обычный 18 3" xfId="521"/>
    <cellStyle name="Обычный 18_к коррект май" xfId="522"/>
    <cellStyle name="Обычный 19" xfId="523"/>
    <cellStyle name="Обычный 19 2" xfId="524"/>
    <cellStyle name="Обычный 19 2 2" xfId="525"/>
    <cellStyle name="Обычный 19 3" xfId="526"/>
    <cellStyle name="Обычный 19_к коррект май" xfId="527"/>
    <cellStyle name="Обычный 2" xfId="528"/>
    <cellStyle name="Обычный 2 2" xfId="529"/>
    <cellStyle name="Обычный 2 2 10" xfId="907"/>
    <cellStyle name="Обычный 2 2 2" xfId="530"/>
    <cellStyle name="Обычный 2 2 2 2" xfId="531"/>
    <cellStyle name="Обычный 2 2 2 3" xfId="532"/>
    <cellStyle name="Обычный 2 2 2_Закупки" xfId="533"/>
    <cellStyle name="Обычный 2 2 3" xfId="534"/>
    <cellStyle name="Обычный 2 2 4" xfId="535"/>
    <cellStyle name="Обычный 2 2 5" xfId="536"/>
    <cellStyle name="Обычный 2 2 6" xfId="909"/>
    <cellStyle name="Обычный 2 2 7" xfId="902"/>
    <cellStyle name="Обычный 2 2 8" xfId="908"/>
    <cellStyle name="Обычный 2 2 9" xfId="903"/>
    <cellStyle name="Обычный 2 2_Закупки" xfId="537"/>
    <cellStyle name="Обычный 2 3" xfId="538"/>
    <cellStyle name="Обычный 2 3 2" xfId="539"/>
    <cellStyle name="Обычный 2 4" xfId="540"/>
    <cellStyle name="Обычный 2 5" xfId="541"/>
    <cellStyle name="Обычный 2 6" xfId="542"/>
    <cellStyle name="Обычный 2_изменения в ПГЗ" xfId="543"/>
    <cellStyle name="Обычный 20" xfId="544"/>
    <cellStyle name="Обычный 20 2" xfId="545"/>
    <cellStyle name="Обычный 20 2 2" xfId="546"/>
    <cellStyle name="Обычный 20 3" xfId="547"/>
    <cellStyle name="Обычный 20_к коррект май" xfId="548"/>
    <cellStyle name="Обычный 21" xfId="549"/>
    <cellStyle name="Обычный 21 2" xfId="550"/>
    <cellStyle name="Обычный 21 3" xfId="551"/>
    <cellStyle name="Обычный 21_Закупки" xfId="552"/>
    <cellStyle name="Обычный 22" xfId="553"/>
    <cellStyle name="Обычный 23" xfId="554"/>
    <cellStyle name="Обычный 24" xfId="555"/>
    <cellStyle name="Обычный 24 2" xfId="556"/>
    <cellStyle name="Обычный 24 2 2" xfId="557"/>
    <cellStyle name="Обычный 24 3" xfId="558"/>
    <cellStyle name="Обычный 24_к коррект май" xfId="559"/>
    <cellStyle name="Обычный 25" xfId="560"/>
    <cellStyle name="Обычный 26" xfId="561"/>
    <cellStyle name="Обычный 26 2" xfId="562"/>
    <cellStyle name="Обычный 26 2 2" xfId="563"/>
    <cellStyle name="Обычный 26 2 2 2" xfId="564"/>
    <cellStyle name="Обычный 26 2 3" xfId="565"/>
    <cellStyle name="Обычный 26 2_к коррект май" xfId="566"/>
    <cellStyle name="Обычный 26 3" xfId="567"/>
    <cellStyle name="Обычный 26 3 2" xfId="568"/>
    <cellStyle name="Обычный 26 4" xfId="569"/>
    <cellStyle name="Обычный 26_к коррект май" xfId="570"/>
    <cellStyle name="Обычный 27" xfId="571"/>
    <cellStyle name="Обычный 28" xfId="572"/>
    <cellStyle name="Обычный 28 2" xfId="573"/>
    <cellStyle name="Обычный 28_к коррект май" xfId="574"/>
    <cellStyle name="Обычный 29" xfId="575"/>
    <cellStyle name="Обычный 29 2" xfId="576"/>
    <cellStyle name="Обычный 29_к коррект май" xfId="577"/>
    <cellStyle name="Обычный 3" xfId="578"/>
    <cellStyle name="Обычный 3 10" xfId="579"/>
    <cellStyle name="Обычный 3 11" xfId="580"/>
    <cellStyle name="Обычный 3 2" xfId="581"/>
    <cellStyle name="Обычный 3 2 2" xfId="582"/>
    <cellStyle name="Обычный 3 2 3" xfId="583"/>
    <cellStyle name="Обычный 3 2 4" xfId="584"/>
    <cellStyle name="Обычный 3 2 5" xfId="585"/>
    <cellStyle name="Обычный 3 3" xfId="586"/>
    <cellStyle name="Обычный 3 3 2" xfId="587"/>
    <cellStyle name="Обычный 3 3 3" xfId="588"/>
    <cellStyle name="Обычный 3 3 4" xfId="589"/>
    <cellStyle name="Обычный 3 3_Закупки" xfId="590"/>
    <cellStyle name="Обычный 3 4" xfId="591"/>
    <cellStyle name="Обычный 3 4 2" xfId="592"/>
    <cellStyle name="Обычный 3 5" xfId="593"/>
    <cellStyle name="Обычный 3 6" xfId="594"/>
    <cellStyle name="Обычный 3 7" xfId="595"/>
    <cellStyle name="Обычный 3 8" xfId="596"/>
    <cellStyle name="Обычный 3 8 2" xfId="874"/>
    <cellStyle name="Обычный 3 9" xfId="597"/>
    <cellStyle name="Обычный 3_01 ПГЗ ЮГ_для сверки по КТРУ" xfId="598"/>
    <cellStyle name="Обычный 30" xfId="599"/>
    <cellStyle name="Обычный 30 2" xfId="600"/>
    <cellStyle name="Обычный 30_к коррект май" xfId="601"/>
    <cellStyle name="Обычный 31" xfId="602"/>
    <cellStyle name="Обычный 31 2" xfId="603"/>
    <cellStyle name="Обычный 31 3" xfId="604"/>
    <cellStyle name="Обычный 31_к коррект май" xfId="605"/>
    <cellStyle name="Обычный 32" xfId="606"/>
    <cellStyle name="Обычный 32 2" xfId="607"/>
    <cellStyle name="Обычный 32 2 2" xfId="608"/>
    <cellStyle name="Обычный 32 3" xfId="609"/>
    <cellStyle name="Обычный 32_к коррект май" xfId="610"/>
    <cellStyle name="Обычный 33" xfId="611"/>
    <cellStyle name="Обычный 33 2" xfId="612"/>
    <cellStyle name="Обычный 33 2 2" xfId="613"/>
    <cellStyle name="Обычный 33 3" xfId="614"/>
    <cellStyle name="Обычный 33_к коррект май" xfId="615"/>
    <cellStyle name="Обычный 34" xfId="616"/>
    <cellStyle name="Обычный 34 2" xfId="617"/>
    <cellStyle name="Обычный 34 2 2" xfId="618"/>
    <cellStyle name="Обычный 34 3" xfId="619"/>
    <cellStyle name="Обычный 34_к коррект май" xfId="620"/>
    <cellStyle name="Обычный 35" xfId="621"/>
    <cellStyle name="Обычный 35 2" xfId="622"/>
    <cellStyle name="Обычный 35 3" xfId="623"/>
    <cellStyle name="Обычный 36" xfId="624"/>
    <cellStyle name="Обычный 36 2" xfId="625"/>
    <cellStyle name="Обычный 36_к коррект май" xfId="626"/>
    <cellStyle name="Обычный 37" xfId="627"/>
    <cellStyle name="Обычный 37 2" xfId="628"/>
    <cellStyle name="Обычный 37_к коррект май" xfId="629"/>
    <cellStyle name="Обычный 38" xfId="630"/>
    <cellStyle name="Обычный 38 2" xfId="631"/>
    <cellStyle name="Обычный 38_к коррект май" xfId="632"/>
    <cellStyle name="Обычный 39" xfId="633"/>
    <cellStyle name="Обычный 39 2" xfId="634"/>
    <cellStyle name="Обычный 39_к коррект май" xfId="635"/>
    <cellStyle name="Обычный 4" xfId="636"/>
    <cellStyle name="Обычный 4 10" xfId="910"/>
    <cellStyle name="Обычный 4 2" xfId="637"/>
    <cellStyle name="Обычный 4 2 2" xfId="638"/>
    <cellStyle name="Обычный 4 2_к коррект май" xfId="639"/>
    <cellStyle name="Обычный 4 3" xfId="640"/>
    <cellStyle name="Обычный 4 3 2" xfId="641"/>
    <cellStyle name="Обычный 4 3 3" xfId="642"/>
    <cellStyle name="Обычный 4 3_к коррект май" xfId="643"/>
    <cellStyle name="Обычный 4 4" xfId="644"/>
    <cellStyle name="Обычный 4 5" xfId="645"/>
    <cellStyle name="Обычный 4 5 2" xfId="646"/>
    <cellStyle name="Обычный 4 6" xfId="647"/>
    <cellStyle name="Обычный 4 7" xfId="648"/>
    <cellStyle name="Обычный 4 8" xfId="649"/>
    <cellStyle name="Обычный 4 9" xfId="650"/>
    <cellStyle name="Обычный 4_01 ПГЗ ЮГ_для сверки по КТРУ" xfId="651"/>
    <cellStyle name="Обычный 40" xfId="652"/>
    <cellStyle name="Обычный 40 2" xfId="653"/>
    <cellStyle name="Обычный 40_к коррект май" xfId="654"/>
    <cellStyle name="Обычный 41" xfId="655"/>
    <cellStyle name="Обычный 41 2" xfId="656"/>
    <cellStyle name="Обычный 41_к коррект май" xfId="657"/>
    <cellStyle name="Обычный 42" xfId="658"/>
    <cellStyle name="Обычный 42 2" xfId="659"/>
    <cellStyle name="Обычный 42_к коррект май" xfId="660"/>
    <cellStyle name="Обычный 43" xfId="661"/>
    <cellStyle name="Обычный 43 2" xfId="662"/>
    <cellStyle name="Обычный 43_к коррект май" xfId="663"/>
    <cellStyle name="Обычный 44" xfId="664"/>
    <cellStyle name="Обычный 44 2" xfId="665"/>
    <cellStyle name="Обычный 44_к коррект май" xfId="666"/>
    <cellStyle name="Обычный 45" xfId="667"/>
    <cellStyle name="Обычный 45 2" xfId="668"/>
    <cellStyle name="Обычный 45_к коррект май" xfId="669"/>
    <cellStyle name="Обычный 46" xfId="670"/>
    <cellStyle name="Обычный 46 2" xfId="671"/>
    <cellStyle name="Обычный 46_к коррект май" xfId="672"/>
    <cellStyle name="Обычный 47" xfId="673"/>
    <cellStyle name="Обычный 47 2" xfId="674"/>
    <cellStyle name="Обычный 47_к коррект май" xfId="675"/>
    <cellStyle name="Обычный 48" xfId="676"/>
    <cellStyle name="Обычный 49" xfId="677"/>
    <cellStyle name="Обычный 49 2" xfId="875"/>
    <cellStyle name="Обычный 5" xfId="678"/>
    <cellStyle name="Обычный 5 10" xfId="901"/>
    <cellStyle name="Обычный 5 2" xfId="679"/>
    <cellStyle name="Обычный 5 2 2" xfId="680"/>
    <cellStyle name="Обычный 5 2_к коррект май" xfId="681"/>
    <cellStyle name="Обычный 5 3" xfId="682"/>
    <cellStyle name="Обычный 5 4" xfId="683"/>
    <cellStyle name="Обычный 5 5" xfId="684"/>
    <cellStyle name="Обычный 5 6" xfId="685"/>
    <cellStyle name="Обычный 5 7" xfId="876"/>
    <cellStyle name="Обычный 5 8" xfId="835"/>
    <cellStyle name="Обычный 5 9" xfId="911"/>
    <cellStyle name="Обычный 5_Закупки" xfId="686"/>
    <cellStyle name="Обычный 50" xfId="687"/>
    <cellStyle name="Обычный 50 2" xfId="688"/>
    <cellStyle name="Обычный 50_к коррект май" xfId="689"/>
    <cellStyle name="Обычный 51" xfId="690"/>
    <cellStyle name="Обычный 52" xfId="691"/>
    <cellStyle name="Обычный 52 2" xfId="877"/>
    <cellStyle name="Обычный 53" xfId="692"/>
    <cellStyle name="Обычный 54" xfId="693"/>
    <cellStyle name="Обычный 55" xfId="694"/>
    <cellStyle name="Обычный 56" xfId="695"/>
    <cellStyle name="Обычный 56 2" xfId="878"/>
    <cellStyle name="Обычный 57" xfId="696"/>
    <cellStyle name="Обычный 58" xfId="697"/>
    <cellStyle name="Обычный 58 2" xfId="879"/>
    <cellStyle name="Обычный 59" xfId="698"/>
    <cellStyle name="Обычный 59 2" xfId="880"/>
    <cellStyle name="Обычный 6" xfId="699"/>
    <cellStyle name="Обычный 6 2" xfId="700"/>
    <cellStyle name="Обычный 6 2 2" xfId="701"/>
    <cellStyle name="Обычный 6 3" xfId="702"/>
    <cellStyle name="Обычный 60" xfId="703"/>
    <cellStyle name="Обычный 61" xfId="704"/>
    <cellStyle name="Обычный 62" xfId="705"/>
    <cellStyle name="Обычный 63" xfId="706"/>
    <cellStyle name="Обычный 64" xfId="707"/>
    <cellStyle name="Обычный 65" xfId="708"/>
    <cellStyle name="Обычный 66" xfId="709"/>
    <cellStyle name="Обычный 67" xfId="710"/>
    <cellStyle name="Обычный 68" xfId="711"/>
    <cellStyle name="Обычный 69" xfId="712"/>
    <cellStyle name="Обычный 7" xfId="713"/>
    <cellStyle name="Обычный 7 2" xfId="714"/>
    <cellStyle name="Обычный 7 3" xfId="715"/>
    <cellStyle name="Обычный 7 6" xfId="716"/>
    <cellStyle name="Обычный 7 6 2" xfId="717"/>
    <cellStyle name="Обычный 7 7" xfId="718"/>
    <cellStyle name="Обычный 7 7 2" xfId="719"/>
    <cellStyle name="Обычный 7_изменения в ПГЗ" xfId="720"/>
    <cellStyle name="Обычный 70" xfId="721"/>
    <cellStyle name="Обычный 71" xfId="722"/>
    <cellStyle name="Обычный 72" xfId="824"/>
    <cellStyle name="Обычный 73" xfId="831"/>
    <cellStyle name="Обычный 74" xfId="891"/>
    <cellStyle name="Обычный 75" xfId="895"/>
    <cellStyle name="Обычный 76" xfId="896"/>
    <cellStyle name="Обычный 77" xfId="899"/>
    <cellStyle name="Обычный 78" xfId="915"/>
    <cellStyle name="Обычный 79" xfId="914"/>
    <cellStyle name="Обычный 8" xfId="723"/>
    <cellStyle name="Обычный 8 10" xfId="900"/>
    <cellStyle name="Обычный 8 11" xfId="916"/>
    <cellStyle name="Обычный 8 2" xfId="724"/>
    <cellStyle name="Обычный 8 2 2" xfId="725"/>
    <cellStyle name="Обычный 8 2 3" xfId="726"/>
    <cellStyle name="Обычный 8 2_к коррект май" xfId="727"/>
    <cellStyle name="Обычный 8 3" xfId="728"/>
    <cellStyle name="Обычный 8 4" xfId="729"/>
    <cellStyle name="Обычный 8 5" xfId="730"/>
    <cellStyle name="Обычный 8 6" xfId="731"/>
    <cellStyle name="Обычный 8 7" xfId="881"/>
    <cellStyle name="Обычный 8 8" xfId="894"/>
    <cellStyle name="Обычный 8 9" xfId="912"/>
    <cellStyle name="Обычный 8_изменения в ПГЗ" xfId="732"/>
    <cellStyle name="Обычный 80" xfId="913"/>
    <cellStyle name="Обычный 81" xfId="917"/>
    <cellStyle name="Обычный 82" xfId="918"/>
    <cellStyle name="Обычный 83" xfId="919"/>
    <cellStyle name="Обычный 84" xfId="920"/>
    <cellStyle name="Обычный 85" xfId="921"/>
    <cellStyle name="Обычный 9" xfId="733"/>
    <cellStyle name="Обычный 9 2" xfId="734"/>
    <cellStyle name="Обычный 9 8" xfId="735"/>
    <cellStyle name="Обычный 9 8 2" xfId="736"/>
    <cellStyle name="Обычный 9 9" xfId="737"/>
    <cellStyle name="Обычный 9 9 2" xfId="738"/>
    <cellStyle name="Обычный 97" xfId="898"/>
    <cellStyle name="Плохой" xfId="7" builtinId="27" customBuiltin="1"/>
    <cellStyle name="Плохой 2" xfId="739"/>
    <cellStyle name="Плохой 2 2" xfId="740"/>
    <cellStyle name="Плохой 3" xfId="741"/>
    <cellStyle name="Плохой 4" xfId="742"/>
    <cellStyle name="Пояснение" xfId="16" builtinId="53" customBuiltin="1"/>
    <cellStyle name="Пояснение 2" xfId="743"/>
    <cellStyle name="Пояснение 2 2" xfId="744"/>
    <cellStyle name="Пояснение 3" xfId="745"/>
    <cellStyle name="Пояснение 4" xfId="746"/>
    <cellStyle name="Примечание" xfId="15" builtinId="10" customBuiltin="1"/>
    <cellStyle name="Примечание 2" xfId="747"/>
    <cellStyle name="Примечание 2 2" xfId="748"/>
    <cellStyle name="Примечание 2 2 2" xfId="749"/>
    <cellStyle name="Примечание 2 3" xfId="750"/>
    <cellStyle name="Примечание 2 4" xfId="751"/>
    <cellStyle name="Примечание 2 5" xfId="752"/>
    <cellStyle name="Примечание 2 6" xfId="753"/>
    <cellStyle name="Примечание 2 7" xfId="754"/>
    <cellStyle name="Примечание 2_Закупки" xfId="755"/>
    <cellStyle name="Примечание 3" xfId="756"/>
    <cellStyle name="Примечание 3 2" xfId="757"/>
    <cellStyle name="Примечание 3 2 2" xfId="758"/>
    <cellStyle name="Примечание 4" xfId="759"/>
    <cellStyle name="Примечание 5" xfId="760"/>
    <cellStyle name="Примечание 6" xfId="761"/>
    <cellStyle name="Процентный 2" xfId="762"/>
    <cellStyle name="Процентный 2 2" xfId="763"/>
    <cellStyle name="Связанная ячейка" xfId="12" builtinId="24" customBuiltin="1"/>
    <cellStyle name="Связанная ячейка 2" xfId="764"/>
    <cellStyle name="Связанная ячейка 2 2" xfId="765"/>
    <cellStyle name="Связанная ячейка 3" xfId="766"/>
    <cellStyle name="Связанная ячейка 4" xfId="767"/>
    <cellStyle name="Стиль 1" xfId="768"/>
    <cellStyle name="Стиль 1 2" xfId="769"/>
    <cellStyle name="Стиль 1 2 2" xfId="770"/>
    <cellStyle name="Стиль 1 3" xfId="771"/>
    <cellStyle name="Стиль 1 4" xfId="772"/>
    <cellStyle name="Стиль 1_207запрос06" xfId="773"/>
    <cellStyle name="Текст предупреждения" xfId="14" builtinId="11" customBuiltin="1"/>
    <cellStyle name="Текст предупреждения 2" xfId="774"/>
    <cellStyle name="Текст предупреждения 2 2" xfId="775"/>
    <cellStyle name="Текст предупреждения 3" xfId="776"/>
    <cellStyle name="Текст предупреждения 4" xfId="777"/>
    <cellStyle name="Тысячи [0]_96111" xfId="778"/>
    <cellStyle name="Тысячи_96111" xfId="779"/>
    <cellStyle name="Үђғһ‹һ‚һљ1" xfId="780"/>
    <cellStyle name="Үђғһ‹һ‚һљ1 2" xfId="781"/>
    <cellStyle name="Үђғһ‹һ‚һљ1 3" xfId="782"/>
    <cellStyle name="Үђғһ‹һ‚һљ1 3 2" xfId="783"/>
    <cellStyle name="Үђғһ‹һ‚һљ1 3_к коррект май" xfId="784"/>
    <cellStyle name="Үђғһ‹һ‚һљ1 4" xfId="785"/>
    <cellStyle name="Үђғһ‹һ‚һљ1 4 2" xfId="882"/>
    <cellStyle name="Үђғһ‹һ‚һљ1 5" xfId="883"/>
    <cellStyle name="Үђғһ‹һ‚һљ1_207 заявка по  оптим._2014" xfId="786"/>
    <cellStyle name="Үђғһ‹һ‚һљ2" xfId="787"/>
    <cellStyle name="Үђғһ‹һ‚һљ2 2" xfId="788"/>
    <cellStyle name="Үђғһ‹һ‚һљ2 3" xfId="789"/>
    <cellStyle name="Үђғһ‹һ‚һљ2 3 2" xfId="790"/>
    <cellStyle name="Үђғһ‹һ‚һљ2 3_к коррект май" xfId="791"/>
    <cellStyle name="Үђғһ‹һ‚һљ2 4" xfId="792"/>
    <cellStyle name="Үђғһ‹һ‚һљ2 4 2" xfId="884"/>
    <cellStyle name="Үђғһ‹һ‚һљ2 5" xfId="885"/>
    <cellStyle name="Үђғһ‹һ‚һљ2_207 заявка по  оптим._2014" xfId="793"/>
    <cellStyle name="Финансовый 2" xfId="794"/>
    <cellStyle name="Финансовый 2 2" xfId="795"/>
    <cellStyle name="Финансовый 2 3" xfId="796"/>
    <cellStyle name="Финансовый 3" xfId="797"/>
    <cellStyle name="Финансовый 3 2" xfId="798"/>
    <cellStyle name="Финансовый 4" xfId="799"/>
    <cellStyle name="Финансовый 4 2" xfId="887"/>
    <cellStyle name="Финансовый 4 3" xfId="886"/>
    <cellStyle name="Финансовый 5" xfId="800"/>
    <cellStyle name="Хороший" xfId="6" builtinId="26" customBuiltin="1"/>
    <cellStyle name="Хороший 2" xfId="801"/>
    <cellStyle name="Хороший 2 2" xfId="802"/>
    <cellStyle name="Хороший 3" xfId="803"/>
    <cellStyle name="Хороший 4" xfId="804"/>
    <cellStyle name="Џђ?–…?’?›?" xfId="805"/>
    <cellStyle name="Џђ?–…?’?›? 2" xfId="806"/>
    <cellStyle name="Џђ?–…?’?›? 3" xfId="888"/>
    <cellStyle name="Џђ?–…?’?›?_изменения в ПГЗ" xfId="807"/>
    <cellStyle name="Џђһ–…қ’қ›ү" xfId="808"/>
    <cellStyle name="Џђһ–…қ’қ›ү 2" xfId="809"/>
    <cellStyle name="Џђһ–…қ’қ›ү 3" xfId="810"/>
    <cellStyle name="Џђһ–…қ’қ›ү 3 2" xfId="811"/>
    <cellStyle name="Џђһ–…қ’қ›ү 3_к коррект май" xfId="812"/>
    <cellStyle name="Џђһ–…қ’қ›ү 4" xfId="813"/>
    <cellStyle name="Џђһ–…қ’қ›ү 4 2" xfId="889"/>
    <cellStyle name="Џђһ–…қ’қ›ү 5" xfId="890"/>
    <cellStyle name="Џђһ–…қ’қ›ү_207 заявка по  оптим._2014" xfId="814"/>
    <cellStyle name="Џђћ–…ќ’ќ›‰" xfId="815"/>
    <cellStyle name="Џђћ–…ќ’ќ›‰ 2" xfId="816"/>
    <cellStyle name="Џђћ–…ќ’ќ›‰ 2 2" xfId="817"/>
    <cellStyle name="Џђћ–…ќ’ќ›‰ 3" xfId="818"/>
    <cellStyle name="Џђћ–…ќ’ќ›‰ 4" xfId="819"/>
    <cellStyle name="Џђћ–…ќ’ќ›‰ 4 2" xfId="820"/>
    <cellStyle name="Џђћ–…ќ’ќ›‰ 4_к коррект май" xfId="821"/>
    <cellStyle name="Џђћ–…ќ’ќ›‰ 5" xfId="822"/>
    <cellStyle name="Џђћ–…ќ’ќ›‰ 5 2" xfId="892"/>
    <cellStyle name="Џђћ–…ќ’ќ›‰ 6" xfId="893"/>
    <cellStyle name="Џђћ–…ќ’ќ›‰_207 заявка по  оптим._2014" xfId="8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9525" cy="9525"/>
    <xdr:pic>
      <xdr:nvPicPr>
        <xdr:cNvPr id="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07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09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2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3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7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8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19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0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1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2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3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4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5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6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7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8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29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0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1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2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3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4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5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7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62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64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67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68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2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3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4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5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6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7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8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0"/>
    <xdr:sp macro="" textlink="">
      <xdr:nvSpPr>
        <xdr:cNvPr id="779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80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82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85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86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0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1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2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3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4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5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6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797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98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800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38100"/>
    <xdr:sp macro="" textlink="">
      <xdr:nvSpPr>
        <xdr:cNvPr id="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03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04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08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09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10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11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12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13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14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47625" cy="28575"/>
    <xdr:sp macro="" textlink="">
      <xdr:nvSpPr>
        <xdr:cNvPr id="815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1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14325" cy="180975"/>
    <xdr:sp macro="" textlink="">
      <xdr:nvSpPr>
        <xdr:cNvPr id="2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2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3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4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5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5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6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0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2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3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4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5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6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7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8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69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0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2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3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4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5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6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7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8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79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0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8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8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4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5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6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7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</xdr:colOff>
      <xdr:row>13</xdr:row>
      <xdr:rowOff>0</xdr:rowOff>
    </xdr:to>
    <xdr:pic>
      <xdr:nvPicPr>
        <xdr:cNvPr id="19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19050</xdr:colOff>
      <xdr:row>13</xdr:row>
      <xdr:rowOff>0</xdr:rowOff>
    </xdr:to>
    <xdr:pic>
      <xdr:nvPicPr>
        <xdr:cNvPr id="19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8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199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0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1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2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3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4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5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6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7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8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09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0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1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2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3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4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171450</xdr:rowOff>
    </xdr:to>
    <xdr:sp macro="" textlink="">
      <xdr:nvSpPr>
        <xdr:cNvPr id="215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22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7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28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8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29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0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31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1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2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2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3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4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5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5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14325" cy="180975"/>
    <xdr:sp macro="" textlink="">
      <xdr:nvSpPr>
        <xdr:cNvPr id="136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6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7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8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180975"/>
    <xdr:sp macro="" textlink="">
      <xdr:nvSpPr>
        <xdr:cNvPr id="139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39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140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0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1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2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180975</xdr:rowOff>
    </xdr:to>
    <xdr:sp macro="" textlink="">
      <xdr:nvSpPr>
        <xdr:cNvPr id="143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4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4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3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4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5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6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7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8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49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0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1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2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3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4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5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6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85725</xdr:rowOff>
    </xdr:to>
    <xdr:sp macro="" textlink="">
      <xdr:nvSpPr>
        <xdr:cNvPr id="15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56" name="AutoShape 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57" name="AutoShape 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58" name="AutoShape 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59" name="AutoShape 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60" name="AutoShape 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61" name="AutoShape 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62" name="AutoShape 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63" name="AutoShape 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64" name="AutoShape 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65" name="AutoShape 2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66" name="AutoShape 2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67" name="AutoShape 2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68" name="AutoShape 2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69" name="AutoShape 2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70" name="AutoShape 2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71" name="AutoShape 2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72" name="AutoShape 2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73" name="AutoShape 2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74" name="AutoShape 3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75" name="AutoShape 3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76" name="AutoShape 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77" name="AutoShape 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78" name="AutoShape 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79" name="AutoShape 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80" name="AutoShape 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81" name="AutoShape 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82" name="AutoShape 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83" name="AutoShape 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84" name="AutoShape 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85" name="AutoShape 2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86" name="AutoShape 2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87" name="AutoShape 2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88" name="AutoShape 2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89" name="AutoShape 2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90" name="AutoShape 2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91" name="AutoShape 2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92" name="AutoShape 2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93" name="AutoShape 2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94" name="AutoShape 3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95" name="AutoShape 3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96" name="AutoShape 7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97" name="AutoShape 7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98" name="AutoShape 7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799" name="AutoShape 7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00" name="AutoShape 7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01" name="AutoShape 7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02" name="AutoShape 7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03" name="AutoShape 7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04" name="AutoShape 7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05" name="AutoShape 7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06" name="AutoShape 8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07" name="AutoShape 8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08" name="AutoShape 8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09" name="AutoShape 8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10" name="AutoShape 8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11" name="AutoShape 8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12" name="AutoShape 8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13" name="AutoShape 8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14" name="AutoShape 8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15" name="AutoShape 8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16" name="AutoShape 13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17" name="AutoShape 13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18" name="AutoShape 13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19" name="AutoShape 13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20" name="AutoShape 13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21" name="AutoShape 13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22" name="AutoShape 13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23" name="AutoShape 13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24" name="AutoShape 13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25" name="AutoShape 13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26" name="AutoShape 14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27" name="AutoShape 14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28" name="AutoShape 14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29" name="AutoShape 14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30" name="AutoShape 14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31" name="AutoShape 14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32" name="AutoShape 14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33" name="AutoShape 14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34" name="AutoShape 14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35" name="AutoShape 14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36" name="AutoShape 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37" name="AutoShape 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38" name="AutoShape 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39" name="AutoShape 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40" name="AutoShape 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41" name="AutoShape 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42" name="AutoShape 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43" name="AutoShape 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44" name="AutoShape 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45" name="AutoShape 2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46" name="AutoShape 2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47" name="AutoShape 2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48" name="AutoShape 2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49" name="AutoShape 2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50" name="AutoShape 2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51" name="AutoShape 2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52" name="AutoShape 2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53" name="AutoShape 2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54" name="AutoShape 3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55" name="AutoShape 3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56" name="AutoShape 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57" name="AutoShape 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58" name="AutoShape 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59" name="AutoShape 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60" name="AutoShape 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61" name="AutoShape 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62" name="AutoShape 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63" name="AutoShape 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64" name="AutoShape 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65" name="AutoShape 2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66" name="AutoShape 2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67" name="AutoShape 2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68" name="AutoShape 2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69" name="AutoShape 2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70" name="AutoShape 2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71" name="AutoShape 2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72" name="AutoShape 2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73" name="AutoShape 2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74" name="AutoShape 3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75" name="AutoShape 3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76" name="AutoShape 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77" name="AutoShape 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78" name="AutoShape 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79" name="AutoShape 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80" name="AutoShape 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81" name="AutoShape 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82" name="AutoShape 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83" name="AutoShape 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84" name="AutoShape 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85" name="AutoShape 2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86" name="AutoShape 2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87" name="AutoShape 2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88" name="AutoShape 2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89" name="AutoShape 2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90" name="AutoShape 2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91" name="AutoShape 2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92" name="AutoShape 2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93" name="AutoShape 2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94" name="AutoShape 3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95" name="AutoShape 3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96" name="AutoShape 7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97" name="AutoShape 7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98" name="AutoShape 7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899" name="AutoShape 7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00" name="AutoShape 7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01" name="AutoShape 7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02" name="AutoShape 7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03" name="AutoShape 7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04" name="AutoShape 7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05" name="AutoShape 7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06" name="AutoShape 8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07" name="AutoShape 8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08" name="AutoShape 8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09" name="AutoShape 8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10" name="AutoShape 8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11" name="AutoShape 8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12" name="AutoShape 8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13" name="AutoShape 8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14" name="AutoShape 8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15" name="AutoShape 8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16" name="AutoShape 13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17" name="AutoShape 13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18" name="AutoShape 13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19" name="AutoShape 13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20" name="AutoShape 13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21" name="AutoShape 13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22" name="AutoShape 13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23" name="AutoShape 13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24" name="AutoShape 13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25" name="AutoShape 13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26" name="AutoShape 14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27" name="AutoShape 14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28" name="AutoShape 14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29" name="AutoShape 14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30" name="AutoShape 14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31" name="AutoShape 14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32" name="AutoShape 14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33" name="AutoShape 14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34" name="AutoShape 14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35" name="AutoShape 14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36" name="AutoShape 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37" name="AutoShape 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38" name="AutoShape 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39" name="AutoShape 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40" name="AutoShape 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41" name="AutoShape 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42" name="AutoShape 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43" name="AutoShape 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44" name="AutoShape 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45" name="AutoShape 2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46" name="AutoShape 2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47" name="AutoShape 2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48" name="AutoShape 2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49" name="AutoShape 2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50" name="AutoShape 2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51" name="AutoShape 2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52" name="AutoShape 2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53" name="AutoShape 2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54" name="AutoShape 3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304800</xdr:rowOff>
    </xdr:to>
    <xdr:sp macro="" textlink="">
      <xdr:nvSpPr>
        <xdr:cNvPr id="15955" name="AutoShape 3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59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0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1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2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3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4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5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6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7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8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69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0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1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2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323850</xdr:colOff>
      <xdr:row>20</xdr:row>
      <xdr:rowOff>171450</xdr:rowOff>
    </xdr:to>
    <xdr:sp macro="" textlink="">
      <xdr:nvSpPr>
        <xdr:cNvPr id="173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356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35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358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35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36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61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62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6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6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6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66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67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68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69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70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71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72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73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374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37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376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37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37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79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80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8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8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8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84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85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86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87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88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89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90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391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392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39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394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39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39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397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398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39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0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0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02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03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04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05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06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07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08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09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10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11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12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13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14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15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16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17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18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19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20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2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22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2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2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2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2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2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2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2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3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3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3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3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3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3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3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3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3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3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4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4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4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4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4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4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4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4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48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4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50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5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5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53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5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55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5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5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58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59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6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6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6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63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64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65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66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67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68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69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70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71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7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73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7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47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76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77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7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7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8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81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82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83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84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85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86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87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88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489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49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491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49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49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94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95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9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9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9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499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00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01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02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03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04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05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06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07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0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09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1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1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12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13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1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1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1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17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18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19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20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21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22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23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24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25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2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27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2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2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30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31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3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3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3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35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36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37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38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39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40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41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42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43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44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45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46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47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48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49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50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51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52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53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5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55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5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5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5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5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6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61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6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63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6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6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66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67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6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6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7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71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72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73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74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75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76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77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78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79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8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81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8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8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84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85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8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8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8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89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90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91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92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93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94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95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596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97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9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599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60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60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602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603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60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60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60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607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608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609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610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611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612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613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614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61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61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61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61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61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62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62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62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62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62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62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62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62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62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62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63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63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63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63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63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35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3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37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3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3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40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41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4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4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4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45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46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47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48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49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50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51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52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53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54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55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56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57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58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59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60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61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62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63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6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65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6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6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6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6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7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7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7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7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7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7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7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7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7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7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8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8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8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8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8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8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8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8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8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8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9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691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69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693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69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69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96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9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98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69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0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01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02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0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0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0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06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07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08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09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10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11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12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13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14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1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16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1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1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19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20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2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2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2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24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25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26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27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28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29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30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31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32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3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34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3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3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37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38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3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4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4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42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43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44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45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46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47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48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49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50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51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52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53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54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55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56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57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58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59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60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6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62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6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6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6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6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6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6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6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7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7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7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7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7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7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7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7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7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7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8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8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8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8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8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8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8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8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88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8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90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9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9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93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9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95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9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79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98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799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0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0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0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03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04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05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06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07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08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09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10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11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1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13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1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1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16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17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1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1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2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21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22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23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24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25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26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27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28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829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83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831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83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83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34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35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3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3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3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39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40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41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42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43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44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45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46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847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84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849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85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85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52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53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5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5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5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57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58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59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60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61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62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63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864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65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6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67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6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6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70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71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7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7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7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75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76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77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78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79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80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81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82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83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84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85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86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87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88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89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90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91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92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93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9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95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9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9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9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89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0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0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0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0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0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0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0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0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0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0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1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1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1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1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1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1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1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1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1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1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2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21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2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23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2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2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26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2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28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2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3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31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32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3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3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3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36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37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38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39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40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41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42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43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44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4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46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4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794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49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50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5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5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5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54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55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56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57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58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59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60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61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962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96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964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96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96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67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68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6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7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7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72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73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74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75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76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77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78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79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980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98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982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98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98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85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86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8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8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8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90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91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92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93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94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95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96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7997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998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799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00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0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0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03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04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0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0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0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08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09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10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11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12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13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14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15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16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17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18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19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20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21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22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23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24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25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26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2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28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2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3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3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3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3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34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3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36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3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3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39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40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4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4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4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44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45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46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47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48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49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50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51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52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5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54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5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5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57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58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5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6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6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62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63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64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65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66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67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68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69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70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7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72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7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7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75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76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7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7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7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80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81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82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83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84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85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86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087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8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8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9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9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9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9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9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9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9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9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9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09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10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10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10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10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10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10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10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10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08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0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10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1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1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13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14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1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1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1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18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19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20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21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22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23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24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25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26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27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28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29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30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31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32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33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34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35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36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3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38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3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4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4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4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4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4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4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4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4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4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4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5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5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5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5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5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5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5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5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5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5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6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6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6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6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64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6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66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6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6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69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7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71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7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7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74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75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7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7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7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79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80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81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82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83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84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85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86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87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8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89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9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19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92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93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9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9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9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97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98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199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00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01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02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03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04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05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0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07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0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0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10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11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1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1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1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15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16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17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18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19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20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21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22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23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24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25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26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27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28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29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30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31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32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33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3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35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3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3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3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3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4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4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4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4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4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4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4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4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4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4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5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5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5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5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5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5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5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5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5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5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6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61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6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63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6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6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66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6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68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6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7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71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72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7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7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7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76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77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78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79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80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81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82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83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84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8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86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8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28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89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90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9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9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9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94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95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96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97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98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299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00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01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302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30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304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30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30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07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08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0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1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1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12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13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14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15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16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17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18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19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320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32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322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32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32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25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26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2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2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2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30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31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32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33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34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35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36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37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38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3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40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4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4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43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44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4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4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4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48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49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50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51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52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53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54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55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56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57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58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59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60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61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62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63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64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65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66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6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68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6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7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7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7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7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7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7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7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7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7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7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8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8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8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8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8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8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8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8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8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8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9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9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9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9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94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9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96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9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39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399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40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401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40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40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04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05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0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0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0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09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10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11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12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13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14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15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16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417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41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419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42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42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22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23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2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2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2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27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28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29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30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31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32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33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34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435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43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437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43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43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40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41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4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4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4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45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46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47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48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49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50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51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52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453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45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455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45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45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58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59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6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6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6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63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64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65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66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67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68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69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70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471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47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473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47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47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76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77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7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7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8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81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82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83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84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85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86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87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88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89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90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91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92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93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94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95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96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97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98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499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0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01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0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0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0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0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0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07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0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09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1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1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12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13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1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1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1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17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18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19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20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21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22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23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24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25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2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27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2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2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30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31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3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3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3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35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36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37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38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39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40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41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42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43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4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45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4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4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48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49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5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5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5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53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54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55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56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57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58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59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560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6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6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6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6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6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6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6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6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6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7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7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7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7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7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7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7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7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7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7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38100</xdr:rowOff>
    </xdr:to>
    <xdr:sp macro="" textlink="">
      <xdr:nvSpPr>
        <xdr:cNvPr id="1858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581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58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583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58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58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586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587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58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58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59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591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592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593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594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595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596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597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598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599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00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01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02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03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04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05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06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07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08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09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1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11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1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1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1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1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1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1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1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1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2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2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2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2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2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2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2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2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2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2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3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3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3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3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3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3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3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37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3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39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4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4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42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4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44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4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4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47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48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4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5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5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52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53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54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55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56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57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58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59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60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6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62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6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6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65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66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6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6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6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70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71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72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73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74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75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76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677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78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7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80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8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8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83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84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8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8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8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88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89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90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91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92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93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94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95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96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97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98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699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00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01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02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03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04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05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06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0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08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0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1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1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1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1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1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1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1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1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1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1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2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2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2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2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2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2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2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2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2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2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3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3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3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3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34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3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36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3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3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39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4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41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4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4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44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45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4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4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4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49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50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51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52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53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54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55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56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57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5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59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6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28575</xdr:rowOff>
    </xdr:to>
    <xdr:sp macro="" textlink="">
      <xdr:nvSpPr>
        <xdr:cNvPr id="1876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62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63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6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6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6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67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68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69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70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71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72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73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14</xdr:row>
      <xdr:rowOff>200025</xdr:rowOff>
    </xdr:from>
    <xdr:to>
      <xdr:col>1</xdr:col>
      <xdr:colOff>66675</xdr:colOff>
      <xdr:row>20</xdr:row>
      <xdr:rowOff>19050</xdr:rowOff>
    </xdr:to>
    <xdr:sp macro="" textlink="">
      <xdr:nvSpPr>
        <xdr:cNvPr id="18774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775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77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777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77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77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78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78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78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78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78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78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78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78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78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78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79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79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79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793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79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795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79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79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798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799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0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0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0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03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04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05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06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07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08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09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10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11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1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13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1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1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16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17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1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1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2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21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22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23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24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25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26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27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28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29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30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31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32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33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34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35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36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37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38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39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4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41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4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4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4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4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4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4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4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4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5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5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5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5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5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5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5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5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5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5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6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6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6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6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6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6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67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6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69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7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7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72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7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74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7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7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7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7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7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8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8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8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8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8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8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8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8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8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8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90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9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92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889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9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9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9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9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89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0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0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0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0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0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0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0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0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08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0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10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1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1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13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14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1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1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1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18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19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20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21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22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23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24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25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26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2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28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2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3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31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32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3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3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3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36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37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38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39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40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41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42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43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44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4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46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4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4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49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50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5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5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5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54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55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56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57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58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59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60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61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62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63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64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65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66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67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68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69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70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71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72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7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74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7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7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7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7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7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80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8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82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8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8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8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8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8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8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8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9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9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9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9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9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9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9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899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98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899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00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0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0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03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04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0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0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0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08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09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10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11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12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13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14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15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16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1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18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1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2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21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22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2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2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2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26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27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28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29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30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31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32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033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3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3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3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3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3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3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4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4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4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4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4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4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4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4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4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4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5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5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5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05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54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5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56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5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5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59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60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6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6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6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64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65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66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67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68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69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70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71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72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73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74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75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76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77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78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79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80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81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82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8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84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8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8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8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8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9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9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9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9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9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9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0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0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0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0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0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0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0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0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0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0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0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10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1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12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1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1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15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1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17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1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1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2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2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2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2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2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2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2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2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2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2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3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3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3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33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3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35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3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3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38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39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4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4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4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43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44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45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46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47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48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49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150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51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5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53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5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5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56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57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5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5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61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62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63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64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65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66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67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68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69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70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71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72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73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74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75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76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77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78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79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8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81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8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8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8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8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8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8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8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9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9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9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9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9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9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1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0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0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0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0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0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0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0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07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0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09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1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1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12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1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14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1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1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1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1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1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2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2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2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2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2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2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2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2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2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2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30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3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32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3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3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3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3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3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3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3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4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4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4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4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4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4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4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4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248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24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250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25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25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53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54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5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5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5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58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59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60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61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62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63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64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65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266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26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268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26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27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71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72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7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7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7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76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77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78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79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80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81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82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283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84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8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86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8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89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90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9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94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95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96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97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98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299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00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01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02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03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04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05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06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07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08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09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10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11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12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1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14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1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1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1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1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1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2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2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2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2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2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2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2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2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2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2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3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3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3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3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3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3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3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3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3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40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4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42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4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4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45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4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47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4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4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5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5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5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5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5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5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5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5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5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5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6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6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6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63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6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65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6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1936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68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69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7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7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7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73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74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75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76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77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78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79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80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381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38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383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38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38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86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87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8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8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9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91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92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93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94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95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96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97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398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399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40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401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40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40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404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405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40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40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40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409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410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411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412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413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414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415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416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417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41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419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42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1942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422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423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42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1942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6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61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62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63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64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65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66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67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68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69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70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71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72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73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74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75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76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77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78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79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8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81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88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88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8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8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8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887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88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889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89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89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92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93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9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9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9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97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98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899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00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01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02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03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04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05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0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07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0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0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1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1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1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1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1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1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1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1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1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1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2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2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2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23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2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25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2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2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28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29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3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3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3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33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34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35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36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37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38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39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3940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4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4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4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4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4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4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4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4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4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5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5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5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5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5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5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5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5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5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5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396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61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6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63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6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6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66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67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6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6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7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71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72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73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74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75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76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77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78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79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80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81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82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83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84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85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86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87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88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89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91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9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9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9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9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9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39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0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0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0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0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0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0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0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0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0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0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1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1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1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1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1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1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1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17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1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19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2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2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22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2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24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2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2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2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2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2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3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3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3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3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3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3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3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3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3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3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40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4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42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4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4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4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4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4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4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4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5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5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5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5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5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5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5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05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58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5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60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6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6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63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64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6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6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6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68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69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70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71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72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73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74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75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76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77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78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79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80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81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82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83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84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85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86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88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8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9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9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9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9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9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9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0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0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0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0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0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0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0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0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0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0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0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1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1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1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1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14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1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16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1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1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19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2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21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2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2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24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25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2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2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2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29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30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31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32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33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34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35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36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37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39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4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4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42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43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4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4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4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47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48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49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50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51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52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53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54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155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15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157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15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15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6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6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6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6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6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6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6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6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6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6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7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7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7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173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17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175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17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17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78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79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8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8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8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83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84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85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86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87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88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89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190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91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93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9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9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96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97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9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1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0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01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02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03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04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05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06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07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08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09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10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11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12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13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14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15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16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17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18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19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2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21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2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2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2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2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2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2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2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2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3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3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3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3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3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3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3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3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3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4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4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4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4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4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4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4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47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4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49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5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5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52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5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54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5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5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5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5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5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6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6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6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6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6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6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6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6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6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6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70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7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72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7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27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7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7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7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7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7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8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8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8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8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8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8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8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8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288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28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290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29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29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93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94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9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9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9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98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299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00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01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02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03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04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05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06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0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08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0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1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11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12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1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1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1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16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17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18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19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20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21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22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23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24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2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26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2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2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29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30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3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3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3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34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35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36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37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38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39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40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41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42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43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44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45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46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47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48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49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50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51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52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5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54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5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5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5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5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5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60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6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62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6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6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6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6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6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6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6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7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7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7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7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7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7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7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7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78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7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80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8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8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83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84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8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8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8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88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89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90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91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92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93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94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395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96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9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98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39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40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401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402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40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40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40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406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407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408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409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410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411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412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413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41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41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41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41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41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41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42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42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42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42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42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42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42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42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42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42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43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43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43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43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34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3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36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3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39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40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4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4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4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44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45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46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47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48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49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50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51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52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53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54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55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56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57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58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59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60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61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62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6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64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6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6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6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6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6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7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7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7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7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7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7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7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7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7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7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8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8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8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8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8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8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8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8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8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490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49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492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49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49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95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9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97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9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4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0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0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0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0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0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0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0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0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0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0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1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1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1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13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1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15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1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1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18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19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2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2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2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23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24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25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26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27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28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29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30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31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3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33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3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3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36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37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3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4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41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42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43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44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45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46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47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48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49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50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51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52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53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54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55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56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57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58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59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61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6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6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6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6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6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6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6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6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7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7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7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7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7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7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7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7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7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7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8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8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8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8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8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8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8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87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8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89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9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9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92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94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9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59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9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9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59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0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0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0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0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0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0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0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0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0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0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10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1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12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1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1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1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1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1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1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1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2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2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2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2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2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2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2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2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628" name="AutoShape 2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62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630" name="AutoShape 229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63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63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33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34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3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3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3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38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39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40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41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42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43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44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45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646" name="AutoShape 2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64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648" name="AutoShape 229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64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65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51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52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5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5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5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56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57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58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59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60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61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62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663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64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6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66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6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6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69" name="AutoShape 24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70" name="AutoShape 24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7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7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7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74" name="AutoShape 36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75" name="AutoShape 36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76" name="AutoShape 36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77" name="AutoShape 36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78" name="AutoShape 36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79" name="AutoShape 36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80" name="AutoShape 36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81" name="AutoShape 36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82" name="AutoShape 24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83" name="AutoShape 24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84" name="AutoShape 36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85" name="AutoShape 36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86" name="AutoShape 36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87" name="AutoShape 36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88" name="AutoShape 36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89" name="AutoShape 36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90" name="AutoShape 36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91" name="AutoShape 36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92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94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9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9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9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9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6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0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0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0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0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0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0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0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0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0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0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1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1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1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1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1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1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1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1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1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1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20" name="AutoShape 2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2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22" name="AutoShape 22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2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2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25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2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27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2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2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30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31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3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3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3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35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36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37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38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39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40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41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42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43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4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45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4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74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48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49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5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5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5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53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54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55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56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57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58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59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60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761" name="AutoShape 2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76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763" name="AutoShape 229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76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76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66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67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6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6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7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71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72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73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74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75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76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77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78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779" name="AutoShape 2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78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781" name="AutoShape 229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78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78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84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85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8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8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8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89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90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91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92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93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94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95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796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797" name="AutoShape 2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79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799" name="AutoShape 229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0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0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02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03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0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0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0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07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08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09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10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11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12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13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14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15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16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17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18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19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20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21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22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23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24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25" name="AutoShape 2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2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27" name="AutoShape 22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2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2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3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3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3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33" name="AutoShape 2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3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35" name="AutoShape 229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3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3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38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39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4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4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4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43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44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45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46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47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48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49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50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51" name="AutoShape 2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5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53" name="AutoShape 229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5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5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56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57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5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5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6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61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62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63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64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65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66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67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68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69" name="AutoShape 2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7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71" name="AutoShape 229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7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7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74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75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7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7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7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79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80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81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82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83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84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85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886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8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8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8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9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9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9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9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9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9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9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9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9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89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90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90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90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90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90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90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490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07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0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09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1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1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12" name="AutoShape 24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13" name="AutoShape 24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1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1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1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17" name="AutoShape 36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18" name="AutoShape 36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19" name="AutoShape 36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20" name="AutoShape 36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21" name="AutoShape 36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22" name="AutoShape 36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23" name="AutoShape 36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24" name="AutoShape 36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25" name="AutoShape 24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26" name="AutoShape 24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27" name="AutoShape 36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28" name="AutoShape 36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29" name="AutoShape 36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30" name="AutoShape 36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31" name="AutoShape 36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32" name="AutoShape 36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33" name="AutoShape 36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34" name="AutoShape 36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35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3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37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3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4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4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4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4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4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4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4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4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4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4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5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5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5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5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5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5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5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5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5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5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6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6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63" name="AutoShape 2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6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65" name="AutoShape 22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6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6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68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6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70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7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7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73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74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7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7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7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78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79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80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81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82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83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84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85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86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88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8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49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91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92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9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9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9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96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97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98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4999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00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01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02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03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04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0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06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0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0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09" name="AutoShape 24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10" name="AutoShape 24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1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1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1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14" name="AutoShape 36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15" name="AutoShape 36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16" name="AutoShape 36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17" name="AutoShape 36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18" name="AutoShape 36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19" name="AutoShape 36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20" name="AutoShape 36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21" name="AutoShape 36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22" name="AutoShape 24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23" name="AutoShape 24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24" name="AutoShape 36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25" name="AutoShape 36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26" name="AutoShape 36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27" name="AutoShape 36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28" name="AutoShape 36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29" name="AutoShape 36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30" name="AutoShape 36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31" name="AutoShape 36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32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3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34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3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3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3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3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4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4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4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4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4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4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4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4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4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4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5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5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5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5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5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5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5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5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5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5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60" name="AutoShape 2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6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62" name="AutoShape 22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6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6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65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6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67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6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6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70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71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7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7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7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75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76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77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78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79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80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81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82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83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8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85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8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0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88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89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9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9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9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93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94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95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96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97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98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099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00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101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10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103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10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10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06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07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0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0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1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11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12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13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14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15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16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17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18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119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12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121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12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12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24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25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2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2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2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29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30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31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32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33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34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35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36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37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39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4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4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42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43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4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4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4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47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48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49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50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51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52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53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54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55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56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57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58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59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60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61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62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63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64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65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6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67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6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6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7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7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7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7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7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7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7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7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7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7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8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8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8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8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8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8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8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8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8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9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93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9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95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9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19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98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1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200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20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20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03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04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0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0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0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08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09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10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11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12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13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14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15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216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21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218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21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22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21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22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2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2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2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26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27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28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29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30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31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32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33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234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23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236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23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23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39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40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4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4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4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44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45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46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47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48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49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50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51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252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25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254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25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25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5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5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5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6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6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6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6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6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6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6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6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6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6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270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27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272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27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27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7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7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7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7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7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8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8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8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8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8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8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8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8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88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89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9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9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9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9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9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9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9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9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98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29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00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0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0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0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0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0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06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0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08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0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1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11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12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1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1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1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16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17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18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19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20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21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22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23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24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2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26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2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2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29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30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3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3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3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34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35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36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37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38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39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40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41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42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4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44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4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4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4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4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4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5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5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5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5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5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5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5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5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5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35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6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6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6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6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6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6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6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6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6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6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7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7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7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7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7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7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7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7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7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37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380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38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382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38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38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385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386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3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38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38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390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391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392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393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394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395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396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397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398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399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00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01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02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03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04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05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06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07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08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0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10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1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1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1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1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1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1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1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1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1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2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2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2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2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2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2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2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2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2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2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3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3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3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3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3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3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36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3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38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3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4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41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4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43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4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4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46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47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4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4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5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51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52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53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54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55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56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57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58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59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61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6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6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64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65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6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6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6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69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70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71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72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73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74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75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476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77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7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79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8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8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82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83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8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8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8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87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88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89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90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91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92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93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94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95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96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97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98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499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00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01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02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03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04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05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0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07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0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0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1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1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1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1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1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1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1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1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1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1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2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2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2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2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2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2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2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2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2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2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3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3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3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33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3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35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3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3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38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3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40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4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4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43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44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4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4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4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48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49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50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51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52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53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54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55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56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5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58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5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5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61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62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6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6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6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66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67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68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69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70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71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72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73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574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57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576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57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57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79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80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8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8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8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84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85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86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87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88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89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90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91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592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59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594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59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59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9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9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59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0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0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0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0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0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0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0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0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0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0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10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1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12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1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1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15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16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1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1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1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20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21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22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23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24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25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26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27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28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29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30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31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32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33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34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35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36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37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38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3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40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4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4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4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4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4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4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4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4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4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5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5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5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5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5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5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5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5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5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5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6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6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6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6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6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66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6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68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6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7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71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7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73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7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7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76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77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7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7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8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81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82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83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84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85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86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87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88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89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91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6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94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95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9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9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9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699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00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01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02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03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04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05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06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07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0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09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1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1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12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13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1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1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1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17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18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19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20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21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22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23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24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25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2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27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2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2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3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3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3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3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3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3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3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3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3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3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4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4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4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43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4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45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4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4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48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49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5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5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5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53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54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55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56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57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58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59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60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61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62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63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64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65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66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67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68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69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70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71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7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73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7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7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7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7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7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79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8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81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8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8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84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85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8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8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8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89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90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91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92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93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94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95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796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97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9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799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0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0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02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03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0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0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0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07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08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09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10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11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12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13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14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15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1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17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1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1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2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2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2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2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2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2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2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2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2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2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3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3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83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3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3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3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3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3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3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3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4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4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4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4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4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4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4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4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4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4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5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5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585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53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5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55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5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5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58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59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6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6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63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64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65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66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67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68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69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70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71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72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73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74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75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76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77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78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79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80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81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8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83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8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8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8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8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8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9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9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9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9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9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9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8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0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0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0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0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0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0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0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0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0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09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1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11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1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1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14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1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16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1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1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19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20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2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2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2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24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25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26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27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28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29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30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31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32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3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34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3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3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3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3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3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4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4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4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4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4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4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4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4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4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594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50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5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52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5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5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55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56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5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5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5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60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61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62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63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64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65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66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67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68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69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70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71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72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73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74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75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76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77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78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7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80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8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8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8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8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8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8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8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8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9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9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9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9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9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9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59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0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0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0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0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0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0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06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0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08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0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1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11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1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13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1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1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16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17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1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1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2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21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22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23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24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25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26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27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28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29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3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31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3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3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34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35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3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3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3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39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40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41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42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43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44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45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46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047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04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049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05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05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52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53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5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5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5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57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58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59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60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61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62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63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64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065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06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067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06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06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7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7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7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7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7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7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7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7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7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7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8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8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08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83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8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85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8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88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89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9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93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94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95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96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97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98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099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00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01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02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03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04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05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06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07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08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09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10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11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1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13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1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1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1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1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1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1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2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2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2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2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2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2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2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2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2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2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3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3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3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3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3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3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3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3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39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4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41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4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4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44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4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46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4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4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49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50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5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5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5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54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55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56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57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58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59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60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61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62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6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64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6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16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6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6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6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7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7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7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7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7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7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7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7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7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7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180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18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182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18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18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8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8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8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8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8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9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9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9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9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9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9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9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19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198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19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00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0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0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03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04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0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0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0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08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09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10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11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12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13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14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15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16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1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18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1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2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21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22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2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2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2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26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27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28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29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30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31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32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33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34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35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36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37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38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39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40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41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42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43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44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4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46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4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4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4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5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5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52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5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54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5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5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5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5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5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6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6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6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6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6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6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6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6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6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6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70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7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72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7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7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7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7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7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7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7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8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8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8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8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8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8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8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8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88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8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90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9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29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93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94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9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9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9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98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299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300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301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302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303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304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305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30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30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30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30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31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31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31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31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31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31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31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31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31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31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32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32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32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32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32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32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26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2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28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2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3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31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32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3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3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3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36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37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38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39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40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41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42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43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44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45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46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47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48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49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50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51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52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53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54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5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56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5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5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5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6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6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6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6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6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6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6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6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6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7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7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7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7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7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7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7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7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7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7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8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8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382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38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384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38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38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87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8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89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39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392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393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39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39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39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397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398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399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00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01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02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03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04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05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0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07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0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0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1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1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1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1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1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1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1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1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1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1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2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2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2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23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2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25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2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2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28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29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3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3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3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33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34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35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36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37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38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39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40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41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42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43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44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45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46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47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48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49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50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51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5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53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5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5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5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5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5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5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6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6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6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6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6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6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6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6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6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7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7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7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7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7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7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7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7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7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79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8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81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8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8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84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8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86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48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89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90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9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9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9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94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95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96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97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98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499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00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01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02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0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04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0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0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0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0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0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1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1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1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1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1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1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1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1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1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1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520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52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522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52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52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2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2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2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2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2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3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3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3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3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3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3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3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3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538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53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540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54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54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43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44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4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4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4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48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49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50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51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52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53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54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555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56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5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58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5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61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62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6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6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6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66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67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68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69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70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71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72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73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74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75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76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77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78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79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80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81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82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83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84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8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86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8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8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9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9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9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9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9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9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5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60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60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60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60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60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60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60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60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60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60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61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61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12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1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14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1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1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617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61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619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62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62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22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23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2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2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2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27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28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29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30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31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32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33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34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635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63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637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6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63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4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4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4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4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4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4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4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4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4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4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5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5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5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653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65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655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65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65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58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59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6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6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6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63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64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65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66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67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68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69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70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671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67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673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67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67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76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77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7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7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8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81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82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83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84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85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86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87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88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689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69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691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69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69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94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95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9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9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9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699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00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01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02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03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04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05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06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0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0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09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10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11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12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13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14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15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16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17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1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19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2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2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2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2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2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25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2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27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2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2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3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3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3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3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3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3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3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3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3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3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4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4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4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43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4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45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4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4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48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49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5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5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5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53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54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55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56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57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58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59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60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61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6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63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6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6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66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67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6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6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7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71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72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73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74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75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76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77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778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7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8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8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8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8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8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8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8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8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8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8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9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9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9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9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9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9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9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9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38100</xdr:rowOff>
    </xdr:to>
    <xdr:sp macro="" textlink="">
      <xdr:nvSpPr>
        <xdr:cNvPr id="2679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799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0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01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0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0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04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05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0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0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0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09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10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11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12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13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14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15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16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17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18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19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20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21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22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23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24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25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26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27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2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29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3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3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3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3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3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3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3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3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3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4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4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4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4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4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4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4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4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4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4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5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5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5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5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5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55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5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57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5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5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60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6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62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6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6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6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6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6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6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6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7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7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7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7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7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7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7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7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78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7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80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8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8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83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84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8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8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8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88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89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90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91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92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93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94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895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96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9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98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8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0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01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02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0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0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0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06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07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08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09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10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11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12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13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14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15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16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17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18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19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20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21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22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23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24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2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26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2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2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2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3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3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3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3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3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3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3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3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3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4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4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4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4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4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4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4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4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4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4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5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5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52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5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54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5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5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57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5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59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6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62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63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6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6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6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67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68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69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70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71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72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73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74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75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7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77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7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28575</xdr:rowOff>
    </xdr:to>
    <xdr:sp macro="" textlink="">
      <xdr:nvSpPr>
        <xdr:cNvPr id="2697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8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8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8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8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8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8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8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8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8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8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9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9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14</xdr:row>
      <xdr:rowOff>200025</xdr:rowOff>
    </xdr:from>
    <xdr:to>
      <xdr:col>2</xdr:col>
      <xdr:colOff>66675</xdr:colOff>
      <xdr:row>20</xdr:row>
      <xdr:rowOff>19050</xdr:rowOff>
    </xdr:to>
    <xdr:sp macro="" textlink="">
      <xdr:nvSpPr>
        <xdr:cNvPr id="2699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0</xdr:colOff>
      <xdr:row>18</xdr:row>
      <xdr:rowOff>0</xdr:rowOff>
    </xdr:from>
    <xdr:ext cx="9525" cy="9525"/>
    <xdr:pic>
      <xdr:nvPicPr>
        <xdr:cNvPr id="26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26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26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26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26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26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26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27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4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4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4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4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4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4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4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4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4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5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5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5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5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5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5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5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5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5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5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6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6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6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6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6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6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6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6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6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6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7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7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7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7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7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7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7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7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7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7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8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0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1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4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4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4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4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4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4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4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4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4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5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5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5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5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5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5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5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5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5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5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6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6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6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6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6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6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6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6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6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6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7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7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7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7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7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7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7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7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7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7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8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1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4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4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4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4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4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4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4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4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4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5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5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5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5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5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5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5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5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5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5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6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6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6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6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6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6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6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6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6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6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7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7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7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7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7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7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7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7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7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7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8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2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4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4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4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4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4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4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4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4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4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5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5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5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5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5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5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5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5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5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5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6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6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6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6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6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6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6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6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6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6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7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7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7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7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7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7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7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7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7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7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8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3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27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27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27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27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27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27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27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27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27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27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27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27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7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7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18</xdr:row>
      <xdr:rowOff>0</xdr:rowOff>
    </xdr:from>
    <xdr:ext cx="9525" cy="9525"/>
    <xdr:pic>
      <xdr:nvPicPr>
        <xdr:cNvPr id="27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27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27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27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27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27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27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27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2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2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2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2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2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2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2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3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3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3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3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3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3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3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3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3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3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4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4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4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6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6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6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6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6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6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6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7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7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7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7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7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7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7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7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7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7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8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8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8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8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8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8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8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8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8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8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9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9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9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9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9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9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9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9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9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49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50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50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50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50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50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50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50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50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50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50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51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51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51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51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51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51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51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51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51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51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52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52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752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2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2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2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2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2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2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2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3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3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3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3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3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3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3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3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3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3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4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4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4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6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6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6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6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6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6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6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7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7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7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7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7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7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7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7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7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7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8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8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8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8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8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8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8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8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8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8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9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9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9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9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9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9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9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9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9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59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0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0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0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0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0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0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0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0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0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0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1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1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1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1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1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1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1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1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1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1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2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2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2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2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2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2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2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2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2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2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3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3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3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3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3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3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3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3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3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3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4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4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4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6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6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6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6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6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6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6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7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7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7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7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7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7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7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7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7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7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8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8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8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8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8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8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8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8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8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8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9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9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9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9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9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9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9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9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9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69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0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0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0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0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0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0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0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0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0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0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1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1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1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1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1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1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1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1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1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1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2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2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2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2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2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2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2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2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2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2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3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3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3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3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3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3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3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3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3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3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4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4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4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6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6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6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6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6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6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6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7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7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7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7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7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7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7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7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7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7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8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8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8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8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8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8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8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8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8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8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9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9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9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9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9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9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9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9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9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79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80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80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80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80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80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80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80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80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80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80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81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81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81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81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81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81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81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81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81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81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82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82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14325" cy="180975"/>
    <xdr:sp macro="" textlink="">
      <xdr:nvSpPr>
        <xdr:cNvPr id="2782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7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7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18</xdr:row>
      <xdr:rowOff>0</xdr:rowOff>
    </xdr:from>
    <xdr:ext cx="9525" cy="9525"/>
    <xdr:pic>
      <xdr:nvPicPr>
        <xdr:cNvPr id="27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27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7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7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18</xdr:row>
      <xdr:rowOff>0</xdr:rowOff>
    </xdr:from>
    <xdr:ext cx="9525" cy="9525"/>
    <xdr:pic>
      <xdr:nvPicPr>
        <xdr:cNvPr id="27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27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27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27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27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27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27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27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7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7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7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8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8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8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8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8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8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8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8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8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8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9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9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9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9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9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9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9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9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9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89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0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0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0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0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0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0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0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0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0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0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1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1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1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1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1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1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1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1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1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1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2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2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2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2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2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2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2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2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2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2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3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3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3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3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3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3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14325" cy="180975"/>
    <xdr:sp macro="" textlink="">
      <xdr:nvSpPr>
        <xdr:cNvPr id="2793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7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7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7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8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8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8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8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8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8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8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8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8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8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9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9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9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9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9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9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9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9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9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799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0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0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0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0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0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0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0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0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0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0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1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1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1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1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1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1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1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1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1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1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2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2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2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2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2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2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2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2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2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2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3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3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3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3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3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3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3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7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7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7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8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8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8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8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8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8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8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8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8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8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9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9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9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9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9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9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9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9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9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09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0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0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0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0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0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0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0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0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0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0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1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1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1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1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1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1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1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1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1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1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2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2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2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2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2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2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2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2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2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2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3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3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3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3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3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3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3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7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7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7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8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8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8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8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8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8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8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8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8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8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9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9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9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9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9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9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9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9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9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19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0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0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0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0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0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0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0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0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0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0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1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1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1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1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1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1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1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1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1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1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2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2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2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2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2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2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2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2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2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2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3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3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3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3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3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3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23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18</xdr:row>
      <xdr:rowOff>0</xdr:rowOff>
    </xdr:from>
    <xdr:ext cx="9525" cy="9525"/>
    <xdr:pic>
      <xdr:nvPicPr>
        <xdr:cNvPr id="2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2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8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8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8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9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9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9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9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9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9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9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9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9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29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0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0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0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0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0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0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0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0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0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0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1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1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1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1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1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1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1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1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1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1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2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2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2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2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2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2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2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14325" cy="180975"/>
    <xdr:sp macro="" textlink="">
      <xdr:nvSpPr>
        <xdr:cNvPr id="283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2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2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2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2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2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2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2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2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2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3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14325" cy="180975"/>
    <xdr:sp macro="" textlink="">
      <xdr:nvSpPr>
        <xdr:cNvPr id="284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28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28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28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28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28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28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28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28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28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28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28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28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28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28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28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28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28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28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8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29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9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0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31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621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78" zoomScaleNormal="78" workbookViewId="0">
      <selection activeCell="J5" sqref="J5"/>
    </sheetView>
  </sheetViews>
  <sheetFormatPr defaultRowHeight="15"/>
  <cols>
    <col min="1" max="1" width="23.85546875" customWidth="1"/>
    <col min="2" max="2" width="30.7109375" customWidth="1"/>
    <col min="3" max="3" width="30.28515625" customWidth="1"/>
    <col min="4" max="4" width="22" customWidth="1"/>
    <col min="5" max="5" width="10" customWidth="1"/>
    <col min="6" max="6" width="14.7109375" customWidth="1"/>
    <col min="7" max="7" width="14.28515625" customWidth="1"/>
    <col min="8" max="8" width="15.28515625" customWidth="1"/>
    <col min="9" max="9" width="16" customWidth="1"/>
    <col min="10" max="10" width="14.85546875" customWidth="1"/>
    <col min="11" max="11" width="15.140625" customWidth="1"/>
    <col min="12" max="12" width="20.5703125" customWidth="1"/>
    <col min="13" max="13" width="18.85546875" customWidth="1"/>
  </cols>
  <sheetData>
    <row r="1" spans="1:14" s="2" customFormat="1" ht="17.25" customHeight="1"/>
    <row r="2" spans="1:14" s="2" customFormat="1" ht="18.75">
      <c r="D2" s="12" t="s">
        <v>52</v>
      </c>
    </row>
    <row r="3" spans="1:14" s="2" customFormat="1" ht="18.75">
      <c r="D3" s="12"/>
    </row>
    <row r="4" spans="1:14" s="2" customFormat="1" ht="18.75">
      <c r="D4" s="12" t="s">
        <v>53</v>
      </c>
    </row>
    <row r="5" spans="1:14" s="2" customFormat="1" ht="18.75">
      <c r="D5" s="12"/>
    </row>
    <row r="6" spans="1:14" s="2" customFormat="1" ht="18.75">
      <c r="A6" s="13" t="s">
        <v>51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s="2" customFormat="1"/>
    <row r="8" spans="1:14" s="2" customFormat="1"/>
    <row r="9" spans="1:14" ht="157.5">
      <c r="A9" s="9" t="s">
        <v>5</v>
      </c>
      <c r="B9" s="9" t="s">
        <v>6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9" t="s">
        <v>11</v>
      </c>
      <c r="I9" s="9" t="s">
        <v>12</v>
      </c>
      <c r="J9" s="9" t="s">
        <v>13</v>
      </c>
      <c r="K9" s="9" t="s">
        <v>14</v>
      </c>
      <c r="L9" s="9" t="s">
        <v>15</v>
      </c>
      <c r="M9" s="9" t="s">
        <v>16</v>
      </c>
    </row>
    <row r="10" spans="1:14" ht="15.75">
      <c r="A10" s="1" t="s">
        <v>0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</row>
    <row r="11" spans="1:14" s="2" customFormat="1" ht="100.5" customHeight="1">
      <c r="A11" s="7" t="s">
        <v>17</v>
      </c>
      <c r="B11" s="7" t="s">
        <v>18</v>
      </c>
      <c r="C11" s="7" t="s">
        <v>19</v>
      </c>
      <c r="D11" s="7" t="s">
        <v>20</v>
      </c>
      <c r="E11" s="7" t="s">
        <v>21</v>
      </c>
      <c r="F11" s="7">
        <v>1</v>
      </c>
      <c r="G11" s="8">
        <v>245065.18</v>
      </c>
      <c r="H11" s="8">
        <f>SUM(F11*G11)</f>
        <v>245065.18</v>
      </c>
      <c r="I11" s="10"/>
      <c r="J11" s="10"/>
      <c r="K11" s="10"/>
      <c r="L11" s="7" t="s">
        <v>3</v>
      </c>
      <c r="M11" s="8" t="s">
        <v>4</v>
      </c>
    </row>
    <row r="12" spans="1:14" s="2" customFormat="1" ht="77.25" customHeight="1">
      <c r="A12" s="7" t="s">
        <v>22</v>
      </c>
      <c r="B12" s="7" t="s">
        <v>23</v>
      </c>
      <c r="C12" s="7" t="s">
        <v>24</v>
      </c>
      <c r="D12" s="7" t="s">
        <v>25</v>
      </c>
      <c r="E12" s="7" t="s">
        <v>21</v>
      </c>
      <c r="F12" s="7">
        <v>1</v>
      </c>
      <c r="G12" s="8">
        <v>14219</v>
      </c>
      <c r="H12" s="8">
        <v>14219</v>
      </c>
      <c r="I12" s="10"/>
      <c r="J12" s="10"/>
      <c r="K12" s="10"/>
      <c r="L12" s="7" t="s">
        <v>3</v>
      </c>
      <c r="M12" s="8" t="s">
        <v>2</v>
      </c>
    </row>
    <row r="13" spans="1:14" s="2" customFormat="1" ht="77.25" customHeight="1">
      <c r="A13" s="7" t="s">
        <v>22</v>
      </c>
      <c r="B13" s="7" t="s">
        <v>26</v>
      </c>
      <c r="C13" s="7" t="s">
        <v>27</v>
      </c>
      <c r="D13" s="7" t="s">
        <v>20</v>
      </c>
      <c r="E13" s="7" t="s">
        <v>21</v>
      </c>
      <c r="F13" s="7">
        <v>1</v>
      </c>
      <c r="G13" s="8">
        <v>96051</v>
      </c>
      <c r="H13" s="8">
        <v>96051</v>
      </c>
      <c r="I13" s="10"/>
      <c r="J13" s="10"/>
      <c r="K13" s="10"/>
      <c r="L13" s="7" t="s">
        <v>3</v>
      </c>
      <c r="M13" s="8" t="s">
        <v>2</v>
      </c>
    </row>
    <row r="14" spans="1:14" s="2" customFormat="1" ht="63">
      <c r="A14" s="7" t="s">
        <v>28</v>
      </c>
      <c r="B14" s="7" t="s">
        <v>29</v>
      </c>
      <c r="C14" s="7" t="s">
        <v>30</v>
      </c>
      <c r="D14" s="7" t="s">
        <v>1</v>
      </c>
      <c r="E14" s="7" t="s">
        <v>31</v>
      </c>
      <c r="F14" s="7">
        <v>1</v>
      </c>
      <c r="G14" s="11">
        <v>978000</v>
      </c>
      <c r="H14" s="8">
        <v>978000</v>
      </c>
      <c r="I14" s="10"/>
      <c r="J14" s="10"/>
      <c r="K14" s="10"/>
      <c r="L14" s="7" t="s">
        <v>3</v>
      </c>
      <c r="M14" s="8" t="s">
        <v>32</v>
      </c>
    </row>
    <row r="15" spans="1:14" ht="63">
      <c r="A15" s="7" t="s">
        <v>28</v>
      </c>
      <c r="B15" s="7" t="s">
        <v>33</v>
      </c>
      <c r="C15" s="7" t="s">
        <v>34</v>
      </c>
      <c r="D15" s="7" t="s">
        <v>1</v>
      </c>
      <c r="E15" s="7" t="s">
        <v>21</v>
      </c>
      <c r="F15" s="7">
        <v>1</v>
      </c>
      <c r="G15" s="11">
        <v>1665500</v>
      </c>
      <c r="H15" s="8">
        <v>1665500</v>
      </c>
      <c r="I15" s="10"/>
      <c r="J15" s="10"/>
      <c r="K15" s="10"/>
      <c r="L15" s="7" t="s">
        <v>35</v>
      </c>
      <c r="M15" s="8" t="s">
        <v>2</v>
      </c>
    </row>
    <row r="16" spans="1:14" ht="63">
      <c r="A16" s="7" t="s">
        <v>36</v>
      </c>
      <c r="B16" s="7" t="s">
        <v>37</v>
      </c>
      <c r="C16" s="7" t="s">
        <v>37</v>
      </c>
      <c r="D16" s="7" t="s">
        <v>20</v>
      </c>
      <c r="E16" s="7" t="s">
        <v>38</v>
      </c>
      <c r="F16" s="7">
        <v>80</v>
      </c>
      <c r="G16" s="8">
        <v>5625</v>
      </c>
      <c r="H16" s="8">
        <f t="shared" ref="H16:H18" si="0">F16*G16</f>
        <v>450000</v>
      </c>
      <c r="I16" s="10"/>
      <c r="J16" s="10"/>
      <c r="K16" s="10"/>
      <c r="L16" s="7" t="s">
        <v>3</v>
      </c>
      <c r="M16" s="8" t="s">
        <v>4</v>
      </c>
    </row>
    <row r="17" spans="1:13" ht="63">
      <c r="A17" s="7" t="s">
        <v>36</v>
      </c>
      <c r="B17" s="7" t="s">
        <v>39</v>
      </c>
      <c r="C17" s="7" t="s">
        <v>39</v>
      </c>
      <c r="D17" s="7" t="s">
        <v>20</v>
      </c>
      <c r="E17" s="7" t="s">
        <v>38</v>
      </c>
      <c r="F17" s="7">
        <v>80</v>
      </c>
      <c r="G17" s="8">
        <v>5400</v>
      </c>
      <c r="H17" s="8">
        <f t="shared" si="0"/>
        <v>432000</v>
      </c>
      <c r="I17" s="10"/>
      <c r="J17" s="10"/>
      <c r="K17" s="10"/>
      <c r="L17" s="7" t="s">
        <v>3</v>
      </c>
      <c r="M17" s="8" t="s">
        <v>4</v>
      </c>
    </row>
    <row r="18" spans="1:13" ht="63">
      <c r="A18" s="7" t="s">
        <v>36</v>
      </c>
      <c r="B18" s="7" t="s">
        <v>40</v>
      </c>
      <c r="C18" s="7" t="s">
        <v>41</v>
      </c>
      <c r="D18" s="7" t="s">
        <v>20</v>
      </c>
      <c r="E18" s="7" t="s">
        <v>38</v>
      </c>
      <c r="F18" s="7">
        <v>100</v>
      </c>
      <c r="G18" s="11">
        <v>2000</v>
      </c>
      <c r="H18" s="8">
        <f t="shared" si="0"/>
        <v>200000</v>
      </c>
      <c r="I18" s="10"/>
      <c r="J18" s="10"/>
      <c r="K18" s="10"/>
      <c r="L18" s="7" t="s">
        <v>3</v>
      </c>
      <c r="M18" s="8" t="s">
        <v>2</v>
      </c>
    </row>
    <row r="19" spans="1:13" ht="110.25">
      <c r="A19" s="7" t="s">
        <v>36</v>
      </c>
      <c r="B19" s="7" t="s">
        <v>42</v>
      </c>
      <c r="C19" s="7" t="s">
        <v>43</v>
      </c>
      <c r="D19" s="7" t="s">
        <v>1</v>
      </c>
      <c r="E19" s="7" t="s">
        <v>21</v>
      </c>
      <c r="F19" s="7">
        <v>1</v>
      </c>
      <c r="G19" s="11">
        <v>32308.04</v>
      </c>
      <c r="H19" s="8">
        <v>32308.04</v>
      </c>
      <c r="I19" s="10"/>
      <c r="J19" s="10"/>
      <c r="K19" s="10"/>
      <c r="L19" s="7" t="s">
        <v>35</v>
      </c>
      <c r="M19" s="8" t="s">
        <v>2</v>
      </c>
    </row>
    <row r="20" spans="1:13" ht="78.75">
      <c r="A20" s="7" t="s">
        <v>36</v>
      </c>
      <c r="B20" s="7" t="s">
        <v>44</v>
      </c>
      <c r="C20" s="7" t="s">
        <v>45</v>
      </c>
      <c r="D20" s="7" t="s">
        <v>1</v>
      </c>
      <c r="E20" s="7" t="s">
        <v>21</v>
      </c>
      <c r="F20" s="7">
        <v>1</v>
      </c>
      <c r="G20" s="11">
        <v>14333.04</v>
      </c>
      <c r="H20" s="8">
        <v>14333.04</v>
      </c>
      <c r="I20" s="10"/>
      <c r="J20" s="10"/>
      <c r="K20" s="10"/>
      <c r="L20" s="7" t="s">
        <v>35</v>
      </c>
      <c r="M20" s="8" t="s">
        <v>2</v>
      </c>
    </row>
    <row r="21" spans="1:13" ht="47.25">
      <c r="A21" s="7" t="s">
        <v>46</v>
      </c>
      <c r="B21" s="7" t="s">
        <v>47</v>
      </c>
      <c r="C21" s="7" t="s">
        <v>48</v>
      </c>
      <c r="D21" s="7" t="s">
        <v>25</v>
      </c>
      <c r="E21" s="7" t="s">
        <v>21</v>
      </c>
      <c r="F21" s="7">
        <v>1</v>
      </c>
      <c r="G21" s="11">
        <v>1385676.04</v>
      </c>
      <c r="H21" s="8">
        <v>1385676.04</v>
      </c>
      <c r="I21" s="10"/>
      <c r="J21" s="10"/>
      <c r="K21" s="10"/>
      <c r="L21" s="7" t="s">
        <v>3</v>
      </c>
      <c r="M21" s="8" t="s">
        <v>32</v>
      </c>
    </row>
    <row r="22" spans="1:13" ht="94.5">
      <c r="A22" s="7" t="s">
        <v>46</v>
      </c>
      <c r="B22" s="7" t="s">
        <v>49</v>
      </c>
      <c r="C22" s="7" t="s">
        <v>50</v>
      </c>
      <c r="D22" s="7" t="s">
        <v>20</v>
      </c>
      <c r="E22" s="7" t="s">
        <v>21</v>
      </c>
      <c r="F22" s="7">
        <v>1</v>
      </c>
      <c r="G22" s="11">
        <v>344600</v>
      </c>
      <c r="H22" s="8">
        <v>344600</v>
      </c>
      <c r="I22" s="10"/>
      <c r="J22" s="10"/>
      <c r="K22" s="10"/>
      <c r="L22" s="7" t="s">
        <v>3</v>
      </c>
      <c r="M22" s="8" t="s">
        <v>4</v>
      </c>
    </row>
    <row r="23" spans="1:13" ht="15.75">
      <c r="A23" s="5"/>
      <c r="B23" s="4"/>
      <c r="C23" s="3"/>
      <c r="D23" s="3"/>
    </row>
    <row r="24" spans="1:13" ht="15.75">
      <c r="A24" s="5"/>
      <c r="B24" s="4"/>
      <c r="C24" s="3"/>
      <c r="D24" s="3"/>
    </row>
    <row r="25" spans="1:13" ht="15.75">
      <c r="A25" s="5"/>
      <c r="B25" s="4"/>
      <c r="C25" s="3"/>
      <c r="D25" s="3"/>
    </row>
    <row r="26" spans="1:13" ht="15.75">
      <c r="A26" s="5"/>
      <c r="B26" s="4"/>
      <c r="C26" s="3"/>
      <c r="D26" s="3"/>
    </row>
    <row r="27" spans="1:13">
      <c r="A27" s="6"/>
      <c r="B27" s="2"/>
      <c r="C27" s="2"/>
      <c r="D27" s="2"/>
    </row>
    <row r="28" spans="1:13">
      <c r="A28" s="6"/>
      <c r="B28" s="2"/>
      <c r="C28" s="2"/>
      <c r="D28" s="2"/>
    </row>
  </sheetData>
  <mergeCells count="1">
    <mergeCell ref="A6:N6"/>
  </mergeCells>
  <printOptions horizontalCentered="1"/>
  <pageMargins left="0.11811023622047245" right="0.11811023622047245" top="0.19685039370078741" bottom="0.19685039370078741" header="0" footer="0"/>
  <pageSetup paperSize="8" scale="80" fitToHeight="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2017-11-10T13:31:48Z</cp:lastPrinted>
  <dcterms:created xsi:type="dcterms:W3CDTF">2017-11-01T03:36:24Z</dcterms:created>
  <dcterms:modified xsi:type="dcterms:W3CDTF">2017-12-08T12:22:37Z</dcterms:modified>
</cp:coreProperties>
</file>