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9" i="1" l="1"/>
  <c r="H25" i="1" l="1"/>
  <c r="H24" i="1"/>
  <c r="H23" i="1"/>
  <c r="H22" i="1"/>
  <c r="H21" i="1"/>
</calcChain>
</file>

<file path=xl/sharedStrings.xml><?xml version="1.0" encoding="utf-8"?>
<sst xmlns="http://schemas.openxmlformats.org/spreadsheetml/2006/main" count="141" uniqueCount="68">
  <si>
    <t>1</t>
  </si>
  <si>
    <t>Конкурс</t>
  </si>
  <si>
    <t>Работа</t>
  </si>
  <si>
    <t>Управление информационных технологий</t>
  </si>
  <si>
    <t>ҚРҰБ интернет-ресурсының жаңа нұсқасын құру</t>
  </si>
  <si>
    <t>Создание новой версии интернет-ресурса НБРК</t>
  </si>
  <si>
    <t>Дополнительная закупка</t>
  </si>
  <si>
    <t>"E-shares" қаржы құралдары мен ұйымдарын есепке алудың ықпалдасқан ақпараттық жүйесіне қол жеткізу</t>
  </si>
  <si>
    <t>Предоставление доступа к интегрированной информационной системе учета финансовых инструментов и организаций "E-shares"</t>
  </si>
  <si>
    <t>Из одного источника путем заключения договора</t>
  </si>
  <si>
    <t>Услуга</t>
  </si>
  <si>
    <t>"Мобильді қабылдау" лицензиялық бағдарламалық қамтамасыз етуді техникалық қолдау</t>
  </si>
  <si>
    <t>Техническая поддержка  лицензионного программного обеспечения "Мобильная приемная"</t>
  </si>
  <si>
    <t>I квартал</t>
  </si>
  <si>
    <t>Әкімшілік ғимаратын ағымдағы жөндеу</t>
  </si>
  <si>
    <t>Текущий ремонт административного здания</t>
  </si>
  <si>
    <t>ҚРҰБ Қостанай филиалының әкімшілік ғимаратына найзағайдан қорғау құрылғысын отнату бойынша күрделі жөндеу</t>
  </si>
  <si>
    <t xml:space="preserve">Капитальный ремонт по устройству молниезащиты административного здания Костанайского филиала НБРК </t>
  </si>
  <si>
    <t xml:space="preserve">Қостанай филиалының ғимараттың қасбетің бойынша күрделi жөндеу </t>
  </si>
  <si>
    <t>Капитальный ремонт фасада административного здания Костанайского филиала</t>
  </si>
  <si>
    <t>Қостанай филиалының ғимараттың қасбетің бойынша күрделi жөндеуді техникалық қадағалау</t>
  </si>
  <si>
    <t>Технический надзор за капитальным ремонтом фасада административного здания Костанайского филиала</t>
  </si>
  <si>
    <t>Запрос ценовых предложений путем размещения объявления</t>
  </si>
  <si>
    <t>II квартал</t>
  </si>
  <si>
    <t>Костанайский филиал</t>
  </si>
  <si>
    <t>Управление по работе с наличными деньгами</t>
  </si>
  <si>
    <t xml:space="preserve">Бандероль таспалары </t>
  </si>
  <si>
    <t>Бандероли</t>
  </si>
  <si>
    <t>Штука</t>
  </si>
  <si>
    <t>Ақша жапсырмалары</t>
  </si>
  <si>
    <t xml:space="preserve">Накладки </t>
  </si>
  <si>
    <t xml:space="preserve">Полиэтиленді пакет </t>
  </si>
  <si>
    <t>Пакет полиэтиленовый</t>
  </si>
  <si>
    <t>Пломба</t>
  </si>
  <si>
    <t xml:space="preserve">Монеталарға арналған қаптар </t>
  </si>
  <si>
    <t>Мешки для монет</t>
  </si>
  <si>
    <t>III квартал</t>
  </si>
  <si>
    <t xml:space="preserve">Исключение </t>
  </si>
  <si>
    <t xml:space="preserve"> 'Электрондық құжаттар айналымы" автоматтандырылған ақпараттық жүйесін дамыту</t>
  </si>
  <si>
    <t>Развитие автоматизированной информационной системы "Электронный документооборот"</t>
  </si>
  <si>
    <t xml:space="preserve"> 'Мобильді қабылдау" ЛБҚ дамыту</t>
  </si>
  <si>
    <t>Развитие ЛПО "Мобильная приемная"</t>
  </si>
  <si>
    <t>Жамбылский филиал</t>
  </si>
  <si>
    <t>ҚРҰБ Жамбыл филиалы қоймасына күзет-дабыл сигнализациясын сатып алу және орнату</t>
  </si>
  <si>
    <t>Приобретение и установка системы охранно-тревожной сигнализации  хранилища Жамбылского филиала НБРК</t>
  </si>
  <si>
    <t>ҚРҰБ Жамбыл филиалы қоймасына күрделі жөндеу үшін  жобалау-сметалық құжаттаманы әзірлеу</t>
  </si>
  <si>
    <t>Разработка проектно-сметной документации на капитальный ремонт хранилища Жамбылского филиала НБРК</t>
  </si>
  <si>
    <t>Исключение</t>
  </si>
  <si>
    <t>Управление организационной работы и контроля</t>
  </si>
  <si>
    <t>Арнайы байланыс қызметі</t>
  </si>
  <si>
    <t>Услуги специальной связи</t>
  </si>
  <si>
    <t>Хозяйственное управление</t>
  </si>
  <si>
    <t>Автокөлік қызметы</t>
  </si>
  <si>
    <t>Автотранспортные услуги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</si>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</sst>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54" fillId="0" borderId="0"/>
    <xf numFmtId="0" fontId="18" fillId="0" borderId="0"/>
    <xf numFmtId="0" fontId="69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0" fillId="0" borderId="0" xfId="0"/>
    <xf numFmtId="166" fontId="63" fillId="56" borderId="16" xfId="715" quotePrefix="1" applyNumberFormat="1" applyFont="1" applyFill="1" applyBorder="1" applyAlignment="1">
      <alignment horizontal="center" vertical="center" wrapText="1"/>
    </xf>
    <xf numFmtId="166" fontId="67" fillId="57" borderId="16" xfId="0" applyNumberFormat="1" applyFont="1" applyFill="1" applyBorder="1" applyAlignment="1">
      <alignment horizontal="center" vertical="center" wrapText="1"/>
    </xf>
    <xf numFmtId="166" fontId="67" fillId="0" borderId="16" xfId="715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85" fontId="67" fillId="57" borderId="0" xfId="0" applyNumberFormat="1" applyFont="1" applyFill="1" applyBorder="1" applyAlignment="1">
      <alignment horizontal="center" vertical="center" wrapText="1"/>
    </xf>
    <xf numFmtId="166" fontId="67" fillId="57" borderId="0" xfId="0" applyNumberFormat="1" applyFont="1" applyFill="1" applyBorder="1" applyAlignment="1">
      <alignment horizontal="center" vertical="center" wrapText="1"/>
    </xf>
    <xf numFmtId="166" fontId="67" fillId="0" borderId="0" xfId="715" applyNumberFormat="1" applyFont="1" applyFill="1" applyBorder="1" applyAlignment="1">
      <alignment horizontal="center" vertical="center" wrapText="1"/>
    </xf>
    <xf numFmtId="185" fontId="68" fillId="57" borderId="0" xfId="0" applyNumberFormat="1" applyFont="1" applyFill="1" applyBorder="1" applyAlignment="1">
      <alignment horizontal="center" vertical="center" wrapText="1"/>
    </xf>
    <xf numFmtId="185" fontId="66" fillId="57" borderId="25" xfId="1095" applyNumberFormat="1" applyFont="1" applyFill="1" applyBorder="1" applyAlignment="1">
      <alignment horizontal="center" vertical="center" wrapText="1"/>
    </xf>
    <xf numFmtId="166" fontId="63" fillId="56" borderId="16" xfId="0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</cellXfs>
  <cellStyles count="1096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7" xfId="891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6286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601325" y="76200"/>
          <a:ext cx="4514849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2017 жылғы "28" желтоқсандағы  №478  Қазақстан Республикасы 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 орынбасарының бұйрығына қосымшасы</a:t>
          </a:r>
          <a:endParaRPr lang="ru-RU">
            <a:effectLst/>
          </a:endParaRPr>
        </a:p>
      </xdr:txBody>
    </xdr:sp>
    <xdr:clientData/>
  </xdr:one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9050" cy="0"/>
    <xdr:pic>
      <xdr:nvPicPr>
        <xdr:cNvPr id="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" cy="0"/>
    <xdr:pic>
      <xdr:nvPicPr>
        <xdr:cNvPr id="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7"/>
  <sheetViews>
    <sheetView tabSelected="1" zoomScaleNormal="100" zoomScalePageLayoutView="78" workbookViewId="0">
      <selection activeCell="G7" sqref="G7"/>
    </sheetView>
  </sheetViews>
  <sheetFormatPr defaultRowHeight="15"/>
  <cols>
    <col min="1" max="1" width="22.7109375" customWidth="1"/>
    <col min="2" max="2" width="27.28515625" customWidth="1"/>
    <col min="3" max="3" width="24.140625" customWidth="1"/>
    <col min="4" max="4" width="17.42578125" customWidth="1"/>
    <col min="5" max="5" width="9.7109375" customWidth="1"/>
    <col min="6" max="6" width="11.5703125" customWidth="1"/>
    <col min="7" max="7" width="18" customWidth="1"/>
    <col min="8" max="8" width="18.710937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5" spans="1:13" s="6" customFormat="1" ht="18.75">
      <c r="A5" s="13" t="s">
        <v>67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57.5">
      <c r="A7" s="12" t="s">
        <v>55</v>
      </c>
      <c r="B7" s="12" t="s">
        <v>56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129" customHeight="1">
      <c r="A9" s="5" t="s">
        <v>42</v>
      </c>
      <c r="B9" s="5" t="s">
        <v>43</v>
      </c>
      <c r="C9" s="5" t="s">
        <v>44</v>
      </c>
      <c r="D9" s="5" t="s">
        <v>1</v>
      </c>
      <c r="E9" s="5" t="s">
        <v>2</v>
      </c>
      <c r="F9" s="3">
        <v>1</v>
      </c>
      <c r="G9" s="5">
        <v>5530000</v>
      </c>
      <c r="H9" s="5">
        <f>F9*G9</f>
        <v>5530000</v>
      </c>
      <c r="I9" s="4"/>
      <c r="J9" s="5"/>
      <c r="K9" s="5"/>
      <c r="L9" s="5" t="s">
        <v>36</v>
      </c>
      <c r="M9" s="5" t="s">
        <v>47</v>
      </c>
    </row>
    <row r="10" spans="1:13" s="1" customFormat="1" ht="117.75" customHeight="1">
      <c r="A10" s="5" t="s">
        <v>42</v>
      </c>
      <c r="B10" s="5" t="s">
        <v>45</v>
      </c>
      <c r="C10" s="5" t="s">
        <v>46</v>
      </c>
      <c r="D10" s="5" t="s">
        <v>1</v>
      </c>
      <c r="E10" s="5" t="s">
        <v>10</v>
      </c>
      <c r="F10" s="3">
        <v>1</v>
      </c>
      <c r="G10" s="11">
        <v>10000000</v>
      </c>
      <c r="H10" s="11">
        <v>10000000</v>
      </c>
      <c r="I10" s="4"/>
      <c r="J10" s="5"/>
      <c r="K10" s="5"/>
      <c r="L10" s="5" t="s">
        <v>13</v>
      </c>
      <c r="M10" s="5" t="s">
        <v>6</v>
      </c>
    </row>
    <row r="11" spans="1:13" s="1" customFormat="1" ht="68.25" customHeight="1">
      <c r="A11" s="5" t="s">
        <v>24</v>
      </c>
      <c r="B11" s="5" t="s">
        <v>14</v>
      </c>
      <c r="C11" s="5" t="s">
        <v>15</v>
      </c>
      <c r="D11" s="5" t="s">
        <v>1</v>
      </c>
      <c r="E11" s="5" t="s">
        <v>2</v>
      </c>
      <c r="F11" s="3">
        <v>1</v>
      </c>
      <c r="G11" s="5">
        <v>23007750</v>
      </c>
      <c r="H11" s="5">
        <v>23007750</v>
      </c>
      <c r="I11" s="4"/>
      <c r="J11" s="5"/>
      <c r="K11" s="5"/>
      <c r="L11" s="5" t="s">
        <v>13</v>
      </c>
      <c r="M11" s="5" t="s">
        <v>54</v>
      </c>
    </row>
    <row r="12" spans="1:13" s="1" customFormat="1" ht="114" customHeight="1">
      <c r="A12" s="5" t="s">
        <v>24</v>
      </c>
      <c r="B12" s="5" t="s">
        <v>16</v>
      </c>
      <c r="C12" s="5" t="s">
        <v>17</v>
      </c>
      <c r="D12" s="5" t="s">
        <v>1</v>
      </c>
      <c r="E12" s="5" t="s">
        <v>2</v>
      </c>
      <c r="F12" s="3">
        <v>1</v>
      </c>
      <c r="G12" s="5">
        <v>3767561.61</v>
      </c>
      <c r="H12" s="5">
        <v>3767561.61</v>
      </c>
      <c r="I12" s="4"/>
      <c r="J12" s="5"/>
      <c r="K12" s="5"/>
      <c r="L12" s="5" t="s">
        <v>13</v>
      </c>
      <c r="M12" s="5" t="s">
        <v>54</v>
      </c>
    </row>
    <row r="13" spans="1:13" s="1" customFormat="1" ht="91.5" customHeight="1">
      <c r="A13" s="5" t="s">
        <v>24</v>
      </c>
      <c r="B13" s="5" t="s">
        <v>18</v>
      </c>
      <c r="C13" s="5" t="s">
        <v>19</v>
      </c>
      <c r="D13" s="5" t="s">
        <v>1</v>
      </c>
      <c r="E13" s="5" t="s">
        <v>2</v>
      </c>
      <c r="F13" s="3">
        <v>1</v>
      </c>
      <c r="G13" s="5">
        <v>214285714.28999999</v>
      </c>
      <c r="H13" s="5">
        <v>214285714.28999999</v>
      </c>
      <c r="I13" s="4"/>
      <c r="J13" s="5"/>
      <c r="K13" s="5"/>
      <c r="L13" s="5" t="s">
        <v>13</v>
      </c>
      <c r="M13" s="5" t="s">
        <v>54</v>
      </c>
    </row>
    <row r="14" spans="1:13" s="1" customFormat="1" ht="113.25" customHeight="1">
      <c r="A14" s="5" t="s">
        <v>24</v>
      </c>
      <c r="B14" s="5" t="s">
        <v>20</v>
      </c>
      <c r="C14" s="5" t="s">
        <v>21</v>
      </c>
      <c r="D14" s="5" t="s">
        <v>22</v>
      </c>
      <c r="E14" s="5" t="s">
        <v>10</v>
      </c>
      <c r="F14" s="3">
        <v>1</v>
      </c>
      <c r="G14" s="5">
        <v>2678571.4300000002</v>
      </c>
      <c r="H14" s="5">
        <v>2678571.4300000002</v>
      </c>
      <c r="I14" s="4"/>
      <c r="J14" s="5"/>
      <c r="K14" s="5"/>
      <c r="L14" s="5" t="s">
        <v>23</v>
      </c>
      <c r="M14" s="5" t="s">
        <v>54</v>
      </c>
    </row>
    <row r="15" spans="1:13" s="1" customFormat="1" ht="68.25" customHeight="1">
      <c r="A15" s="5" t="s">
        <v>3</v>
      </c>
      <c r="B15" s="5" t="s">
        <v>4</v>
      </c>
      <c r="C15" s="5" t="s">
        <v>5</v>
      </c>
      <c r="D15" s="5" t="s">
        <v>1</v>
      </c>
      <c r="E15" s="5" t="s">
        <v>2</v>
      </c>
      <c r="F15" s="3">
        <v>1</v>
      </c>
      <c r="G15" s="5">
        <v>50000000</v>
      </c>
      <c r="H15" s="5">
        <v>50000000</v>
      </c>
      <c r="I15" s="4"/>
      <c r="J15" s="5"/>
      <c r="K15" s="5"/>
      <c r="L15" s="5" t="s">
        <v>13</v>
      </c>
      <c r="M15" s="5" t="s">
        <v>6</v>
      </c>
    </row>
    <row r="16" spans="1:13" s="1" customFormat="1" ht="99" customHeight="1">
      <c r="A16" s="5" t="s">
        <v>3</v>
      </c>
      <c r="B16" s="5" t="s">
        <v>38</v>
      </c>
      <c r="C16" s="5" t="s">
        <v>39</v>
      </c>
      <c r="D16" s="5" t="s">
        <v>9</v>
      </c>
      <c r="E16" s="5" t="s">
        <v>2</v>
      </c>
      <c r="F16" s="3">
        <v>1</v>
      </c>
      <c r="G16" s="5">
        <v>320000000</v>
      </c>
      <c r="H16" s="5">
        <v>320000000</v>
      </c>
      <c r="I16" s="4"/>
      <c r="J16" s="5"/>
      <c r="K16" s="5"/>
      <c r="L16" s="5" t="s">
        <v>13</v>
      </c>
      <c r="M16" s="5" t="s">
        <v>6</v>
      </c>
    </row>
    <row r="17" spans="1:13" s="1" customFormat="1" ht="90" customHeight="1">
      <c r="A17" s="5" t="s">
        <v>3</v>
      </c>
      <c r="B17" s="5" t="s">
        <v>40</v>
      </c>
      <c r="C17" s="5" t="s">
        <v>41</v>
      </c>
      <c r="D17" s="5" t="s">
        <v>9</v>
      </c>
      <c r="E17" s="5" t="s">
        <v>2</v>
      </c>
      <c r="F17" s="3">
        <v>1</v>
      </c>
      <c r="G17" s="5">
        <v>5267857</v>
      </c>
      <c r="H17" s="5">
        <v>5267857</v>
      </c>
      <c r="I17" s="4"/>
      <c r="J17" s="5"/>
      <c r="K17" s="5"/>
      <c r="L17" s="5" t="s">
        <v>13</v>
      </c>
      <c r="M17" s="5" t="s">
        <v>6</v>
      </c>
    </row>
    <row r="18" spans="1:13" s="1" customFormat="1" ht="148.5" customHeight="1">
      <c r="A18" s="5" t="s">
        <v>3</v>
      </c>
      <c r="B18" s="5" t="s">
        <v>7</v>
      </c>
      <c r="C18" s="5" t="s">
        <v>8</v>
      </c>
      <c r="D18" s="5" t="s">
        <v>9</v>
      </c>
      <c r="E18" s="5" t="s">
        <v>10</v>
      </c>
      <c r="F18" s="3">
        <v>1</v>
      </c>
      <c r="G18" s="5">
        <v>11250000</v>
      </c>
      <c r="H18" s="5">
        <v>11250000</v>
      </c>
      <c r="I18" s="4"/>
      <c r="J18" s="5"/>
      <c r="K18" s="5"/>
      <c r="L18" s="5" t="s">
        <v>13</v>
      </c>
      <c r="M18" s="5" t="s">
        <v>54</v>
      </c>
    </row>
    <row r="19" spans="1:13" s="1" customFormat="1" ht="99.75" customHeight="1">
      <c r="A19" s="5" t="s">
        <v>3</v>
      </c>
      <c r="B19" s="5" t="s">
        <v>11</v>
      </c>
      <c r="C19" s="5" t="s">
        <v>12</v>
      </c>
      <c r="D19" s="5" t="s">
        <v>9</v>
      </c>
      <c r="E19" s="5" t="s">
        <v>10</v>
      </c>
      <c r="F19" s="3">
        <v>1</v>
      </c>
      <c r="G19" s="5">
        <v>4400000</v>
      </c>
      <c r="H19" s="5">
        <v>4400000</v>
      </c>
      <c r="I19" s="4"/>
      <c r="J19" s="5"/>
      <c r="K19" s="5"/>
      <c r="L19" s="5" t="s">
        <v>13</v>
      </c>
      <c r="M19" s="5" t="s">
        <v>54</v>
      </c>
    </row>
    <row r="20" spans="1:13" s="1" customFormat="1" ht="78" customHeight="1">
      <c r="A20" s="5" t="s">
        <v>48</v>
      </c>
      <c r="B20" s="5" t="s">
        <v>49</v>
      </c>
      <c r="C20" s="5" t="s">
        <v>50</v>
      </c>
      <c r="D20" s="5" t="s">
        <v>9</v>
      </c>
      <c r="E20" s="5" t="s">
        <v>10</v>
      </c>
      <c r="F20" s="3">
        <v>1</v>
      </c>
      <c r="G20" s="5">
        <v>44130687.5</v>
      </c>
      <c r="H20" s="5">
        <f>F20*G20</f>
        <v>44130687.5</v>
      </c>
      <c r="I20" s="4"/>
      <c r="J20" s="5"/>
      <c r="K20" s="5"/>
      <c r="L20" s="5" t="s">
        <v>13</v>
      </c>
      <c r="M20" s="5" t="s">
        <v>54</v>
      </c>
    </row>
    <row r="21" spans="1:13" s="1" customFormat="1" ht="66.75" customHeight="1">
      <c r="A21" s="5" t="s">
        <v>25</v>
      </c>
      <c r="B21" s="5" t="s">
        <v>26</v>
      </c>
      <c r="C21" s="5" t="s">
        <v>27</v>
      </c>
      <c r="D21" s="5" t="s">
        <v>1</v>
      </c>
      <c r="E21" s="5" t="s">
        <v>28</v>
      </c>
      <c r="F21" s="3">
        <v>15800000</v>
      </c>
      <c r="G21" s="5">
        <v>0.89</v>
      </c>
      <c r="H21" s="5">
        <f t="shared" ref="H21:H25" si="0">F21*G21</f>
        <v>14062000</v>
      </c>
      <c r="I21" s="4"/>
      <c r="J21" s="5"/>
      <c r="K21" s="5"/>
      <c r="L21" s="5" t="s">
        <v>13</v>
      </c>
      <c r="M21" s="5" t="s">
        <v>37</v>
      </c>
    </row>
    <row r="22" spans="1:13" s="1" customFormat="1" ht="81.75" customHeight="1">
      <c r="A22" s="5" t="s">
        <v>25</v>
      </c>
      <c r="B22" s="5" t="s">
        <v>29</v>
      </c>
      <c r="C22" s="5" t="s">
        <v>30</v>
      </c>
      <c r="D22" s="5" t="s">
        <v>22</v>
      </c>
      <c r="E22" s="5" t="s">
        <v>28</v>
      </c>
      <c r="F22" s="3">
        <v>2710000</v>
      </c>
      <c r="G22" s="5">
        <v>1.79</v>
      </c>
      <c r="H22" s="5">
        <f t="shared" si="0"/>
        <v>4850900</v>
      </c>
      <c r="I22" s="4"/>
      <c r="J22" s="5"/>
      <c r="K22" s="5"/>
      <c r="L22" s="5" t="s">
        <v>13</v>
      </c>
      <c r="M22" s="5" t="s">
        <v>37</v>
      </c>
    </row>
    <row r="23" spans="1:13" s="1" customFormat="1" ht="67.5" customHeight="1">
      <c r="A23" s="5" t="s">
        <v>25</v>
      </c>
      <c r="B23" s="5" t="s">
        <v>31</v>
      </c>
      <c r="C23" s="5" t="s">
        <v>32</v>
      </c>
      <c r="D23" s="5" t="s">
        <v>1</v>
      </c>
      <c r="E23" s="5" t="s">
        <v>28</v>
      </c>
      <c r="F23" s="3">
        <v>1840000</v>
      </c>
      <c r="G23" s="5">
        <v>9.82</v>
      </c>
      <c r="H23" s="5">
        <f t="shared" si="0"/>
        <v>18068800</v>
      </c>
      <c r="I23" s="4"/>
      <c r="J23" s="5"/>
      <c r="K23" s="5"/>
      <c r="L23" s="5" t="s">
        <v>23</v>
      </c>
      <c r="M23" s="5" t="s">
        <v>37</v>
      </c>
    </row>
    <row r="24" spans="1:13" s="1" customFormat="1" ht="81" customHeight="1">
      <c r="A24" s="5" t="s">
        <v>25</v>
      </c>
      <c r="B24" s="5" t="s">
        <v>33</v>
      </c>
      <c r="C24" s="5" t="s">
        <v>33</v>
      </c>
      <c r="D24" s="5" t="s">
        <v>22</v>
      </c>
      <c r="E24" s="5" t="s">
        <v>28</v>
      </c>
      <c r="F24" s="3">
        <v>50000</v>
      </c>
      <c r="G24" s="5">
        <v>53.57</v>
      </c>
      <c r="H24" s="5">
        <f t="shared" si="0"/>
        <v>2678500</v>
      </c>
      <c r="I24" s="4"/>
      <c r="J24" s="5"/>
      <c r="K24" s="5"/>
      <c r="L24" s="5" t="s">
        <v>23</v>
      </c>
      <c r="M24" s="5" t="s">
        <v>37</v>
      </c>
    </row>
    <row r="25" spans="1:13" s="1" customFormat="1" ht="80.25" customHeight="1">
      <c r="A25" s="5" t="s">
        <v>25</v>
      </c>
      <c r="B25" s="5" t="s">
        <v>34</v>
      </c>
      <c r="C25" s="5" t="s">
        <v>35</v>
      </c>
      <c r="D25" s="5" t="s">
        <v>1</v>
      </c>
      <c r="E25" s="5" t="s">
        <v>28</v>
      </c>
      <c r="F25" s="3">
        <v>55000</v>
      </c>
      <c r="G25" s="5">
        <v>194.64</v>
      </c>
      <c r="H25" s="5">
        <f t="shared" si="0"/>
        <v>10705200</v>
      </c>
      <c r="I25" s="4"/>
      <c r="J25" s="5"/>
      <c r="K25" s="5"/>
      <c r="L25" s="5" t="s">
        <v>36</v>
      </c>
      <c r="M25" s="5" t="s">
        <v>37</v>
      </c>
    </row>
    <row r="26" spans="1:13" s="1" customFormat="1" ht="90" customHeight="1">
      <c r="A26" s="5" t="s">
        <v>51</v>
      </c>
      <c r="B26" s="5" t="s">
        <v>52</v>
      </c>
      <c r="C26" s="5" t="s">
        <v>53</v>
      </c>
      <c r="D26" s="5" t="s">
        <v>9</v>
      </c>
      <c r="E26" s="5" t="s">
        <v>10</v>
      </c>
      <c r="F26" s="3">
        <v>1</v>
      </c>
      <c r="G26" s="5">
        <v>1026975000</v>
      </c>
      <c r="H26" s="5">
        <v>1026975000</v>
      </c>
      <c r="I26" s="4"/>
      <c r="J26" s="5"/>
      <c r="K26" s="5"/>
      <c r="L26" s="5" t="s">
        <v>13</v>
      </c>
      <c r="M26" s="5" t="s">
        <v>54</v>
      </c>
    </row>
    <row r="27" spans="1:13" s="1" customFormat="1" ht="16.5" customHeight="1">
      <c r="A27" s="7"/>
      <c r="B27" s="7"/>
      <c r="C27" s="7"/>
      <c r="D27" s="7"/>
      <c r="E27" s="7"/>
      <c r="F27" s="8"/>
      <c r="G27" s="7"/>
      <c r="H27" s="7"/>
      <c r="I27" s="9"/>
      <c r="J27" s="7"/>
      <c r="K27" s="7"/>
      <c r="L27" s="7"/>
      <c r="M27" s="10"/>
    </row>
  </sheetData>
  <mergeCells count="1">
    <mergeCell ref="A5:M5"/>
  </mergeCells>
  <dataValidations count="1">
    <dataValidation allowBlank="1" showInputMessage="1" showErrorMessage="1" prompt="Введите дополнительную характеристику на русском языке" sqref="C11:C14">
      <formula1>0</formula1>
      <formula2>0</formula2>
    </dataValidation>
  </dataValidations>
  <pageMargins left="0.31496062992125984" right="0.31496062992125984" top="0.15748031496062992" bottom="0.15748031496062992" header="0.11811023622047245" footer="0.11811023622047245"/>
  <pageSetup paperSize="9" scale="62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2017-12-27T12:29:58Z</cp:lastPrinted>
  <dcterms:created xsi:type="dcterms:W3CDTF">2017-11-22T04:16:15Z</dcterms:created>
  <dcterms:modified xsi:type="dcterms:W3CDTF">2018-01-03T11:04:16Z</dcterms:modified>
</cp:coreProperties>
</file>