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_nurgul_b\Desktop\FDI tables\ARKS flows\4 кв 2023\Интернет\готовые\"/>
    </mc:Choice>
  </mc:AlternateContent>
  <bookViews>
    <workbookView xWindow="-45" yWindow="0" windowWidth="14310" windowHeight="12645"/>
  </bookViews>
  <sheets>
    <sheet name="Содержание" sheetId="3" r:id="rId1"/>
    <sheet name="1. отрасли" sheetId="1" r:id="rId2"/>
    <sheet name="2. страны" sheetId="6" r:id="rId3"/>
  </sheets>
  <externalReferences>
    <externalReference r:id="rId4"/>
  </externalReferences>
  <definedNames>
    <definedName name="_xlnm._FilterDatabase" localSheetId="1" hidden="1">'1. отрасли'!$A$8:$G$8</definedName>
    <definedName name="_xlnm._FilterDatabase" localSheetId="2" hidden="1">'2. страны'!$A$7:$F$101</definedName>
    <definedName name="p2_col_code">#REF!</definedName>
    <definedName name="p2_col_name">#REF!</definedName>
    <definedName name="p2_data">#REF!</definedName>
    <definedName name="p2_str_code">#REF!</definedName>
    <definedName name="p2_str_name">#REF!</definedName>
    <definedName name="p2_title">#REF!</definedName>
    <definedName name="p2_title_account_type">#REF!</definedName>
    <definedName name="p2_title_ipi_capital_type">#REF!</definedName>
    <definedName name="title_account_type">#REF!</definedName>
    <definedName name="title_ipis">#REF!</definedName>
    <definedName name="_xlnm.Print_Titles" localSheetId="1">'1. отрасли'!$A:$A,'1. отрасли'!$4:$64</definedName>
    <definedName name="_xlnm.Print_Titles" localSheetId="2">'2. страны'!$A:$A,'2. страны'!$3:$7</definedName>
    <definedName name="имя">[1]подсистема!#REF!</definedName>
    <definedName name="_xlnm.Print_Area" localSheetId="1">'1. отрасли'!$B:$F</definedName>
    <definedName name="_xlnm.Print_Area" localSheetId="2">'2. страны'!$B:$E</definedName>
  </definedNames>
  <calcPr calcId="162913"/>
</workbook>
</file>

<file path=xl/calcChain.xml><?xml version="1.0" encoding="utf-8"?>
<calcChain xmlns="http://schemas.openxmlformats.org/spreadsheetml/2006/main">
  <c r="C66" i="1" l="1"/>
  <c r="C65" i="1"/>
  <c r="D66" i="1" l="1"/>
  <c r="F66" i="1"/>
  <c r="F65" i="1"/>
  <c r="D65" i="1"/>
  <c r="E65" i="1"/>
  <c r="E66" i="1"/>
</calcChain>
</file>

<file path=xl/sharedStrings.xml><?xml version="1.0" encoding="utf-8"?>
<sst xmlns="http://schemas.openxmlformats.org/spreadsheetml/2006/main" count="236" uniqueCount="221">
  <si>
    <t>млн.долл.США</t>
  </si>
  <si>
    <t>Наименование видов экономической деятельности</t>
  </si>
  <si>
    <t>Всего,
(2+3+4)</t>
  </si>
  <si>
    <t>в том числе:</t>
  </si>
  <si>
    <t>доход на акционерный капитал</t>
  </si>
  <si>
    <t>доход по долговым инструментам (вознаграждение)</t>
  </si>
  <si>
    <t>реинвестированный доход</t>
  </si>
  <si>
    <t>дивиденды</t>
  </si>
  <si>
    <t>A</t>
  </si>
  <si>
    <t>ВСЕГО</t>
  </si>
  <si>
    <t>СЕЛЬСКОЕ, ЛЕСНОЕ И РЫБНОЕ ХОЗЯЙСТВО</t>
  </si>
  <si>
    <t>ГОРНОДОБЫВАЮЩАЯ ПРОМЫШЛЕННОСТЬ И РАЗРАБОТКА КАРЬЕРОВ</t>
  </si>
  <si>
    <t>Добыча угля и лигнита</t>
  </si>
  <si>
    <t>Добыча сырой нефти и природного газа</t>
  </si>
  <si>
    <t>Добыча металлических руд</t>
  </si>
  <si>
    <t>Прочие отрасли горнодобывающей промышленности</t>
  </si>
  <si>
    <t>Технические услуги в области горнодобывающей промышленности</t>
  </si>
  <si>
    <t>ОБРАБАТЫВАЮЩАЯ ПРОМЫШЛЕННОСТЬ</t>
  </si>
  <si>
    <t>Производство пищевых продуктов, напитков и табачных изделий</t>
  </si>
  <si>
    <t>Производство текстиля, одежды, кожи и сопутствующих товаров</t>
  </si>
  <si>
    <t>Производство деревянных и бумажных изделий, и печать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</si>
  <si>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</si>
  <si>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</si>
  <si>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</si>
  <si>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изделий, а также прочей не металлической минеральной продукции</t>
  </si>
  <si>
    <t>Металлургическая промышленность и 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</si>
  <si>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</si>
  <si>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</si>
  <si>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</si>
  <si>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транспортных средств и оборудования</t>
  </si>
  <si>
    <t>Прочее производство, ремонт и монтаж машин и оборудования</t>
  </si>
  <si>
    <t>ЭЛЕКТРОСНАБЖЕНИЕ, ПОДАЧА ГАЗА, ПАРА И ВОЗДУШНОЕ КОНДИЦИОНИРОВАНИЕ</t>
  </si>
  <si>
    <t>ВОДОСНАБЖЕНИЕ; КАНАЛИЗАЦИОННАЯ СИСТЕМА, КОНТРОЛЬ НАД СБОРОМ И РАСПРЕДЕЛЕНИЕМ ОТХОДОВ</t>
  </si>
  <si>
    <t>СТРОИТЕЛЬСТВО</t>
  </si>
  <si>
    <t>ОПТОВАЯ И РОЗНИЧНАЯ ТОРГОВЛЯ; РЕМОНТ АВТОМОБИЛЕЙ И МОТОЦИКЛОВ</t>
  </si>
  <si>
    <t>Оптовая торговля твердым, жидким и газообразным топливом и подобными продуктами</t>
  </si>
  <si>
    <t>ТРАНСПОРТ И СКЛАДИРОВАНИЕ</t>
  </si>
  <si>
    <t>Сухопутный транспорт и транспортирование по трубопроводам</t>
  </si>
  <si>
    <t>Транспортирование по трубопроводу</t>
  </si>
  <si>
    <t>Водный транспорт</t>
  </si>
  <si>
    <t>Воздушный транспорт</t>
  </si>
  <si>
    <t>Складское хозяйство и вспомогательная транспортная деятельность</t>
  </si>
  <si>
    <t>Почтовая и курьерская деятельность</t>
  </si>
  <si>
    <t>УСЛУГИ ПО ПРОЖИВАНИЮ И ПИТАНИЮ</t>
  </si>
  <si>
    <t>ИНФОРМАЦИЯ И СВЯЗЬ</t>
  </si>
  <si>
    <t>Издательское дело, аудиовизуальная и радиовещательная деятельность</t>
  </si>
  <si>
    <t>Связь</t>
  </si>
  <si>
    <t>IT и другие информационные услуги</t>
  </si>
  <si>
    <t>ФИНАНСОВАЯ И СТРАХОВАЯ ДЕЯТЕЛЬНОСТЬ</t>
  </si>
  <si>
    <t>Финансовые услуги, за исключением услуг страховых и пенсионных фондов</t>
  </si>
  <si>
    <t>Страхование, перестрахование и деятельность пенсионных фондов, кроме обязательного социального страхования</t>
  </si>
  <si>
    <t>Вспомогательная деятельность по предоставлению финансовых услуг и страхования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</si>
  <si>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</si>
  <si>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</si>
  <si>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права и бухгалтерского учета</t>
  </si>
  <si>
    <t xml:space="preserve">Деятельность головных компаний; консультации по вопросам управления </t>
  </si>
  <si>
    <t>Деятельность в области архитектуры, инженерных изысканий; технических испытаний и анализа</t>
  </si>
  <si>
    <t>деятельность по проведению геологической разведки и изысканий</t>
  </si>
  <si>
    <t>Научные исследования и разработки</t>
  </si>
  <si>
    <t>Прочая 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</si>
  <si>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</si>
  <si>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ГОСУДАРСТВЕННОЕ УПРАВЛЕНИЕ И ОБОРОНА; ОБЯЗАТЕЛЬНОЕ СОЦИАЛЬНОЕ ОБЕСПЕЧЕНИЕ</t>
  </si>
  <si>
    <t>ОБРАЗОВАНИЕ, ЗДРАВООХРАНЕНИЕ И СОЦИАЛЬНЫЕ УСЛУГИ, ИСКУССТВО, РАЗВЛЕЧЕНИЯ И ОТДЫХ</t>
  </si>
  <si>
    <t>ПРЕДОСТАВЛЕНИЕ ПРОЧИХ ВИДОВ УСЛУГ</t>
  </si>
  <si>
    <t>ДЕЯТЕЛЬНОСТЬ ДОМАШНИХ ХОЗЯЙСТВ, НАНИМАЮЩИХ ДОМАШНЮЮ ПРИСЛУГУ И ПРОИЗВОДЯЩИХ ТОВАРЫ И УСЛУГИ ДЛЯ СОБСТВЕННОГО ПОТРЕБЛЕНИЯ</t>
  </si>
  <si>
    <t>ВИДЫ ДЕЯТЕЛЬНОСТИ, НЕ ОТНЕСЕННЫЕ К ПЕРЕЧИСЛЕННЫМ КАТЕГОРИЯМ</t>
  </si>
  <si>
    <t>Доход к выплате иностранным прямым инвесторам включает:</t>
  </si>
  <si>
    <t>- реинвестированный доход: доля иностранных прямых инвесторов в нераспределенной прибыли (убытке) казахстанских предприятий</t>
  </si>
  <si>
    <t>- дивиденды: доля иностранных прямых инвесторов в распределенной прибыли казахстанских предприятий</t>
  </si>
  <si>
    <t>- вознаграждение: доход по долговым инструментам, предоставленным (как в денежной, так и в иных формах - в виде товаров, работ, услуг, нематериальных активов, покупки ценных бумаг и т.д.) иностранными прямыми инвесторами</t>
  </si>
  <si>
    <t>Наименование стран</t>
  </si>
  <si>
    <t>АВСТРАЛИЯ</t>
  </si>
  <si>
    <t>АВСТРИЯ</t>
  </si>
  <si>
    <t>АЗЕРБАЙДЖАН</t>
  </si>
  <si>
    <t>АРМЕНИЯ</t>
  </si>
  <si>
    <t>БАХРЕЙН</t>
  </si>
  <si>
    <t>БЕЛАРУСЬ</t>
  </si>
  <si>
    <t>БЕЛИЗ</t>
  </si>
  <si>
    <t>БЕЛЬГИЯ</t>
  </si>
  <si>
    <t>БЕРМУДСКИЕ ОСТРОВА (БРИТАНСКИЕ)</t>
  </si>
  <si>
    <t>БОЛГАРИЯ</t>
  </si>
  <si>
    <t>ВЕЛИКОБРИТАНИЯ</t>
  </si>
  <si>
    <t>ВЕНГРИЯ</t>
  </si>
  <si>
    <t>ВИРГИНСКИЕ ОСТРОВА (БРИТАНСКИЕ)</t>
  </si>
  <si>
    <t>ГЕРМАНИЯ</t>
  </si>
  <si>
    <t>ГОНКОНГ (СЯНГАН)</t>
  </si>
  <si>
    <t>ГРЕЦИЯ</t>
  </si>
  <si>
    <t>ГРУЗИЯ</t>
  </si>
  <si>
    <t>ГЭРНСИ ОСТРОВ</t>
  </si>
  <si>
    <t>ДАНИЯ</t>
  </si>
  <si>
    <t>ЕГИПЕТ</t>
  </si>
  <si>
    <t>ИЗРАИЛЬ</t>
  </si>
  <si>
    <t>ИНДИЯ</t>
  </si>
  <si>
    <t>ИОРДАНИЯ</t>
  </si>
  <si>
    <t>ИРАН</t>
  </si>
  <si>
    <t>ИРЛАНДИЯ</t>
  </si>
  <si>
    <t>ИСЛАНДИЯ</t>
  </si>
  <si>
    <t>ИСПАНИЯ</t>
  </si>
  <si>
    <t>ИТАЛИЯ</t>
  </si>
  <si>
    <t>КАЙМАНОВЫ ОСТРОВА (БРИТАНСКИЕ)</t>
  </si>
  <si>
    <t>КАНАДА</t>
  </si>
  <si>
    <t>КАТАР</t>
  </si>
  <si>
    <t>КИПР</t>
  </si>
  <si>
    <t>КИТАЙ</t>
  </si>
  <si>
    <t>КЫРГЫЗСТАН</t>
  </si>
  <si>
    <t>ЛАТВИЯ</t>
  </si>
  <si>
    <t>ЛИВАН</t>
  </si>
  <si>
    <t>ЛИТВА</t>
  </si>
  <si>
    <t>ЛИХТЕНШТЕЙН</t>
  </si>
  <si>
    <t>ЛЮКСЕМБУРГ</t>
  </si>
  <si>
    <t>МАЛАЙЗИЯ</t>
  </si>
  <si>
    <t>МАЛЬТА</t>
  </si>
  <si>
    <t>НИДЕРЛАНДЫ</t>
  </si>
  <si>
    <t>НОРВЕГИЯ</t>
  </si>
  <si>
    <t>ОБЪЕДИНЕННЫЕ АРАБСКИЕ ЭМИРАТЫ</t>
  </si>
  <si>
    <t>ПАНАМА</t>
  </si>
  <si>
    <t>ПОЛЬША</t>
  </si>
  <si>
    <t>ПОРТУГАЛИЯ</t>
  </si>
  <si>
    <t>РЕСПУБЛИКА КОРЕЯ (ЮЖНАЯ)</t>
  </si>
  <si>
    <t>РЕСПУБЛИКА МОЛДОВА</t>
  </si>
  <si>
    <t>РОССИЙСКАЯ ФЕДЕРАЦИЯ</t>
  </si>
  <si>
    <t>ЗАПАДНОЕ САМОА</t>
  </si>
  <si>
    <t>САУДОВСКАЯ АРАВИЯ</t>
  </si>
  <si>
    <t>СЕЙШЕЛЬСКИЕ ОСТРОВА</t>
  </si>
  <si>
    <t>СЕНТ-ВИНСЕНТ И ГРЕНАДИНЫ</t>
  </si>
  <si>
    <t>СЕРБИЯ</t>
  </si>
  <si>
    <t>СИНГАПУР</t>
  </si>
  <si>
    <t>СЛОВАКИЯ</t>
  </si>
  <si>
    <t>СЛОВЕНИЯ</t>
  </si>
  <si>
    <t>США</t>
  </si>
  <si>
    <t>ТАИЛАНД</t>
  </si>
  <si>
    <t>ТУРКМЕНИСТАН</t>
  </si>
  <si>
    <t>ТУРЦИЯ</t>
  </si>
  <si>
    <t>УЗБЕКИСТАН</t>
  </si>
  <si>
    <t>УКРАИНА</t>
  </si>
  <si>
    <t>ФИНЛЯНДИЯ</t>
  </si>
  <si>
    <t>ФРАНЦИЯ</t>
  </si>
  <si>
    <t>ХОРВАТИЯ</t>
  </si>
  <si>
    <t>ЧЕХИЯ</t>
  </si>
  <si>
    <t>ШВЕЙЦАРИЯ</t>
  </si>
  <si>
    <t>ШВЕЦИЯ</t>
  </si>
  <si>
    <t>ЭСТОНИЯ</t>
  </si>
  <si>
    <t>ЯПОНИЯ</t>
  </si>
  <si>
    <t>МЕЖДУНАРОДНЫЕ ОРГАНИЗАЦИИ</t>
  </si>
  <si>
    <t>Содержание:</t>
  </si>
  <si>
    <t>Лист 1.</t>
  </si>
  <si>
    <t>Лист 2.</t>
  </si>
  <si>
    <t xml:space="preserve">Доходы к выплате иностранным прямым инвесторам </t>
  </si>
  <si>
    <t>КЮРАСАО</t>
  </si>
  <si>
    <t>А</t>
  </si>
  <si>
    <t>В</t>
  </si>
  <si>
    <t>BA</t>
  </si>
  <si>
    <t>BB</t>
  </si>
  <si>
    <t>BC</t>
  </si>
  <si>
    <t>BD</t>
  </si>
  <si>
    <t>BE</t>
  </si>
  <si>
    <t>С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</si>
  <si>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</si>
  <si>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</si>
  <si>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</si>
  <si>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</si>
  <si>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</si>
  <si>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</si>
  <si>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</si>
  <si>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</si>
  <si>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</si>
  <si>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</si>
  <si>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</si>
  <si>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</si>
  <si>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</si>
  <si>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D</t>
  </si>
  <si>
    <t>E</t>
  </si>
  <si>
    <t>F</t>
  </si>
  <si>
    <t>G</t>
  </si>
  <si>
    <t>GB1</t>
  </si>
  <si>
    <t>H</t>
  </si>
  <si>
    <t>HA</t>
  </si>
  <si>
    <t>HA1</t>
  </si>
  <si>
    <t>HB</t>
  </si>
  <si>
    <t>HC</t>
  </si>
  <si>
    <t>HD</t>
  </si>
  <si>
    <t>HE</t>
  </si>
  <si>
    <t>I</t>
  </si>
  <si>
    <t>J</t>
  </si>
  <si>
    <t>JA</t>
  </si>
  <si>
    <t>JB</t>
  </si>
  <si>
    <t>JC</t>
  </si>
  <si>
    <t>K</t>
  </si>
  <si>
    <t>KA</t>
  </si>
  <si>
    <t>KB</t>
  </si>
  <si>
    <t>KC</t>
  </si>
  <si>
    <t>L</t>
  </si>
  <si>
    <t>M</t>
  </si>
  <si>
    <t>MA</t>
  </si>
  <si>
    <t>MB</t>
  </si>
  <si>
    <t>MC</t>
  </si>
  <si>
    <t>MC1</t>
  </si>
  <si>
    <t>MD</t>
  </si>
  <si>
    <t>ME</t>
  </si>
  <si>
    <t>N</t>
  </si>
  <si>
    <t>O</t>
  </si>
  <si>
    <t>P</t>
  </si>
  <si>
    <t>S</t>
  </si>
  <si>
    <t>T</t>
  </si>
  <si>
    <t>Z</t>
  </si>
  <si>
    <t>Код отрасли</t>
  </si>
  <si>
    <t>без горнодобывающей промышленности и разработки карьеров (В)</t>
  </si>
  <si>
    <t>без добычи сырой нефти и природного газа (ВВ)</t>
  </si>
  <si>
    <t>КОСТА-РИКА</t>
  </si>
  <si>
    <t>ЮАР</t>
  </si>
  <si>
    <t>МОНГОЛИЯ</t>
  </si>
  <si>
    <t>ТАДЖИКИСТАН</t>
  </si>
  <si>
    <t>АФГАНИСТАН</t>
  </si>
  <si>
    <t>РУМЫНИЯ</t>
  </si>
  <si>
    <t>ГИБРАЛТАР (БРИТ.)</t>
  </si>
  <si>
    <t>Доходы к выплате иностранным прямым инвесторам за 4 квартал 2023 года по видам экономической деятельности резидентов</t>
  </si>
  <si>
    <t>4 квартал 2023</t>
  </si>
  <si>
    <t>Доходы к выплате иностранным прямым инвесторам за 4 квартал 2023 года по странам</t>
  </si>
  <si>
    <t>ПАКИСТАН</t>
  </si>
  <si>
    <t>Доходы к выплате иностранным прямым инвесторам за 4 квартал 2023  года по видам экономической деятельности резидентов</t>
  </si>
  <si>
    <t>Доходы к выплате иностранным прямым инвесторам за 4 квартал 2023  года по странам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</si>
</sst>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  <numFmt numFmtId="166" formatCode="_-* #,##0\ _р_._-;\-* #,##0\ _р_._-;_-* &quot;-&quot;\ _р_._-;_-@_-"/>
    <numFmt numFmtId="167" formatCode="_-* #,##0.00\ _р_._-;\-* #,##0.00\ _р_._-;_-* &quot;-&quot;??\ _р_._-;_-@_-"/>
    <numFmt numFmtId="168" formatCode="_-* #,##0\ _₽_-;\-* #,##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name val="Times New Roman Cyr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D7BB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5" fillId="0" borderId="0"/>
    <xf numFmtId="0" fontId="2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" fillId="2" borderId="1" applyFont="0"/>
    <xf numFmtId="0" fontId="9" fillId="0" borderId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5" fillId="0" borderId="0"/>
    <xf numFmtId="0" fontId="14" fillId="0" borderId="0"/>
    <xf numFmtId="0" fontId="16" fillId="0" borderId="0"/>
    <xf numFmtId="0" fontId="1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</cellStyleXfs>
  <cellXfs count="45">
    <xf numFmtId="0" fontId="0" fillId="0" borderId="0" xfId="0"/>
    <xf numFmtId="0" fontId="3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wrapText="1"/>
    </xf>
    <xf numFmtId="0" fontId="8" fillId="4" borderId="1" xfId="2" applyNumberFormat="1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0" fontId="6" fillId="5" borderId="1" xfId="2" applyNumberFormat="1" applyFont="1" applyFill="1" applyBorder="1" applyAlignment="1">
      <alignment horizontal="left" vertical="top" wrapText="1" indent="2"/>
    </xf>
    <xf numFmtId="0" fontId="6" fillId="5" borderId="1" xfId="2" applyNumberFormat="1" applyFont="1" applyFill="1" applyBorder="1" applyAlignment="1">
      <alignment horizontal="left" vertical="top" wrapText="1" indent="4"/>
    </xf>
    <xf numFmtId="0" fontId="7" fillId="4" borderId="1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0" xfId="11" applyFont="1" applyFill="1" applyBorder="1" applyAlignment="1">
      <alignment horizontal="center" vertical="top" wrapText="1"/>
    </xf>
    <xf numFmtId="0" fontId="12" fillId="0" borderId="0" xfId="15" applyFont="1" applyFill="1" applyBorder="1"/>
    <xf numFmtId="14" fontId="0" fillId="0" borderId="0" xfId="0" applyNumberFormat="1"/>
    <xf numFmtId="0" fontId="17" fillId="0" borderId="0" xfId="0" applyFont="1"/>
    <xf numFmtId="0" fontId="17" fillId="0" borderId="0" xfId="0" applyFont="1" applyBorder="1"/>
    <xf numFmtId="0" fontId="8" fillId="4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12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wrapText="1"/>
    </xf>
    <xf numFmtId="3" fontId="7" fillId="4" borderId="1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1" fontId="4" fillId="0" borderId="2" xfId="10" applyNumberFormat="1" applyFont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3" fontId="7" fillId="0" borderId="1" xfId="0" applyNumberFormat="1" applyFont="1" applyFill="1" applyBorder="1" applyAlignment="1">
      <alignment horizontal="left" wrapText="1" indent="2"/>
    </xf>
    <xf numFmtId="3" fontId="7" fillId="0" borderId="1" xfId="0" applyNumberFormat="1" applyFont="1" applyFill="1" applyBorder="1" applyAlignment="1">
      <alignment horizontal="right" wrapText="1"/>
    </xf>
    <xf numFmtId="0" fontId="2" fillId="0" borderId="0" xfId="2"/>
    <xf numFmtId="0" fontId="18" fillId="0" borderId="0" xfId="25" applyFill="1" applyBorder="1"/>
    <xf numFmtId="164" fontId="17" fillId="0" borderId="0" xfId="0" applyNumberFormat="1" applyFont="1"/>
    <xf numFmtId="3" fontId="17" fillId="0" borderId="0" xfId="0" applyNumberFormat="1" applyFont="1"/>
    <xf numFmtId="43" fontId="17" fillId="0" borderId="0" xfId="26" applyFont="1"/>
    <xf numFmtId="43" fontId="2" fillId="0" borderId="0" xfId="26" applyFont="1"/>
    <xf numFmtId="168" fontId="17" fillId="0" borderId="0" xfId="26" applyNumberFormat="1" applyFont="1" applyBorder="1"/>
    <xf numFmtId="0" fontId="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left" vertical="top" wrapText="1"/>
    </xf>
    <xf numFmtId="0" fontId="6" fillId="0" borderId="0" xfId="0" quotePrefix="1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0" xfId="0" quotePrefix="1" applyFont="1" applyBorder="1" applyAlignment="1">
      <alignment horizontal="left" vertical="top" wrapText="1"/>
    </xf>
  </cellXfs>
  <cellStyles count="28">
    <cellStyle name="Normal_02_Приложение к ТЗ Входные формы" xfId="1"/>
    <cellStyle name="Гиперссылка" xfId="25" builtinId="8"/>
    <cellStyle name="Обычный" xfId="0" builtinId="0"/>
    <cellStyle name="Обычный 2" xfId="2"/>
    <cellStyle name="Обычный 2 2" xfId="3"/>
    <cellStyle name="Обычный 3" xfId="4"/>
    <cellStyle name="Обычный 3 2" xfId="23"/>
    <cellStyle name="Обычный 4" xfId="5"/>
    <cellStyle name="Обычный 4 2" xfId="6"/>
    <cellStyle name="Обычный 5" xfId="7"/>
    <cellStyle name="Обычный 5 2" xfId="27"/>
    <cellStyle name="Обычный 6" xfId="8"/>
    <cellStyle name="Обычный 7" xfId="9"/>
    <cellStyle name="Обычный 8" xfId="22"/>
    <cellStyle name="Обычный 9" xfId="24"/>
    <cellStyle name="Обычный_1-ПБ_выход" xfId="10"/>
    <cellStyle name="Обычный_Все Приложения_1кв_09 2" xfId="11"/>
    <cellStyle name="Обычный_приложение 7 этап 2" xfId="12"/>
    <cellStyle name="Процентный 2" xfId="13"/>
    <cellStyle name="Процентный 3" xfId="14"/>
    <cellStyle name="стиль" xfId="15"/>
    <cellStyle name="Стиль 1" xfId="16"/>
    <cellStyle name="Тысячи [0]_Модуль2" xfId="17"/>
    <cellStyle name="Тысячи_Модуль2" xfId="18"/>
    <cellStyle name="Финансовый" xfId="26" builtinId="3"/>
    <cellStyle name="Финансовый 2" xfId="19"/>
    <cellStyle name="Финансовый 3" xfId="20"/>
    <cellStyle name="Финансовый 4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R_Akmaral_T/Desktop/FDI%20tables/ARKS%20flows/1%20&#1082;&#1074;%202023/&#1048;&#1055;&#1048;%20&#1088;&#1077;&#1075;&#1080;&#1086;&#1085;&#1099;%201%20&#1082;&#1074;.2023_&#1085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-рег (без ссылки)"/>
      <sheetName val="нов-рег (конечная)"/>
      <sheetName val="нов-рег"/>
      <sheetName val="стар"/>
      <sheetName val="нов"/>
      <sheetName val="подсистема"/>
      <sheetName val="с досчетом"/>
      <sheetName val="с досчетом (2)"/>
      <sheetName val="печать"/>
      <sheetName val="подсистема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"/>
  <sheetViews>
    <sheetView tabSelected="1" workbookViewId="0">
      <selection activeCell="B3" sqref="B3:M3"/>
    </sheetView>
  </sheetViews>
  <sheetFormatPr defaultRowHeight="15" x14ac:dyDescent="0.25"/>
  <cols>
    <col min="12" max="12" width="10.140625" bestFit="1" customWidth="1"/>
  </cols>
  <sheetData>
    <row r="2" spans="2:13" x14ac:dyDescent="0.25">
      <c r="B2" s="10"/>
      <c r="C2" s="10"/>
    </row>
    <row r="3" spans="2:13" ht="15.95" customHeight="1" x14ac:dyDescent="0.25">
      <c r="B3" s="35" t="s">
        <v>147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2:13" x14ac:dyDescent="0.25">
      <c r="B4" s="11"/>
      <c r="C4" s="11"/>
      <c r="L4" s="13"/>
    </row>
    <row r="5" spans="2:13" x14ac:dyDescent="0.25">
      <c r="B5" s="36" t="s">
        <v>144</v>
      </c>
      <c r="C5" s="36"/>
    </row>
    <row r="6" spans="2:13" x14ac:dyDescent="0.25">
      <c r="B6" s="12" t="s">
        <v>145</v>
      </c>
      <c r="C6" s="29" t="s">
        <v>219</v>
      </c>
    </row>
    <row r="7" spans="2:13" x14ac:dyDescent="0.25">
      <c r="B7" s="12" t="s">
        <v>146</v>
      </c>
      <c r="C7" s="29" t="s">
        <v>220</v>
      </c>
    </row>
    <row r="8" spans="2:13" x14ac:dyDescent="0.25">
      <c r="B8" s="10"/>
      <c r="C8" s="10"/>
    </row>
    <row r="9" spans="2:13" x14ac:dyDescent="0.25">
      <c r="B9" s="10"/>
      <c r="C9" s="10"/>
    </row>
    <row r="10" spans="2:13" x14ac:dyDescent="0.25">
      <c r="B10" s="10"/>
      <c r="C10" s="10"/>
    </row>
    <row r="11" spans="2:13" x14ac:dyDescent="0.25">
      <c r="B11" s="10"/>
      <c r="C11" s="10"/>
    </row>
    <row r="12" spans="2:13" x14ac:dyDescent="0.25">
      <c r="B12" s="10"/>
      <c r="C12" s="10"/>
    </row>
  </sheetData>
  <mergeCells count="2">
    <mergeCell ref="B3:M3"/>
    <mergeCell ref="B5:C5"/>
  </mergeCells>
  <hyperlinks>
    <hyperlink ref="C6" location="'1. отрасли'!A1" display="Доходы к выплате иностранным прямым инвесторам за 2 квартал 2020 года по видам экономической деятельности резидентов"/>
    <hyperlink ref="C7" location="'2. страны'!A1" display="Доходы к выплате иностранным прямым инвесторам за 2 квартал 2020 года по странам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showZero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F1"/>
    </sheetView>
  </sheetViews>
  <sheetFormatPr defaultColWidth="9.140625" defaultRowHeight="15" x14ac:dyDescent="0.25"/>
  <cols>
    <col min="1" max="1" width="45.140625" style="14" customWidth="1"/>
    <col min="2" max="2" width="10" style="14" customWidth="1"/>
    <col min="3" max="3" width="13.42578125" style="14" customWidth="1"/>
    <col min="4" max="4" width="19.28515625" style="14" customWidth="1"/>
    <col min="5" max="5" width="15.140625" style="14" customWidth="1"/>
    <col min="6" max="6" width="18.42578125" style="14" customWidth="1"/>
    <col min="7" max="7" width="9.5703125" style="32" customWidth="1"/>
    <col min="8" max="16384" width="9.140625" style="14"/>
  </cols>
  <sheetData>
    <row r="1" spans="1:6" ht="33.75" customHeight="1" x14ac:dyDescent="0.25">
      <c r="A1" s="35" t="s">
        <v>215</v>
      </c>
      <c r="B1" s="35"/>
      <c r="C1" s="35"/>
      <c r="D1" s="35"/>
      <c r="E1" s="35"/>
      <c r="F1" s="35"/>
    </row>
    <row r="2" spans="1:6" ht="14.25" customHeight="1" x14ac:dyDescent="0.25">
      <c r="F2" s="1" t="s">
        <v>0</v>
      </c>
    </row>
    <row r="3" spans="1:6" x14ac:dyDescent="0.25">
      <c r="A3" s="39" t="s">
        <v>1</v>
      </c>
      <c r="B3" s="41" t="s">
        <v>205</v>
      </c>
      <c r="C3" s="40" t="s">
        <v>216</v>
      </c>
      <c r="D3" s="40"/>
      <c r="E3" s="40"/>
      <c r="F3" s="40"/>
    </row>
    <row r="4" spans="1:6" x14ac:dyDescent="0.25">
      <c r="A4" s="39"/>
      <c r="B4" s="42"/>
      <c r="C4" s="39" t="s">
        <v>2</v>
      </c>
      <c r="D4" s="39" t="s">
        <v>3</v>
      </c>
      <c r="E4" s="39"/>
      <c r="F4" s="39"/>
    </row>
    <row r="5" spans="1:6" ht="15" customHeight="1" x14ac:dyDescent="0.25">
      <c r="A5" s="39"/>
      <c r="B5" s="42"/>
      <c r="C5" s="39"/>
      <c r="D5" s="39" t="s">
        <v>4</v>
      </c>
      <c r="E5" s="39"/>
      <c r="F5" s="39" t="s">
        <v>5</v>
      </c>
    </row>
    <row r="6" spans="1:6" ht="25.5" x14ac:dyDescent="0.25">
      <c r="A6" s="39"/>
      <c r="B6" s="43"/>
      <c r="C6" s="39"/>
      <c r="D6" s="19" t="s">
        <v>6</v>
      </c>
      <c r="E6" s="20" t="s">
        <v>7</v>
      </c>
      <c r="F6" s="39"/>
    </row>
    <row r="7" spans="1:6" x14ac:dyDescent="0.25">
      <c r="A7" s="2" t="s">
        <v>8</v>
      </c>
      <c r="B7" s="2" t="s">
        <v>150</v>
      </c>
      <c r="C7" s="2">
        <v>1</v>
      </c>
      <c r="D7" s="2">
        <v>2</v>
      </c>
      <c r="E7" s="2">
        <v>3</v>
      </c>
      <c r="F7" s="2">
        <v>4</v>
      </c>
    </row>
    <row r="8" spans="1:6" x14ac:dyDescent="0.25">
      <c r="A8" s="5" t="s">
        <v>10</v>
      </c>
      <c r="B8" s="16" t="s">
        <v>149</v>
      </c>
      <c r="C8" s="6">
        <v>-3.4977899999999993</v>
      </c>
      <c r="D8" s="6">
        <v>-4.5120699999999996</v>
      </c>
      <c r="E8" s="6">
        <v>0.49299999999999999</v>
      </c>
      <c r="F8" s="6">
        <v>0.52127999999999997</v>
      </c>
    </row>
    <row r="9" spans="1:6" ht="26.25" x14ac:dyDescent="0.25">
      <c r="A9" s="5" t="s">
        <v>11</v>
      </c>
      <c r="B9" s="16" t="s">
        <v>150</v>
      </c>
      <c r="C9" s="6">
        <v>4324.9632826699999</v>
      </c>
      <c r="D9" s="6">
        <v>-1763.2286473299998</v>
      </c>
      <c r="E9" s="6">
        <v>4728.4237499999999</v>
      </c>
      <c r="F9" s="6">
        <v>1359.76818</v>
      </c>
    </row>
    <row r="10" spans="1:6" x14ac:dyDescent="0.25">
      <c r="A10" s="7" t="s">
        <v>12</v>
      </c>
      <c r="B10" s="17" t="s">
        <v>151</v>
      </c>
      <c r="C10" s="4">
        <v>10.700240000000001</v>
      </c>
      <c r="D10" s="4">
        <v>5.262240000000002</v>
      </c>
      <c r="E10" s="4">
        <v>0</v>
      </c>
      <c r="F10" s="4">
        <v>5.4379999999999997</v>
      </c>
    </row>
    <row r="11" spans="1:6" x14ac:dyDescent="0.25">
      <c r="A11" s="7" t="s">
        <v>13</v>
      </c>
      <c r="B11" s="17" t="s">
        <v>152</v>
      </c>
      <c r="C11" s="4">
        <v>3361.1516826699999</v>
      </c>
      <c r="D11" s="4">
        <v>-2686.7039973299998</v>
      </c>
      <c r="E11" s="4">
        <v>4697.7956599999998</v>
      </c>
      <c r="F11" s="4">
        <v>1350.0600199999999</v>
      </c>
    </row>
    <row r="12" spans="1:6" x14ac:dyDescent="0.25">
      <c r="A12" s="7" t="s">
        <v>14</v>
      </c>
      <c r="B12" s="17" t="s">
        <v>153</v>
      </c>
      <c r="C12" s="4">
        <v>918.71506999999997</v>
      </c>
      <c r="D12" s="4">
        <v>889.65796999999998</v>
      </c>
      <c r="E12" s="4">
        <v>25.81081</v>
      </c>
      <c r="F12" s="4">
        <v>3.2462900000000001</v>
      </c>
    </row>
    <row r="13" spans="1:6" ht="25.5" x14ac:dyDescent="0.25">
      <c r="A13" s="7" t="s">
        <v>15</v>
      </c>
      <c r="B13" s="17" t="s">
        <v>154</v>
      </c>
      <c r="C13" s="4">
        <v>32.285810000000005</v>
      </c>
      <c r="D13" s="4">
        <v>28.993810000000003</v>
      </c>
      <c r="E13" s="4">
        <v>3.278</v>
      </c>
      <c r="F13" s="4">
        <v>1.4E-2</v>
      </c>
    </row>
    <row r="14" spans="1:6" ht="25.5" x14ac:dyDescent="0.25">
      <c r="A14" s="7" t="s">
        <v>16</v>
      </c>
      <c r="B14" s="17" t="s">
        <v>155</v>
      </c>
      <c r="C14" s="4">
        <v>2.1104799999999999</v>
      </c>
      <c r="D14" s="4">
        <v>-0.43867000000000012</v>
      </c>
      <c r="E14" s="4">
        <v>1.53928</v>
      </c>
      <c r="F14" s="4">
        <v>1.00987</v>
      </c>
    </row>
    <row r="15" spans="1:6" x14ac:dyDescent="0.25">
      <c r="A15" s="5" t="s">
        <v>17</v>
      </c>
      <c r="B15" s="16" t="s">
        <v>156</v>
      </c>
      <c r="C15" s="6">
        <v>632.20297000000005</v>
      </c>
      <c r="D15" s="6">
        <v>555.7426200000001</v>
      </c>
      <c r="E15" s="6">
        <v>55.570799999999998</v>
      </c>
      <c r="F15" s="6">
        <v>20.88955</v>
      </c>
    </row>
    <row r="16" spans="1:6" ht="25.5" x14ac:dyDescent="0.25">
      <c r="A16" s="7" t="s">
        <v>18</v>
      </c>
      <c r="B16" s="17" t="s">
        <v>157</v>
      </c>
      <c r="C16" s="4">
        <v>42.703649999999996</v>
      </c>
      <c r="D16" s="4">
        <v>-2.9171099999999992</v>
      </c>
      <c r="E16" s="4">
        <v>44.850999999999999</v>
      </c>
      <c r="F16" s="4">
        <v>0.76976</v>
      </c>
    </row>
    <row r="17" spans="1:6" ht="25.5" x14ac:dyDescent="0.25">
      <c r="A17" s="7" t="s">
        <v>19</v>
      </c>
      <c r="B17" s="17" t="s">
        <v>158</v>
      </c>
      <c r="C17" s="4">
        <v>-4.1147800000000005</v>
      </c>
      <c r="D17" s="4">
        <v>-4.1147800000000005</v>
      </c>
      <c r="E17" s="4">
        <v>0</v>
      </c>
      <c r="F17" s="4">
        <v>0</v>
      </c>
    </row>
    <row r="18" spans="1:6" ht="25.5" x14ac:dyDescent="0.25">
      <c r="A18" s="7" t="s">
        <v>20</v>
      </c>
      <c r="B18" s="17" t="s">
        <v>159</v>
      </c>
      <c r="C18" s="4">
        <v>7.5279399999999992</v>
      </c>
      <c r="D18" s="4">
        <v>7.3632499999999999</v>
      </c>
      <c r="E18" s="4">
        <v>0.16400000000000001</v>
      </c>
      <c r="F18" s="4">
        <v>6.8999999999999997E-4</v>
      </c>
    </row>
    <row r="19" spans="1:6" ht="25.5" x14ac:dyDescent="0.25">
      <c r="A19" s="7" t="s">
        <v>21</v>
      </c>
      <c r="B19" s="17" t="s">
        <v>160</v>
      </c>
      <c r="C19" s="4">
        <v>36.163419999999995</v>
      </c>
      <c r="D19" s="4">
        <v>35.045569999999998</v>
      </c>
      <c r="E19" s="4">
        <v>0</v>
      </c>
      <c r="F19" s="4">
        <v>1.11785</v>
      </c>
    </row>
    <row r="20" spans="1:6" ht="25.5" x14ac:dyDescent="0.25">
      <c r="A20" s="7" t="s">
        <v>22</v>
      </c>
      <c r="B20" s="17" t="s">
        <v>161</v>
      </c>
      <c r="C20" s="4">
        <v>35.572560000000003</v>
      </c>
      <c r="D20" s="4">
        <v>29.019110000000001</v>
      </c>
      <c r="E20" s="4">
        <v>0.90800000000000003</v>
      </c>
      <c r="F20" s="4">
        <v>5.6454500000000003</v>
      </c>
    </row>
    <row r="21" spans="1:6" ht="25.5" x14ac:dyDescent="0.25">
      <c r="A21" s="7" t="s">
        <v>23</v>
      </c>
      <c r="B21" s="17" t="s">
        <v>162</v>
      </c>
      <c r="C21" s="4">
        <v>15.46078</v>
      </c>
      <c r="D21" s="4">
        <v>15.405239999999999</v>
      </c>
      <c r="E21" s="4">
        <v>0</v>
      </c>
      <c r="F21" s="4">
        <v>5.5539999999999999E-2</v>
      </c>
    </row>
    <row r="22" spans="1:6" ht="38.25" x14ac:dyDescent="0.25">
      <c r="A22" s="7" t="s">
        <v>24</v>
      </c>
      <c r="B22" s="17" t="s">
        <v>163</v>
      </c>
      <c r="C22" s="4">
        <v>5.5965699999999998</v>
      </c>
      <c r="D22" s="4">
        <v>-6.6907099999999993</v>
      </c>
      <c r="E22" s="4">
        <v>2.831</v>
      </c>
      <c r="F22" s="4">
        <v>9.4562799999999996</v>
      </c>
    </row>
    <row r="23" spans="1:6" ht="38.25" x14ac:dyDescent="0.25">
      <c r="A23" s="7" t="s">
        <v>25</v>
      </c>
      <c r="B23" s="17" t="s">
        <v>164</v>
      </c>
      <c r="C23" s="4">
        <v>406.00894</v>
      </c>
      <c r="D23" s="4">
        <v>402.06054999999998</v>
      </c>
      <c r="E23" s="4">
        <v>0.76900000000000002</v>
      </c>
      <c r="F23" s="4">
        <v>3.1793900000000002</v>
      </c>
    </row>
    <row r="24" spans="1:6" ht="25.5" x14ac:dyDescent="0.25">
      <c r="A24" s="7" t="s">
        <v>26</v>
      </c>
      <c r="B24" s="17" t="s">
        <v>165</v>
      </c>
      <c r="C24" s="4">
        <v>0.9425</v>
      </c>
      <c r="D24" s="4">
        <v>0.57438999999999996</v>
      </c>
      <c r="E24" s="4">
        <v>0.3468</v>
      </c>
      <c r="F24" s="4">
        <v>2.1309999999999999E-2</v>
      </c>
    </row>
    <row r="25" spans="1:6" x14ac:dyDescent="0.25">
      <c r="A25" s="7" t="s">
        <v>27</v>
      </c>
      <c r="B25" s="17" t="s">
        <v>166</v>
      </c>
      <c r="C25" s="4">
        <v>2.97282</v>
      </c>
      <c r="D25" s="4">
        <v>2.0705499999999999</v>
      </c>
      <c r="E25" s="4">
        <v>0.90200000000000002</v>
      </c>
      <c r="F25" s="4">
        <v>2.7E-4</v>
      </c>
    </row>
    <row r="26" spans="1:6" ht="25.5" x14ac:dyDescent="0.25">
      <c r="A26" s="7" t="s">
        <v>28</v>
      </c>
      <c r="B26" s="17" t="s">
        <v>167</v>
      </c>
      <c r="C26" s="4">
        <v>-1.0228700000000002</v>
      </c>
      <c r="D26" s="4">
        <v>-5.2928700000000006</v>
      </c>
      <c r="E26" s="4">
        <v>4.0490000000000004</v>
      </c>
      <c r="F26" s="4">
        <v>0.221</v>
      </c>
    </row>
    <row r="27" spans="1:6" ht="25.5" x14ac:dyDescent="0.25">
      <c r="A27" s="7" t="s">
        <v>29</v>
      </c>
      <c r="B27" s="17" t="s">
        <v>168</v>
      </c>
      <c r="C27" s="4">
        <v>64.498969999999986</v>
      </c>
      <c r="D27" s="4">
        <v>64.34165999999999</v>
      </c>
      <c r="E27" s="4">
        <v>0</v>
      </c>
      <c r="F27" s="4">
        <v>0.15731000000000001</v>
      </c>
    </row>
    <row r="28" spans="1:6" ht="25.5" x14ac:dyDescent="0.25">
      <c r="A28" s="7" t="s">
        <v>30</v>
      </c>
      <c r="B28" s="17" t="s">
        <v>169</v>
      </c>
      <c r="C28" s="4">
        <v>19.892470000000003</v>
      </c>
      <c r="D28" s="4">
        <v>18.877770000000002</v>
      </c>
      <c r="E28" s="4">
        <v>0.75</v>
      </c>
      <c r="F28" s="4">
        <v>0.26469999999999999</v>
      </c>
    </row>
    <row r="29" spans="1:6" ht="26.25" x14ac:dyDescent="0.25">
      <c r="A29" s="5" t="s">
        <v>31</v>
      </c>
      <c r="B29" s="16" t="s">
        <v>170</v>
      </c>
      <c r="C29" s="6">
        <v>22.127310000000001</v>
      </c>
      <c r="D29" s="6">
        <v>2.1243300000000014</v>
      </c>
      <c r="E29" s="6">
        <v>10.853289999999999</v>
      </c>
      <c r="F29" s="6">
        <v>9.1496899999999997</v>
      </c>
    </row>
    <row r="30" spans="1:6" ht="38.25" customHeight="1" x14ac:dyDescent="0.25">
      <c r="A30" s="5" t="s">
        <v>32</v>
      </c>
      <c r="B30" s="16" t="s">
        <v>171</v>
      </c>
      <c r="C30" s="6">
        <v>-3.8490000000000135E-2</v>
      </c>
      <c r="D30" s="6">
        <v>-0.55266000000000015</v>
      </c>
      <c r="E30" s="6">
        <v>0</v>
      </c>
      <c r="F30" s="6">
        <v>0.51417000000000002</v>
      </c>
    </row>
    <row r="31" spans="1:6" x14ac:dyDescent="0.25">
      <c r="A31" s="5" t="s">
        <v>33</v>
      </c>
      <c r="B31" s="16" t="s">
        <v>172</v>
      </c>
      <c r="C31" s="6">
        <v>222.0386</v>
      </c>
      <c r="D31" s="6">
        <v>210.17999</v>
      </c>
      <c r="E31" s="6">
        <v>5.9847999999999999</v>
      </c>
      <c r="F31" s="6">
        <v>5.8738099999999998</v>
      </c>
    </row>
    <row r="32" spans="1:6" ht="26.25" x14ac:dyDescent="0.25">
      <c r="A32" s="5" t="s">
        <v>34</v>
      </c>
      <c r="B32" s="16" t="s">
        <v>173</v>
      </c>
      <c r="C32" s="6">
        <v>473.43437</v>
      </c>
      <c r="D32" s="6">
        <v>393.51121000000001</v>
      </c>
      <c r="E32" s="6">
        <v>55.286059999999999</v>
      </c>
      <c r="F32" s="6">
        <v>24.6371</v>
      </c>
    </row>
    <row r="33" spans="1:6" ht="38.25" x14ac:dyDescent="0.25">
      <c r="A33" s="8" t="s">
        <v>35</v>
      </c>
      <c r="B33" s="18" t="s">
        <v>174</v>
      </c>
      <c r="C33" s="4">
        <v>10.8017</v>
      </c>
      <c r="D33" s="4">
        <v>2.0357099999999999</v>
      </c>
      <c r="E33" s="4">
        <v>7.5277900000000004</v>
      </c>
      <c r="F33" s="4">
        <v>1.2382</v>
      </c>
    </row>
    <row r="34" spans="1:6" x14ac:dyDescent="0.25">
      <c r="A34" s="5" t="s">
        <v>36</v>
      </c>
      <c r="B34" s="16" t="s">
        <v>175</v>
      </c>
      <c r="C34" s="6">
        <v>224.19660999999999</v>
      </c>
      <c r="D34" s="6">
        <v>154.25602000000001</v>
      </c>
      <c r="E34" s="6">
        <v>66.735990000000001</v>
      </c>
      <c r="F34" s="6">
        <v>3.2046000000000001</v>
      </c>
    </row>
    <row r="35" spans="1:6" ht="25.5" x14ac:dyDescent="0.25">
      <c r="A35" s="7" t="s">
        <v>37</v>
      </c>
      <c r="B35" s="17" t="s">
        <v>176</v>
      </c>
      <c r="C35" s="4">
        <v>194.86187000000001</v>
      </c>
      <c r="D35" s="4">
        <v>146.90648999999999</v>
      </c>
      <c r="E35" s="4">
        <v>46.9679</v>
      </c>
      <c r="F35" s="4">
        <v>0.98748000000000002</v>
      </c>
    </row>
    <row r="36" spans="1:6" x14ac:dyDescent="0.25">
      <c r="A36" s="8" t="s">
        <v>38</v>
      </c>
      <c r="B36" s="17" t="s">
        <v>177</v>
      </c>
      <c r="C36" s="4">
        <v>194.21008999999998</v>
      </c>
      <c r="D36" s="4">
        <v>149.53008999999997</v>
      </c>
      <c r="E36" s="4">
        <v>44.68</v>
      </c>
      <c r="F36" s="4">
        <v>0</v>
      </c>
    </row>
    <row r="37" spans="1:6" x14ac:dyDescent="0.25">
      <c r="A37" s="7" t="s">
        <v>39</v>
      </c>
      <c r="B37" s="17" t="s">
        <v>178</v>
      </c>
      <c r="C37" s="4">
        <v>-0.47619000000000006</v>
      </c>
      <c r="D37" s="4">
        <v>-0.54370000000000007</v>
      </c>
      <c r="E37" s="4">
        <v>0.06</v>
      </c>
      <c r="F37" s="4">
        <v>7.5100000000000002E-3</v>
      </c>
    </row>
    <row r="38" spans="1:6" x14ac:dyDescent="0.25">
      <c r="A38" s="7" t="s">
        <v>40</v>
      </c>
      <c r="B38" s="17" t="s">
        <v>179</v>
      </c>
      <c r="C38" s="4">
        <v>-1.15659</v>
      </c>
      <c r="D38" s="4">
        <v>-1.27563</v>
      </c>
      <c r="E38" s="4">
        <v>0.11904000000000001</v>
      </c>
      <c r="F38" s="4">
        <v>0</v>
      </c>
    </row>
    <row r="39" spans="1:6" ht="25.5" x14ac:dyDescent="0.25">
      <c r="A39" s="7" t="s">
        <v>41</v>
      </c>
      <c r="B39" s="17" t="s">
        <v>180</v>
      </c>
      <c r="C39" s="4">
        <v>29.75752</v>
      </c>
      <c r="D39" s="4">
        <v>9.0450700000000026</v>
      </c>
      <c r="E39" s="4">
        <v>18.551839999999999</v>
      </c>
      <c r="F39" s="4">
        <v>2.1606100000000001</v>
      </c>
    </row>
    <row r="40" spans="1:6" x14ac:dyDescent="0.25">
      <c r="A40" s="7" t="s">
        <v>42</v>
      </c>
      <c r="B40" s="17" t="s">
        <v>181</v>
      </c>
      <c r="C40" s="4">
        <v>1.21</v>
      </c>
      <c r="D40" s="4">
        <v>0.12379000000000001</v>
      </c>
      <c r="E40" s="4">
        <v>1.03721</v>
      </c>
      <c r="F40" s="4">
        <v>4.9000000000000002E-2</v>
      </c>
    </row>
    <row r="41" spans="1:6" x14ac:dyDescent="0.25">
      <c r="A41" s="5" t="s">
        <v>43</v>
      </c>
      <c r="B41" s="16" t="s">
        <v>182</v>
      </c>
      <c r="C41" s="6">
        <v>18.385809999999999</v>
      </c>
      <c r="D41" s="6">
        <v>7.6565600000000007</v>
      </c>
      <c r="E41" s="6">
        <v>10.671430000000001</v>
      </c>
      <c r="F41" s="6">
        <v>5.7820000000000003E-2</v>
      </c>
    </row>
    <row r="42" spans="1:6" x14ac:dyDescent="0.25">
      <c r="A42" s="5" t="s">
        <v>44</v>
      </c>
      <c r="B42" s="16" t="s">
        <v>183</v>
      </c>
      <c r="C42" s="6">
        <v>51.862009999999998</v>
      </c>
      <c r="D42" s="6">
        <v>38.331710000000001</v>
      </c>
      <c r="E42" s="6">
        <v>12.593590000000001</v>
      </c>
      <c r="F42" s="6">
        <v>0.93671000000000004</v>
      </c>
    </row>
    <row r="43" spans="1:6" ht="25.5" x14ac:dyDescent="0.25">
      <c r="A43" s="7" t="s">
        <v>45</v>
      </c>
      <c r="B43" s="17" t="s">
        <v>184</v>
      </c>
      <c r="C43" s="4">
        <v>-0.75207999999999986</v>
      </c>
      <c r="D43" s="4">
        <v>-0.99891999999999992</v>
      </c>
      <c r="E43" s="4">
        <v>0.24684</v>
      </c>
      <c r="F43" s="4">
        <v>0</v>
      </c>
    </row>
    <row r="44" spans="1:6" x14ac:dyDescent="0.25">
      <c r="A44" s="7" t="s">
        <v>46</v>
      </c>
      <c r="B44" s="17" t="s">
        <v>185</v>
      </c>
      <c r="C44" s="4">
        <v>53.996880000000004</v>
      </c>
      <c r="D44" s="4">
        <v>53.983080000000001</v>
      </c>
      <c r="E44" s="4">
        <v>0</v>
      </c>
      <c r="F44" s="4">
        <v>1.38E-2</v>
      </c>
    </row>
    <row r="45" spans="1:6" x14ac:dyDescent="0.25">
      <c r="A45" s="7" t="s">
        <v>47</v>
      </c>
      <c r="B45" s="17" t="s">
        <v>186</v>
      </c>
      <c r="C45" s="4">
        <v>-1.38279</v>
      </c>
      <c r="D45" s="4">
        <v>-14.65245</v>
      </c>
      <c r="E45" s="4">
        <v>12.34675</v>
      </c>
      <c r="F45" s="4">
        <v>0.92291000000000001</v>
      </c>
    </row>
    <row r="46" spans="1:6" x14ac:dyDescent="0.25">
      <c r="A46" s="5" t="s">
        <v>48</v>
      </c>
      <c r="B46" s="16" t="s">
        <v>187</v>
      </c>
      <c r="C46" s="6">
        <v>477.93848733000004</v>
      </c>
      <c r="D46" s="6">
        <v>137.79363733000002</v>
      </c>
      <c r="E46" s="6">
        <v>338.65098</v>
      </c>
      <c r="F46" s="6">
        <v>1.49387</v>
      </c>
    </row>
    <row r="47" spans="1:6" ht="25.5" x14ac:dyDescent="0.25">
      <c r="A47" s="7" t="s">
        <v>49</v>
      </c>
      <c r="B47" s="17" t="s">
        <v>188</v>
      </c>
      <c r="C47" s="4">
        <v>439.74976732999994</v>
      </c>
      <c r="D47" s="4">
        <v>156.56560733000001</v>
      </c>
      <c r="E47" s="4">
        <v>281.80212999999998</v>
      </c>
      <c r="F47" s="4">
        <v>1.3820300000000001</v>
      </c>
    </row>
    <row r="48" spans="1:6" ht="38.25" x14ac:dyDescent="0.25">
      <c r="A48" s="7" t="s">
        <v>50</v>
      </c>
      <c r="B48" s="17" t="s">
        <v>189</v>
      </c>
      <c r="C48" s="4">
        <v>4.274560000000001</v>
      </c>
      <c r="D48" s="4">
        <v>2.0745600000000004</v>
      </c>
      <c r="E48" s="4">
        <v>2.2000000000000002</v>
      </c>
      <c r="F48" s="4">
        <v>0</v>
      </c>
    </row>
    <row r="49" spans="1:6" ht="25.5" x14ac:dyDescent="0.25">
      <c r="A49" s="7" t="s">
        <v>51</v>
      </c>
      <c r="B49" s="17" t="s">
        <v>190</v>
      </c>
      <c r="C49" s="4">
        <v>33.914160000000003</v>
      </c>
      <c r="D49" s="4">
        <v>-20.846530000000001</v>
      </c>
      <c r="E49" s="4">
        <v>54.648850000000003</v>
      </c>
      <c r="F49" s="4">
        <v>0.11183999999999999</v>
      </c>
    </row>
    <row r="50" spans="1:6" x14ac:dyDescent="0.25">
      <c r="A50" s="5" t="s">
        <v>52</v>
      </c>
      <c r="B50" s="16" t="s">
        <v>191</v>
      </c>
      <c r="C50" s="6">
        <v>99.560640000000006</v>
      </c>
      <c r="D50" s="6">
        <v>59.854710000000004</v>
      </c>
      <c r="E50" s="6">
        <v>36.120899999999999</v>
      </c>
      <c r="F50" s="6">
        <v>3.5850300000000002</v>
      </c>
    </row>
    <row r="51" spans="1:6" ht="26.25" x14ac:dyDescent="0.25">
      <c r="A51" s="5" t="s">
        <v>53</v>
      </c>
      <c r="B51" s="16" t="s">
        <v>192</v>
      </c>
      <c r="C51" s="6">
        <v>-35.936240000000005</v>
      </c>
      <c r="D51" s="6">
        <v>-69.83193</v>
      </c>
      <c r="E51" s="6">
        <v>11.684799999999999</v>
      </c>
      <c r="F51" s="6">
        <v>22.210889999999999</v>
      </c>
    </row>
    <row r="52" spans="1:6" ht="25.5" x14ac:dyDescent="0.25">
      <c r="A52" s="7" t="s">
        <v>54</v>
      </c>
      <c r="B52" s="17" t="s">
        <v>193</v>
      </c>
      <c r="C52" s="4">
        <v>-2.0098799999999999</v>
      </c>
      <c r="D52" s="4">
        <v>-2.0570200000000001</v>
      </c>
      <c r="E52" s="4">
        <v>0</v>
      </c>
      <c r="F52" s="4">
        <v>4.7140000000000001E-2</v>
      </c>
    </row>
    <row r="53" spans="1:6" ht="25.5" x14ac:dyDescent="0.25">
      <c r="A53" s="7" t="s">
        <v>55</v>
      </c>
      <c r="B53" s="17" t="s">
        <v>194</v>
      </c>
      <c r="C53" s="4">
        <v>28.990949999999998</v>
      </c>
      <c r="D53" s="4">
        <v>25.296419999999998</v>
      </c>
      <c r="E53" s="4">
        <v>3.5644999999999998</v>
      </c>
      <c r="F53" s="4">
        <v>0.13003000000000001</v>
      </c>
    </row>
    <row r="54" spans="1:6" ht="25.5" x14ac:dyDescent="0.25">
      <c r="A54" s="7" t="s">
        <v>56</v>
      </c>
      <c r="B54" s="17" t="s">
        <v>195</v>
      </c>
      <c r="C54" s="4">
        <v>-85.960610000000003</v>
      </c>
      <c r="D54" s="4">
        <v>-114.12225000000001</v>
      </c>
      <c r="E54" s="4">
        <v>6.4339399999999998</v>
      </c>
      <c r="F54" s="4">
        <v>21.727699999999999</v>
      </c>
    </row>
    <row r="55" spans="1:6" ht="25.5" x14ac:dyDescent="0.25">
      <c r="A55" s="8" t="s">
        <v>57</v>
      </c>
      <c r="B55" s="17" t="s">
        <v>196</v>
      </c>
      <c r="C55" s="4">
        <v>-110.26076</v>
      </c>
      <c r="D55" s="4">
        <v>-131.98846</v>
      </c>
      <c r="E55" s="4">
        <v>0</v>
      </c>
      <c r="F55" s="4">
        <v>21.727699999999999</v>
      </c>
    </row>
    <row r="56" spans="1:6" x14ac:dyDescent="0.25">
      <c r="A56" s="7" t="s">
        <v>58</v>
      </c>
      <c r="B56" s="17" t="s">
        <v>197</v>
      </c>
      <c r="C56" s="4">
        <v>8.1490899999999993</v>
      </c>
      <c r="D56" s="4">
        <v>8.1490899999999993</v>
      </c>
      <c r="E56" s="4">
        <v>0</v>
      </c>
      <c r="F56" s="4">
        <v>0</v>
      </c>
    </row>
    <row r="57" spans="1:6" ht="25.5" x14ac:dyDescent="0.25">
      <c r="A57" s="7" t="s">
        <v>59</v>
      </c>
      <c r="B57" s="17" t="s">
        <v>198</v>
      </c>
      <c r="C57" s="4">
        <v>14.894210000000001</v>
      </c>
      <c r="D57" s="4">
        <v>12.90183</v>
      </c>
      <c r="E57" s="4">
        <v>1.6863600000000001</v>
      </c>
      <c r="F57" s="4">
        <v>0.30602000000000001</v>
      </c>
    </row>
    <row r="58" spans="1:6" ht="39" x14ac:dyDescent="0.25">
      <c r="A58" s="5" t="s">
        <v>60</v>
      </c>
      <c r="B58" s="16" t="s">
        <v>199</v>
      </c>
      <c r="C58" s="6">
        <v>13.19389</v>
      </c>
      <c r="D58" s="6">
        <v>4.0601899999999995</v>
      </c>
      <c r="E58" s="6">
        <v>5.8639700000000001</v>
      </c>
      <c r="F58" s="6">
        <v>3.26973</v>
      </c>
    </row>
    <row r="59" spans="1:6" ht="24.75" customHeight="1" x14ac:dyDescent="0.25">
      <c r="A59" s="5" t="s">
        <v>61</v>
      </c>
      <c r="B59" s="16" t="s">
        <v>200</v>
      </c>
      <c r="C59" s="6">
        <v>0</v>
      </c>
      <c r="D59" s="6">
        <v>0</v>
      </c>
      <c r="E59" s="6">
        <v>0</v>
      </c>
      <c r="F59" s="6">
        <v>0</v>
      </c>
    </row>
    <row r="60" spans="1:6" ht="39" x14ac:dyDescent="0.25">
      <c r="A60" s="5" t="s">
        <v>62</v>
      </c>
      <c r="B60" s="16" t="s">
        <v>201</v>
      </c>
      <c r="C60" s="6">
        <v>-11.373110000000002</v>
      </c>
      <c r="D60" s="6">
        <v>-22.537610000000001</v>
      </c>
      <c r="E60" s="6">
        <v>10.122629999999999</v>
      </c>
      <c r="F60" s="6">
        <v>1.0418700000000001</v>
      </c>
    </row>
    <row r="61" spans="1:6" x14ac:dyDescent="0.25">
      <c r="A61" s="5" t="s">
        <v>63</v>
      </c>
      <c r="B61" s="16" t="s">
        <v>202</v>
      </c>
      <c r="C61" s="6">
        <v>6.5380000000000216E-2</v>
      </c>
      <c r="D61" s="6">
        <v>-5.8201000000000001</v>
      </c>
      <c r="E61" s="6">
        <v>1.6E-2</v>
      </c>
      <c r="F61" s="6">
        <v>5.8694800000000003</v>
      </c>
    </row>
    <row r="62" spans="1:6" ht="51.75" x14ac:dyDescent="0.25">
      <c r="A62" s="5" t="s">
        <v>64</v>
      </c>
      <c r="B62" s="16" t="s">
        <v>203</v>
      </c>
      <c r="C62" s="6">
        <v>0</v>
      </c>
      <c r="D62" s="6">
        <v>0</v>
      </c>
      <c r="E62" s="6">
        <v>0</v>
      </c>
      <c r="F62" s="6">
        <v>0</v>
      </c>
    </row>
    <row r="63" spans="1:6" ht="26.25" x14ac:dyDescent="0.25">
      <c r="A63" s="5" t="s">
        <v>65</v>
      </c>
      <c r="B63" s="16" t="s">
        <v>204</v>
      </c>
      <c r="C63" s="6">
        <v>0</v>
      </c>
      <c r="D63" s="6">
        <v>0</v>
      </c>
      <c r="E63" s="6">
        <v>0</v>
      </c>
      <c r="F63" s="6">
        <v>0</v>
      </c>
    </row>
    <row r="64" spans="1:6" x14ac:dyDescent="0.25">
      <c r="A64" s="3" t="s">
        <v>9</v>
      </c>
      <c r="B64" s="3"/>
      <c r="C64" s="21">
        <v>6509.1237299999975</v>
      </c>
      <c r="D64" s="21">
        <v>-302.97203999999977</v>
      </c>
      <c r="E64" s="21">
        <v>5349.0719900000022</v>
      </c>
      <c r="F64" s="21">
        <v>1463.02378</v>
      </c>
    </row>
    <row r="65" spans="1:7" ht="26.25" x14ac:dyDescent="0.25">
      <c r="A65" s="26" t="s">
        <v>206</v>
      </c>
      <c r="B65" s="26"/>
      <c r="C65" s="27">
        <f>C64-C9</f>
        <v>2184.1604473299976</v>
      </c>
      <c r="D65" s="27">
        <f t="shared" ref="D65:F65" si="0">D64-D9</f>
        <v>1460.25660733</v>
      </c>
      <c r="E65" s="27">
        <f t="shared" si="0"/>
        <v>620.64824000000226</v>
      </c>
      <c r="F65" s="27">
        <f t="shared" si="0"/>
        <v>103.25559999999996</v>
      </c>
    </row>
    <row r="66" spans="1:7" x14ac:dyDescent="0.25">
      <c r="A66" s="26" t="s">
        <v>207</v>
      </c>
      <c r="B66" s="26"/>
      <c r="C66" s="27">
        <f>C64-C11</f>
        <v>3147.9720473299976</v>
      </c>
      <c r="D66" s="27">
        <f t="shared" ref="D66:F66" si="1">D64-D11</f>
        <v>2383.7319573300001</v>
      </c>
      <c r="E66" s="27">
        <f t="shared" si="1"/>
        <v>651.27633000000242</v>
      </c>
      <c r="F66" s="27">
        <f t="shared" si="1"/>
        <v>112.96376000000009</v>
      </c>
    </row>
    <row r="67" spans="1:7" x14ac:dyDescent="0.25">
      <c r="C67" s="31"/>
      <c r="D67" s="31"/>
      <c r="E67" s="31"/>
      <c r="F67" s="31"/>
    </row>
    <row r="68" spans="1:7" x14ac:dyDescent="0.25">
      <c r="A68" s="37" t="s">
        <v>66</v>
      </c>
      <c r="B68" s="37"/>
      <c r="C68" s="37"/>
      <c r="D68" s="37"/>
      <c r="E68" s="37"/>
      <c r="F68" s="37"/>
    </row>
    <row r="69" spans="1:7" s="15" customFormat="1" ht="15" customHeight="1" x14ac:dyDescent="0.25">
      <c r="A69" s="37" t="s">
        <v>67</v>
      </c>
      <c r="B69" s="37"/>
      <c r="C69" s="37"/>
      <c r="D69" s="37"/>
      <c r="E69" s="37"/>
      <c r="F69" s="37"/>
      <c r="G69" s="32"/>
    </row>
    <row r="70" spans="1:7" s="15" customFormat="1" ht="15" customHeight="1" x14ac:dyDescent="0.25">
      <c r="A70" s="37" t="s">
        <v>68</v>
      </c>
      <c r="B70" s="37"/>
      <c r="C70" s="37"/>
      <c r="D70" s="37"/>
      <c r="E70" s="37"/>
      <c r="F70" s="37"/>
      <c r="G70" s="32"/>
    </row>
    <row r="71" spans="1:7" s="15" customFormat="1" ht="15" customHeight="1" x14ac:dyDescent="0.25">
      <c r="A71" s="38" t="s">
        <v>69</v>
      </c>
      <c r="B71" s="38"/>
      <c r="C71" s="38"/>
      <c r="D71" s="38"/>
      <c r="E71" s="38"/>
      <c r="F71" s="38"/>
      <c r="G71" s="32"/>
    </row>
    <row r="72" spans="1:7" s="15" customFormat="1" ht="32.25" customHeight="1" x14ac:dyDescent="0.25">
      <c r="G72" s="32"/>
    </row>
    <row r="73" spans="1:7" s="15" customFormat="1" x14ac:dyDescent="0.25">
      <c r="C73" s="34"/>
      <c r="D73" s="34"/>
      <c r="E73" s="34"/>
      <c r="F73" s="34"/>
      <c r="G73" s="32"/>
    </row>
    <row r="74" spans="1:7" s="15" customFormat="1" x14ac:dyDescent="0.25">
      <c r="A74" s="14"/>
      <c r="B74" s="14"/>
      <c r="C74" s="14"/>
      <c r="D74" s="14"/>
      <c r="E74" s="14"/>
      <c r="F74" s="14"/>
      <c r="G74" s="32"/>
    </row>
  </sheetData>
  <mergeCells count="12">
    <mergeCell ref="A69:F69"/>
    <mergeCell ref="A70:F70"/>
    <mergeCell ref="A71:F71"/>
    <mergeCell ref="A68:F68"/>
    <mergeCell ref="A1:F1"/>
    <mergeCell ref="A3:A6"/>
    <mergeCell ref="C3:F3"/>
    <mergeCell ref="C4:C6"/>
    <mergeCell ref="D4:F4"/>
    <mergeCell ref="D5:E5"/>
    <mergeCell ref="F5:F6"/>
    <mergeCell ref="B3:B6"/>
  </mergeCells>
  <pageMargins left="0.70866141732283472" right="0.70866141732283472" top="0.35433070866141736" bottom="0.35433070866141736" header="0.31496062992125984" footer="0.31496062992125984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Zeros="0" zoomScaleNormal="100" zoomScaleSheetLayoutView="80" workbookViewId="0">
      <pane xSplit="2" ySplit="7" topLeftCell="C8" activePane="bottomRight" state="frozen"/>
      <selection pane="topRight" activeCell="C1" sqref="C1"/>
      <selection pane="bottomLeft" activeCell="A9" sqref="A9"/>
      <selection pane="bottomRight" sqref="A1:E1"/>
    </sheetView>
  </sheetViews>
  <sheetFormatPr defaultColWidth="9.140625" defaultRowHeight="15" x14ac:dyDescent="0.25"/>
  <cols>
    <col min="1" max="1" width="37.85546875" style="14" customWidth="1"/>
    <col min="2" max="2" width="13" style="14" customWidth="1"/>
    <col min="3" max="3" width="19.28515625" style="14" customWidth="1"/>
    <col min="4" max="4" width="15.140625" style="14" customWidth="1"/>
    <col min="5" max="5" width="18.42578125" style="14" customWidth="1"/>
    <col min="6" max="16384" width="9.140625" style="14"/>
  </cols>
  <sheetData>
    <row r="1" spans="1:6" ht="15.75" x14ac:dyDescent="0.25">
      <c r="A1" s="35" t="s">
        <v>217</v>
      </c>
      <c r="B1" s="35"/>
      <c r="C1" s="35"/>
      <c r="D1" s="35"/>
      <c r="E1" s="35"/>
    </row>
    <row r="2" spans="1:6" x14ac:dyDescent="0.25">
      <c r="E2" s="1" t="s">
        <v>0</v>
      </c>
    </row>
    <row r="3" spans="1:6" x14ac:dyDescent="0.25">
      <c r="A3" s="39" t="s">
        <v>70</v>
      </c>
      <c r="B3" s="40" t="s">
        <v>216</v>
      </c>
      <c r="C3" s="40"/>
      <c r="D3" s="40"/>
      <c r="E3" s="40"/>
    </row>
    <row r="4" spans="1:6" ht="15" customHeight="1" x14ac:dyDescent="0.25">
      <c r="A4" s="39"/>
      <c r="B4" s="39" t="s">
        <v>2</v>
      </c>
      <c r="C4" s="39" t="s">
        <v>3</v>
      </c>
      <c r="D4" s="39"/>
      <c r="E4" s="39"/>
    </row>
    <row r="5" spans="1:6" ht="38.25" customHeight="1" x14ac:dyDescent="0.25">
      <c r="A5" s="39"/>
      <c r="B5" s="39"/>
      <c r="C5" s="39" t="s">
        <v>4</v>
      </c>
      <c r="D5" s="39"/>
      <c r="E5" s="39" t="s">
        <v>5</v>
      </c>
    </row>
    <row r="6" spans="1:6" ht="25.5" x14ac:dyDescent="0.25">
      <c r="A6" s="39"/>
      <c r="B6" s="39"/>
      <c r="C6" s="19" t="s">
        <v>6</v>
      </c>
      <c r="D6" s="20" t="s">
        <v>7</v>
      </c>
      <c r="E6" s="39"/>
    </row>
    <row r="7" spans="1:6" x14ac:dyDescent="0.25">
      <c r="A7" s="2" t="s">
        <v>8</v>
      </c>
      <c r="B7" s="2">
        <v>1</v>
      </c>
      <c r="C7" s="2">
        <v>2</v>
      </c>
      <c r="D7" s="2">
        <v>3</v>
      </c>
      <c r="E7" s="2">
        <v>4</v>
      </c>
    </row>
    <row r="8" spans="1:6" x14ac:dyDescent="0.25">
      <c r="A8" s="23" t="s">
        <v>71</v>
      </c>
      <c r="B8" s="4">
        <v>0.56762000000000001</v>
      </c>
      <c r="C8" s="4">
        <v>0.56762000000000001</v>
      </c>
      <c r="D8" s="4">
        <v>0</v>
      </c>
      <c r="E8" s="4">
        <v>0</v>
      </c>
      <c r="F8" s="33"/>
    </row>
    <row r="9" spans="1:6" x14ac:dyDescent="0.25">
      <c r="A9" s="23" t="s">
        <v>72</v>
      </c>
      <c r="B9" s="4">
        <v>23.309900000000003</v>
      </c>
      <c r="C9" s="4">
        <v>9.7987599999999997</v>
      </c>
      <c r="D9" s="4">
        <v>13.09796</v>
      </c>
      <c r="E9" s="4">
        <v>0.41317999999999999</v>
      </c>
      <c r="F9" s="33"/>
    </row>
    <row r="10" spans="1:6" x14ac:dyDescent="0.25">
      <c r="A10" s="23" t="s">
        <v>73</v>
      </c>
      <c r="B10" s="4">
        <v>37.787009999999995</v>
      </c>
      <c r="C10" s="4">
        <v>37.300109999999997</v>
      </c>
      <c r="D10" s="4">
        <v>0.4869</v>
      </c>
      <c r="E10" s="4">
        <v>0</v>
      </c>
      <c r="F10" s="33"/>
    </row>
    <row r="11" spans="1:6" x14ac:dyDescent="0.25">
      <c r="A11" s="23" t="s">
        <v>74</v>
      </c>
      <c r="B11" s="4">
        <v>0.38894000000000001</v>
      </c>
      <c r="C11" s="4">
        <v>0.37663999999999997</v>
      </c>
      <c r="D11" s="4">
        <v>9.9000000000000008E-3</v>
      </c>
      <c r="E11" s="4">
        <v>2.3999999999999998E-3</v>
      </c>
      <c r="F11" s="33"/>
    </row>
    <row r="12" spans="1:6" x14ac:dyDescent="0.25">
      <c r="A12" s="23" t="s">
        <v>212</v>
      </c>
      <c r="B12" s="4">
        <v>8.9999999999999993E-3</v>
      </c>
      <c r="C12" s="4">
        <v>8.9999999999999993E-3</v>
      </c>
      <c r="D12" s="4">
        <v>0</v>
      </c>
      <c r="E12" s="4">
        <v>0</v>
      </c>
      <c r="F12" s="33"/>
    </row>
    <row r="13" spans="1:6" x14ac:dyDescent="0.25">
      <c r="A13" s="23" t="s">
        <v>75</v>
      </c>
      <c r="B13" s="4">
        <v>2.3279700000000001</v>
      </c>
      <c r="C13" s="4">
        <v>1.3311300000000004</v>
      </c>
      <c r="D13" s="4">
        <v>0.57962999999999998</v>
      </c>
      <c r="E13" s="4">
        <v>0.41721000000000003</v>
      </c>
      <c r="F13" s="33"/>
    </row>
    <row r="14" spans="1:6" x14ac:dyDescent="0.25">
      <c r="A14" s="23" t="s">
        <v>76</v>
      </c>
      <c r="B14" s="4">
        <v>13.038650000000001</v>
      </c>
      <c r="C14" s="4">
        <v>12.118770000000001</v>
      </c>
      <c r="D14" s="4">
        <v>0.76588000000000001</v>
      </c>
      <c r="E14" s="4">
        <v>0.154</v>
      </c>
      <c r="F14" s="33"/>
    </row>
    <row r="15" spans="1:6" x14ac:dyDescent="0.25">
      <c r="A15" s="23" t="s">
        <v>77</v>
      </c>
      <c r="B15" s="4">
        <v>0.38500000000000001</v>
      </c>
      <c r="C15" s="4">
        <v>0.38500000000000001</v>
      </c>
      <c r="D15" s="4">
        <v>0</v>
      </c>
      <c r="E15" s="4">
        <v>0</v>
      </c>
      <c r="F15" s="33"/>
    </row>
    <row r="16" spans="1:6" x14ac:dyDescent="0.25">
      <c r="A16" s="23" t="s">
        <v>78</v>
      </c>
      <c r="B16" s="4">
        <v>10.607069999999998</v>
      </c>
      <c r="C16" s="4">
        <v>2.5602799999999988</v>
      </c>
      <c r="D16" s="4">
        <v>4.3029999999999999</v>
      </c>
      <c r="E16" s="4">
        <v>3.7437900000000002</v>
      </c>
      <c r="F16" s="33"/>
    </row>
    <row r="17" spans="1:6" x14ac:dyDescent="0.25">
      <c r="A17" s="23" t="s">
        <v>79</v>
      </c>
      <c r="B17" s="4">
        <v>11.525699999999999</v>
      </c>
      <c r="C17" s="4">
        <v>9.6036999999999981</v>
      </c>
      <c r="D17" s="4">
        <v>1.9219999999999999</v>
      </c>
      <c r="E17" s="4">
        <v>0</v>
      </c>
      <c r="F17" s="33"/>
    </row>
    <row r="18" spans="1:6" x14ac:dyDescent="0.25">
      <c r="A18" s="23" t="s">
        <v>80</v>
      </c>
      <c r="B18" s="4">
        <v>-9.0579999999999994E-2</v>
      </c>
      <c r="C18" s="4">
        <v>-0.10537999999999999</v>
      </c>
      <c r="D18" s="4">
        <v>0</v>
      </c>
      <c r="E18" s="4">
        <v>1.4800000000000001E-2</v>
      </c>
      <c r="F18" s="33"/>
    </row>
    <row r="19" spans="1:6" x14ac:dyDescent="0.25">
      <c r="A19" s="23" t="s">
        <v>81</v>
      </c>
      <c r="B19" s="4">
        <v>290.94379999999995</v>
      </c>
      <c r="C19" s="4">
        <v>67.269419999999997</v>
      </c>
      <c r="D19" s="4">
        <v>221.23987</v>
      </c>
      <c r="E19" s="4">
        <v>2.43451</v>
      </c>
      <c r="F19" s="33"/>
    </row>
    <row r="20" spans="1:6" x14ac:dyDescent="0.25">
      <c r="A20" s="23" t="s">
        <v>82</v>
      </c>
      <c r="B20" s="4">
        <v>0.69821</v>
      </c>
      <c r="C20" s="4">
        <v>0.45621</v>
      </c>
      <c r="D20" s="4">
        <v>0</v>
      </c>
      <c r="E20" s="4">
        <v>0.24199999999999999</v>
      </c>
      <c r="F20" s="33"/>
    </row>
    <row r="21" spans="1:6" x14ac:dyDescent="0.25">
      <c r="A21" s="23" t="s">
        <v>83</v>
      </c>
      <c r="B21" s="4">
        <v>-10.096089999999998</v>
      </c>
      <c r="C21" s="4">
        <v>-11.620189999999999</v>
      </c>
      <c r="D21" s="4">
        <v>0.1171</v>
      </c>
      <c r="E21" s="4">
        <v>1.407</v>
      </c>
      <c r="F21" s="33"/>
    </row>
    <row r="22" spans="1:6" x14ac:dyDescent="0.25">
      <c r="A22" s="23" t="s">
        <v>84</v>
      </c>
      <c r="B22" s="4">
        <v>40.637099999999997</v>
      </c>
      <c r="C22" s="4">
        <v>25.936389999999999</v>
      </c>
      <c r="D22" s="4">
        <v>12.294</v>
      </c>
      <c r="E22" s="4">
        <v>2.4067099999999999</v>
      </c>
      <c r="F22" s="33"/>
    </row>
    <row r="23" spans="1:6" x14ac:dyDescent="0.25">
      <c r="A23" s="23" t="s">
        <v>214</v>
      </c>
      <c r="B23" s="4">
        <v>2E-3</v>
      </c>
      <c r="C23" s="4">
        <v>2E-3</v>
      </c>
      <c r="D23" s="4">
        <v>0</v>
      </c>
      <c r="E23" s="4">
        <v>0</v>
      </c>
      <c r="F23" s="33"/>
    </row>
    <row r="24" spans="1:6" x14ac:dyDescent="0.25">
      <c r="A24" s="23" t="s">
        <v>85</v>
      </c>
      <c r="B24" s="4">
        <v>4.7024873300000003</v>
      </c>
      <c r="C24" s="4">
        <v>1.5352973299999997</v>
      </c>
      <c r="D24" s="4">
        <v>0</v>
      </c>
      <c r="E24" s="4">
        <v>3.1671900000000002</v>
      </c>
      <c r="F24" s="33"/>
    </row>
    <row r="25" spans="1:6" x14ac:dyDescent="0.25">
      <c r="A25" s="23" t="s">
        <v>86</v>
      </c>
      <c r="B25" s="4">
        <v>1.1999999999998678E-3</v>
      </c>
      <c r="C25" s="4">
        <v>1.1999999999998678E-3</v>
      </c>
      <c r="D25" s="4">
        <v>0</v>
      </c>
      <c r="E25" s="4">
        <v>0</v>
      </c>
      <c r="F25" s="33"/>
    </row>
    <row r="26" spans="1:6" x14ac:dyDescent="0.25">
      <c r="A26" s="23" t="s">
        <v>87</v>
      </c>
      <c r="B26" s="4">
        <v>80.291489999999996</v>
      </c>
      <c r="C26" s="4">
        <v>-19.081510000000002</v>
      </c>
      <c r="D26" s="4">
        <v>99.340999999999994</v>
      </c>
      <c r="E26" s="4">
        <v>3.2000000000000001E-2</v>
      </c>
      <c r="F26" s="33"/>
    </row>
    <row r="27" spans="1:6" x14ac:dyDescent="0.25">
      <c r="A27" s="23" t="s">
        <v>88</v>
      </c>
      <c r="B27" s="4">
        <v>0.92991000000000001</v>
      </c>
      <c r="C27" s="4">
        <v>0.92991000000000001</v>
      </c>
      <c r="D27" s="4">
        <v>0</v>
      </c>
      <c r="E27" s="4">
        <v>0</v>
      </c>
      <c r="F27" s="33"/>
    </row>
    <row r="28" spans="1:6" x14ac:dyDescent="0.25">
      <c r="A28" s="23" t="s">
        <v>89</v>
      </c>
      <c r="B28" s="4">
        <v>-8.1122300000000003</v>
      </c>
      <c r="C28" s="4">
        <v>-8.1122899999999998</v>
      </c>
      <c r="D28" s="4">
        <v>0</v>
      </c>
      <c r="E28" s="4">
        <v>6.0000000000000002E-5</v>
      </c>
      <c r="F28" s="33"/>
    </row>
    <row r="29" spans="1:6" x14ac:dyDescent="0.25">
      <c r="A29" s="23" t="s">
        <v>90</v>
      </c>
      <c r="B29" s="4">
        <v>-1.5900000000000001E-3</v>
      </c>
      <c r="C29" s="4">
        <v>-1.5900000000000001E-3</v>
      </c>
      <c r="D29" s="4">
        <v>0</v>
      </c>
      <c r="E29" s="4">
        <v>0</v>
      </c>
      <c r="F29" s="33"/>
    </row>
    <row r="30" spans="1:6" x14ac:dyDescent="0.25">
      <c r="A30" s="24" t="s">
        <v>91</v>
      </c>
      <c r="B30" s="4">
        <v>34.027469999999994</v>
      </c>
      <c r="C30" s="4">
        <v>33.001509999999996</v>
      </c>
      <c r="D30" s="4">
        <v>0.90110000000000001</v>
      </c>
      <c r="E30" s="4">
        <v>0.12486</v>
      </c>
      <c r="F30" s="33"/>
    </row>
    <row r="31" spans="1:6" x14ac:dyDescent="0.25">
      <c r="A31" s="23" t="s">
        <v>92</v>
      </c>
      <c r="B31" s="4">
        <v>0.11017000000000002</v>
      </c>
      <c r="C31" s="4">
        <v>8.117000000000002E-2</v>
      </c>
      <c r="D31" s="4">
        <v>0</v>
      </c>
      <c r="E31" s="4">
        <v>2.9000000000000001E-2</v>
      </c>
      <c r="F31" s="33"/>
    </row>
    <row r="32" spans="1:6" x14ac:dyDescent="0.25">
      <c r="A32" s="23" t="s">
        <v>93</v>
      </c>
      <c r="B32" s="4">
        <v>4.3809999999999995E-2</v>
      </c>
      <c r="C32" s="4">
        <v>-2.819E-2</v>
      </c>
      <c r="D32" s="4">
        <v>0</v>
      </c>
      <c r="E32" s="4">
        <v>7.1999999999999995E-2</v>
      </c>
      <c r="F32" s="33"/>
    </row>
    <row r="33" spans="1:6" x14ac:dyDescent="0.25">
      <c r="A33" s="23" t="s">
        <v>94</v>
      </c>
      <c r="B33" s="4">
        <v>2.8340100000000001</v>
      </c>
      <c r="C33" s="4">
        <v>2.8340100000000001</v>
      </c>
      <c r="D33" s="4">
        <v>0</v>
      </c>
      <c r="E33" s="4">
        <v>0</v>
      </c>
      <c r="F33" s="33"/>
    </row>
    <row r="34" spans="1:6" x14ac:dyDescent="0.25">
      <c r="A34" s="23" t="s">
        <v>95</v>
      </c>
      <c r="B34" s="4">
        <v>0.82338999999999996</v>
      </c>
      <c r="C34" s="4">
        <v>0.82338999999999996</v>
      </c>
      <c r="D34" s="4">
        <v>0</v>
      </c>
      <c r="E34" s="4">
        <v>0</v>
      </c>
      <c r="F34" s="33"/>
    </row>
    <row r="35" spans="1:6" x14ac:dyDescent="0.25">
      <c r="A35" s="23" t="s">
        <v>96</v>
      </c>
      <c r="B35" s="4">
        <v>0.222</v>
      </c>
      <c r="C35" s="4">
        <v>0.222</v>
      </c>
      <c r="D35" s="4">
        <v>0</v>
      </c>
      <c r="E35" s="4">
        <v>0</v>
      </c>
      <c r="F35" s="33"/>
    </row>
    <row r="36" spans="1:6" x14ac:dyDescent="0.25">
      <c r="A36" s="23" t="s">
        <v>97</v>
      </c>
      <c r="B36" s="4">
        <v>1.8125099999999998</v>
      </c>
      <c r="C36" s="4">
        <v>1.3444699999999998</v>
      </c>
      <c r="D36" s="4">
        <v>0</v>
      </c>
      <c r="E36" s="4">
        <v>0.46804000000000001</v>
      </c>
      <c r="F36" s="33"/>
    </row>
    <row r="37" spans="1:6" x14ac:dyDescent="0.25">
      <c r="A37" s="23" t="s">
        <v>98</v>
      </c>
      <c r="B37" s="4">
        <v>26.375810000000001</v>
      </c>
      <c r="C37" s="4">
        <v>22.091930000000001</v>
      </c>
      <c r="D37" s="4">
        <v>1.8921600000000001</v>
      </c>
      <c r="E37" s="4">
        <v>2.3917199999999998</v>
      </c>
      <c r="F37" s="33"/>
    </row>
    <row r="38" spans="1:6" x14ac:dyDescent="0.25">
      <c r="A38" s="23" t="s">
        <v>99</v>
      </c>
      <c r="B38" s="4">
        <v>15.24835</v>
      </c>
      <c r="C38" s="4">
        <v>13.32635</v>
      </c>
      <c r="D38" s="4">
        <v>1.9219999999999999</v>
      </c>
      <c r="E38" s="4">
        <v>0</v>
      </c>
      <c r="F38" s="33"/>
    </row>
    <row r="39" spans="1:6" x14ac:dyDescent="0.25">
      <c r="A39" s="23" t="s">
        <v>100</v>
      </c>
      <c r="B39" s="4">
        <v>111.38643</v>
      </c>
      <c r="C39" s="4">
        <v>107.64794999999999</v>
      </c>
      <c r="D39" s="4">
        <v>2.0324800000000001</v>
      </c>
      <c r="E39" s="4">
        <v>1.706</v>
      </c>
      <c r="F39" s="33"/>
    </row>
    <row r="40" spans="1:6" x14ac:dyDescent="0.25">
      <c r="A40" s="23" t="s">
        <v>101</v>
      </c>
      <c r="B40" s="4">
        <v>4.4852599999999994</v>
      </c>
      <c r="C40" s="4">
        <v>4.4828599999999996</v>
      </c>
      <c r="D40" s="4">
        <v>0</v>
      </c>
      <c r="E40" s="4">
        <v>2.3999999999999998E-3</v>
      </c>
      <c r="F40" s="33"/>
    </row>
    <row r="41" spans="1:6" x14ac:dyDescent="0.25">
      <c r="A41" s="23" t="s">
        <v>102</v>
      </c>
      <c r="B41" s="4">
        <v>191.91957000000002</v>
      </c>
      <c r="C41" s="4">
        <v>158.53877</v>
      </c>
      <c r="D41" s="4">
        <v>28.720300000000002</v>
      </c>
      <c r="E41" s="4">
        <v>4.6604999999999999</v>
      </c>
      <c r="F41" s="33"/>
    </row>
    <row r="42" spans="1:6" x14ac:dyDescent="0.25">
      <c r="A42" s="23" t="s">
        <v>103</v>
      </c>
      <c r="B42" s="4">
        <v>150.70425</v>
      </c>
      <c r="C42" s="4">
        <v>116.87222999999999</v>
      </c>
      <c r="D42" s="4">
        <v>32.774940000000001</v>
      </c>
      <c r="E42" s="4">
        <v>1.05708</v>
      </c>
      <c r="F42" s="33"/>
    </row>
    <row r="43" spans="1:6" x14ac:dyDescent="0.25">
      <c r="A43" s="23" t="s">
        <v>208</v>
      </c>
      <c r="B43" s="4">
        <v>0.27543000000000001</v>
      </c>
      <c r="C43" s="4">
        <v>0.27543000000000001</v>
      </c>
      <c r="D43" s="4">
        <v>0</v>
      </c>
      <c r="E43" s="4">
        <v>0</v>
      </c>
      <c r="F43" s="33"/>
    </row>
    <row r="44" spans="1:6" x14ac:dyDescent="0.25">
      <c r="A44" s="23" t="s">
        <v>104</v>
      </c>
      <c r="B44" s="4">
        <v>2.1823099999999998</v>
      </c>
      <c r="C44" s="4">
        <v>1.9023699999999999</v>
      </c>
      <c r="D44" s="4">
        <v>0.27994000000000002</v>
      </c>
      <c r="E44" s="4">
        <v>0</v>
      </c>
      <c r="F44" s="33"/>
    </row>
    <row r="45" spans="1:6" x14ac:dyDescent="0.25">
      <c r="A45" s="23" t="s">
        <v>148</v>
      </c>
      <c r="B45" s="4">
        <v>-0.23943</v>
      </c>
      <c r="C45" s="4">
        <v>-0.23943</v>
      </c>
      <c r="D45" s="4">
        <v>0</v>
      </c>
      <c r="E45" s="4">
        <v>0</v>
      </c>
      <c r="F45" s="33"/>
    </row>
    <row r="46" spans="1:6" x14ac:dyDescent="0.25">
      <c r="A46" s="23" t="s">
        <v>105</v>
      </c>
      <c r="B46" s="4">
        <v>15.384849999999998</v>
      </c>
      <c r="C46" s="4">
        <v>1.7421099999999989</v>
      </c>
      <c r="D46" s="4">
        <v>13.52974</v>
      </c>
      <c r="E46" s="4">
        <v>0.113</v>
      </c>
      <c r="F46" s="33"/>
    </row>
    <row r="47" spans="1:6" x14ac:dyDescent="0.25">
      <c r="A47" s="23" t="s">
        <v>106</v>
      </c>
      <c r="B47" s="4">
        <v>-29.26445</v>
      </c>
      <c r="C47" s="4">
        <v>-29.26445</v>
      </c>
      <c r="D47" s="4">
        <v>0</v>
      </c>
      <c r="E47" s="4">
        <v>0</v>
      </c>
      <c r="F47" s="33"/>
    </row>
    <row r="48" spans="1:6" x14ac:dyDescent="0.25">
      <c r="A48" s="23" t="s">
        <v>107</v>
      </c>
      <c r="B48" s="4">
        <v>0.49865999999999999</v>
      </c>
      <c r="C48" s="4">
        <v>0.39779999999999999</v>
      </c>
      <c r="D48" s="4">
        <v>0</v>
      </c>
      <c r="E48" s="4">
        <v>0.10086000000000001</v>
      </c>
      <c r="F48" s="33"/>
    </row>
    <row r="49" spans="1:6" x14ac:dyDescent="0.25">
      <c r="A49" s="23" t="s">
        <v>108</v>
      </c>
      <c r="B49" s="4">
        <v>-1.6186200000000002</v>
      </c>
      <c r="C49" s="4">
        <v>-1.62</v>
      </c>
      <c r="D49" s="4">
        <v>0</v>
      </c>
      <c r="E49" s="4">
        <v>1.3799999999999999E-3</v>
      </c>
      <c r="F49" s="33"/>
    </row>
    <row r="50" spans="1:6" x14ac:dyDescent="0.25">
      <c r="A50" s="23" t="s">
        <v>109</v>
      </c>
      <c r="B50" s="4">
        <v>164.91371999999998</v>
      </c>
      <c r="C50" s="4">
        <v>40.516069999999999</v>
      </c>
      <c r="D50" s="4">
        <v>122.958</v>
      </c>
      <c r="E50" s="4">
        <v>1.4396500000000001</v>
      </c>
      <c r="F50" s="33"/>
    </row>
    <row r="51" spans="1:6" x14ac:dyDescent="0.25">
      <c r="A51" s="23" t="s">
        <v>110</v>
      </c>
      <c r="B51" s="4">
        <v>0.27005999999999997</v>
      </c>
      <c r="C51" s="4">
        <v>-0.34443000000000001</v>
      </c>
      <c r="D51" s="4">
        <v>0</v>
      </c>
      <c r="E51" s="4">
        <v>0.61448999999999998</v>
      </c>
      <c r="F51" s="33"/>
    </row>
    <row r="52" spans="1:6" x14ac:dyDescent="0.25">
      <c r="A52" s="23" t="s">
        <v>111</v>
      </c>
      <c r="B52" s="4">
        <v>0.36998999999999999</v>
      </c>
      <c r="C52" s="4">
        <v>0.36998999999999999</v>
      </c>
      <c r="D52" s="4">
        <v>0</v>
      </c>
      <c r="E52" s="4">
        <v>0</v>
      </c>
      <c r="F52" s="33"/>
    </row>
    <row r="53" spans="1:6" x14ac:dyDescent="0.25">
      <c r="A53" s="23" t="s">
        <v>210</v>
      </c>
      <c r="B53" s="4">
        <v>-6.3840000000000008E-2</v>
      </c>
      <c r="C53" s="4">
        <v>-6.8860000000000005E-2</v>
      </c>
      <c r="D53" s="4">
        <v>0</v>
      </c>
      <c r="E53" s="4">
        <v>5.0200000000000002E-3</v>
      </c>
      <c r="F53" s="33"/>
    </row>
    <row r="54" spans="1:6" x14ac:dyDescent="0.25">
      <c r="A54" s="23" t="s">
        <v>112</v>
      </c>
      <c r="B54" s="4">
        <v>2280.9481426700004</v>
      </c>
      <c r="C54" s="4">
        <v>471.23078267</v>
      </c>
      <c r="D54" s="4">
        <v>1001.0376200000001</v>
      </c>
      <c r="E54" s="4">
        <v>808.67974000000004</v>
      </c>
      <c r="F54" s="33"/>
    </row>
    <row r="55" spans="1:6" x14ac:dyDescent="0.25">
      <c r="A55" s="23" t="s">
        <v>113</v>
      </c>
      <c r="B55" s="4">
        <v>1.7000000000000001E-2</v>
      </c>
      <c r="C55" s="4">
        <v>1.7000000000000001E-2</v>
      </c>
      <c r="D55" s="4">
        <v>0</v>
      </c>
      <c r="E55" s="4">
        <v>0</v>
      </c>
      <c r="F55" s="33"/>
    </row>
    <row r="56" spans="1:6" x14ac:dyDescent="0.25">
      <c r="A56" s="23" t="s">
        <v>114</v>
      </c>
      <c r="B56" s="4">
        <v>298.30043000000001</v>
      </c>
      <c r="C56" s="4">
        <v>269.11639000000002</v>
      </c>
      <c r="D56" s="4">
        <v>7.7279999999999998</v>
      </c>
      <c r="E56" s="4">
        <v>21.456040000000002</v>
      </c>
      <c r="F56" s="33"/>
    </row>
    <row r="57" spans="1:6" x14ac:dyDescent="0.25">
      <c r="A57" s="23" t="s">
        <v>218</v>
      </c>
      <c r="B57" s="4">
        <v>-1.5699999999999999E-2</v>
      </c>
      <c r="C57" s="4">
        <v>-1.5699999999999999E-2</v>
      </c>
      <c r="D57" s="4">
        <v>0</v>
      </c>
      <c r="E57" s="4">
        <v>0</v>
      </c>
      <c r="F57" s="33"/>
    </row>
    <row r="58" spans="1:6" x14ac:dyDescent="0.25">
      <c r="A58" s="23" t="s">
        <v>115</v>
      </c>
      <c r="B58" s="4">
        <v>9.6549800000000001</v>
      </c>
      <c r="C58" s="4">
        <v>9.6549800000000001</v>
      </c>
      <c r="D58" s="4">
        <v>0</v>
      </c>
      <c r="E58" s="4">
        <v>0</v>
      </c>
      <c r="F58" s="33"/>
    </row>
    <row r="59" spans="1:6" x14ac:dyDescent="0.25">
      <c r="A59" s="23" t="s">
        <v>116</v>
      </c>
      <c r="B59" s="4">
        <v>-2.7626300000000001</v>
      </c>
      <c r="C59" s="4">
        <v>-3.2668400000000002</v>
      </c>
      <c r="D59" s="4">
        <v>0</v>
      </c>
      <c r="E59" s="4">
        <v>0.50421000000000005</v>
      </c>
      <c r="F59" s="33"/>
    </row>
    <row r="60" spans="1:6" x14ac:dyDescent="0.25">
      <c r="A60" s="23" t="s">
        <v>117</v>
      </c>
      <c r="B60" s="4">
        <v>-1.54617</v>
      </c>
      <c r="C60" s="4">
        <v>-1.54617</v>
      </c>
      <c r="D60" s="4">
        <v>0</v>
      </c>
      <c r="E60" s="4">
        <v>0</v>
      </c>
      <c r="F60" s="33"/>
    </row>
    <row r="61" spans="1:6" x14ac:dyDescent="0.25">
      <c r="A61" s="25" t="s">
        <v>118</v>
      </c>
      <c r="B61" s="4">
        <v>27.827610000000004</v>
      </c>
      <c r="C61" s="4">
        <v>23.601790000000005</v>
      </c>
      <c r="D61" s="4">
        <v>8.3000000000000001E-3</v>
      </c>
      <c r="E61" s="4">
        <v>4.2175200000000004</v>
      </c>
      <c r="F61" s="33"/>
    </row>
    <row r="62" spans="1:6" x14ac:dyDescent="0.25">
      <c r="A62" s="23" t="s">
        <v>119</v>
      </c>
      <c r="B62" s="4">
        <v>-6.164E-2</v>
      </c>
      <c r="C62" s="4">
        <v>-6.9339999999999999E-2</v>
      </c>
      <c r="D62" s="4">
        <v>7.7000000000000002E-3</v>
      </c>
      <c r="E62" s="4">
        <v>0</v>
      </c>
      <c r="F62" s="33"/>
    </row>
    <row r="63" spans="1:6" x14ac:dyDescent="0.25">
      <c r="A63" s="23" t="s">
        <v>120</v>
      </c>
      <c r="B63" s="4">
        <v>286.94635000000005</v>
      </c>
      <c r="C63" s="4">
        <v>181.88416000000001</v>
      </c>
      <c r="D63" s="4">
        <v>57.49709</v>
      </c>
      <c r="E63" s="4">
        <v>47.565100000000001</v>
      </c>
      <c r="F63" s="33"/>
    </row>
    <row r="64" spans="1:6" x14ac:dyDescent="0.25">
      <c r="A64" s="23" t="s">
        <v>213</v>
      </c>
      <c r="B64" s="4">
        <v>-3.0700000000000002E-2</v>
      </c>
      <c r="C64" s="4">
        <v>-3.0700000000000002E-2</v>
      </c>
      <c r="D64" s="4">
        <v>0</v>
      </c>
      <c r="E64" s="4">
        <v>0</v>
      </c>
      <c r="F64" s="33"/>
    </row>
    <row r="65" spans="1:6" x14ac:dyDescent="0.25">
      <c r="A65" s="23" t="s">
        <v>121</v>
      </c>
      <c r="B65" s="4">
        <v>-0.36369000000000001</v>
      </c>
      <c r="C65" s="4">
        <v>-0.36369000000000001</v>
      </c>
      <c r="D65" s="4">
        <v>0</v>
      </c>
      <c r="E65" s="4">
        <v>0</v>
      </c>
      <c r="F65" s="33"/>
    </row>
    <row r="66" spans="1:6" x14ac:dyDescent="0.25">
      <c r="A66" s="23" t="s">
        <v>122</v>
      </c>
      <c r="B66" s="4">
        <v>5.33E-2</v>
      </c>
      <c r="C66" s="4">
        <v>5.33E-2</v>
      </c>
      <c r="D66" s="4">
        <v>0</v>
      </c>
      <c r="E66" s="4">
        <v>0</v>
      </c>
      <c r="F66" s="33"/>
    </row>
    <row r="67" spans="1:6" x14ac:dyDescent="0.25">
      <c r="A67" s="23" t="s">
        <v>123</v>
      </c>
      <c r="B67" s="4">
        <v>5.7480000000000031E-2</v>
      </c>
      <c r="C67" s="4">
        <v>5.7480000000000031E-2</v>
      </c>
      <c r="D67" s="4">
        <v>0</v>
      </c>
      <c r="E67" s="4">
        <v>0</v>
      </c>
      <c r="F67" s="33"/>
    </row>
    <row r="68" spans="1:6" x14ac:dyDescent="0.25">
      <c r="A68" s="23" t="s">
        <v>124</v>
      </c>
      <c r="B68" s="4">
        <v>0.45700000000000002</v>
      </c>
      <c r="C68" s="4">
        <v>0.32700000000000001</v>
      </c>
      <c r="D68" s="4">
        <v>0</v>
      </c>
      <c r="E68" s="4">
        <v>0.13</v>
      </c>
      <c r="F68" s="33"/>
    </row>
    <row r="69" spans="1:6" x14ac:dyDescent="0.25">
      <c r="A69" s="23" t="s">
        <v>125</v>
      </c>
      <c r="B69" s="4">
        <v>0.41399999999999998</v>
      </c>
      <c r="C69" s="4">
        <v>0.41399999999999998</v>
      </c>
      <c r="D69" s="4">
        <v>0</v>
      </c>
      <c r="E69" s="4">
        <v>0</v>
      </c>
      <c r="F69" s="33"/>
    </row>
    <row r="70" spans="1:6" x14ac:dyDescent="0.25">
      <c r="A70" s="23" t="s">
        <v>126</v>
      </c>
      <c r="B70" s="4">
        <v>136.49359999999999</v>
      </c>
      <c r="C70" s="4">
        <v>129.18466000000001</v>
      </c>
      <c r="D70" s="4">
        <v>5.7942900000000002</v>
      </c>
      <c r="E70" s="4">
        <v>1.5146500000000001</v>
      </c>
      <c r="F70" s="33"/>
    </row>
    <row r="71" spans="1:6" x14ac:dyDescent="0.25">
      <c r="A71" s="23" t="s">
        <v>127</v>
      </c>
      <c r="B71" s="4">
        <v>-0.51005</v>
      </c>
      <c r="C71" s="4">
        <v>-0.51005</v>
      </c>
      <c r="D71" s="4">
        <v>0</v>
      </c>
      <c r="E71" s="4">
        <v>0</v>
      </c>
      <c r="F71" s="33"/>
    </row>
    <row r="72" spans="1:6" x14ac:dyDescent="0.25">
      <c r="A72" s="23" t="s">
        <v>128</v>
      </c>
      <c r="B72" s="4">
        <v>0.54736999999999991</v>
      </c>
      <c r="C72" s="4">
        <v>0.54736999999999991</v>
      </c>
      <c r="D72" s="4">
        <v>0</v>
      </c>
      <c r="E72" s="4">
        <v>0</v>
      </c>
      <c r="F72" s="33"/>
    </row>
    <row r="73" spans="1:6" x14ac:dyDescent="0.25">
      <c r="A73" s="23" t="s">
        <v>129</v>
      </c>
      <c r="B73" s="4">
        <v>1392.57249</v>
      </c>
      <c r="C73" s="4">
        <v>-2386.6158399999999</v>
      </c>
      <c r="D73" s="4">
        <v>3555.57593</v>
      </c>
      <c r="E73" s="4">
        <v>223.61240000000001</v>
      </c>
      <c r="F73" s="33"/>
    </row>
    <row r="74" spans="1:6" x14ac:dyDescent="0.25">
      <c r="A74" s="23" t="s">
        <v>211</v>
      </c>
      <c r="B74" s="4">
        <v>-3.4000000000000002E-4</v>
      </c>
      <c r="C74" s="4">
        <v>-3.4000000000000002E-4</v>
      </c>
      <c r="D74" s="4">
        <v>0</v>
      </c>
      <c r="E74" s="4">
        <v>0</v>
      </c>
      <c r="F74" s="33"/>
    </row>
    <row r="75" spans="1:6" x14ac:dyDescent="0.25">
      <c r="A75" s="23" t="s">
        <v>130</v>
      </c>
      <c r="B75" s="4">
        <v>0.27900000000000003</v>
      </c>
      <c r="C75" s="4">
        <v>0.27900000000000003</v>
      </c>
      <c r="D75" s="4">
        <v>0</v>
      </c>
      <c r="E75" s="4">
        <v>0</v>
      </c>
      <c r="F75" s="33"/>
    </row>
    <row r="76" spans="1:6" x14ac:dyDescent="0.25">
      <c r="A76" s="23" t="s">
        <v>131</v>
      </c>
      <c r="B76" s="4">
        <v>0.255</v>
      </c>
      <c r="C76" s="4">
        <v>0.255</v>
      </c>
      <c r="D76" s="4">
        <v>0</v>
      </c>
      <c r="E76" s="4">
        <v>0</v>
      </c>
      <c r="F76" s="33"/>
    </row>
    <row r="77" spans="1:6" x14ac:dyDescent="0.25">
      <c r="A77" s="23" t="s">
        <v>132</v>
      </c>
      <c r="B77" s="4">
        <v>83.357969999999995</v>
      </c>
      <c r="C77" s="4">
        <v>75.528949999999995</v>
      </c>
      <c r="D77" s="4">
        <v>7.3605999999999998</v>
      </c>
      <c r="E77" s="4">
        <v>0.46842</v>
      </c>
      <c r="F77" s="33"/>
    </row>
    <row r="78" spans="1:6" x14ac:dyDescent="0.25">
      <c r="A78" s="23" t="s">
        <v>133</v>
      </c>
      <c r="B78" s="4">
        <v>-1.5924299999999998</v>
      </c>
      <c r="C78" s="4">
        <v>-1.6344299999999998</v>
      </c>
      <c r="D78" s="4">
        <v>4.2000000000000003E-2</v>
      </c>
      <c r="E78" s="4">
        <v>0</v>
      </c>
      <c r="F78" s="33"/>
    </row>
    <row r="79" spans="1:6" x14ac:dyDescent="0.25">
      <c r="A79" s="23" t="s">
        <v>134</v>
      </c>
      <c r="B79" s="4">
        <v>3.1778399999999998</v>
      </c>
      <c r="C79" s="4">
        <v>-5.3699999999999026E-3</v>
      </c>
      <c r="D79" s="4">
        <v>3.1832099999999999</v>
      </c>
      <c r="E79" s="4">
        <v>0</v>
      </c>
      <c r="F79" s="33"/>
    </row>
    <row r="80" spans="1:6" x14ac:dyDescent="0.25">
      <c r="A80" s="23" t="s">
        <v>135</v>
      </c>
      <c r="B80" s="4">
        <v>1.4411800000000001</v>
      </c>
      <c r="C80" s="4">
        <v>0.74794000000000016</v>
      </c>
      <c r="D80" s="4">
        <v>0.40699000000000002</v>
      </c>
      <c r="E80" s="4">
        <v>0.28625</v>
      </c>
      <c r="F80" s="33"/>
    </row>
    <row r="81" spans="1:6" x14ac:dyDescent="0.25">
      <c r="A81" s="23" t="s">
        <v>136</v>
      </c>
      <c r="B81" s="4">
        <v>368.19578000000001</v>
      </c>
      <c r="C81" s="4">
        <v>58.741440000000011</v>
      </c>
      <c r="D81" s="4">
        <v>85.976929999999996</v>
      </c>
      <c r="E81" s="4">
        <v>223.47740999999999</v>
      </c>
      <c r="F81" s="33"/>
    </row>
    <row r="82" spans="1:6" x14ac:dyDescent="0.25">
      <c r="A82" s="23" t="s">
        <v>137</v>
      </c>
      <c r="B82" s="4">
        <v>0.89173000000000002</v>
      </c>
      <c r="C82" s="4">
        <v>0.89173000000000002</v>
      </c>
      <c r="D82" s="4">
        <v>0</v>
      </c>
      <c r="E82" s="4">
        <v>0</v>
      </c>
      <c r="F82" s="33"/>
    </row>
    <row r="83" spans="1:6" x14ac:dyDescent="0.25">
      <c r="A83" s="23" t="s">
        <v>138</v>
      </c>
      <c r="B83" s="4">
        <v>17.688190000000002</v>
      </c>
      <c r="C83" s="4">
        <v>15.487190000000002</v>
      </c>
      <c r="D83" s="4">
        <v>2.2000000000000002</v>
      </c>
      <c r="E83" s="4">
        <v>1E-3</v>
      </c>
      <c r="F83" s="33"/>
    </row>
    <row r="84" spans="1:6" x14ac:dyDescent="0.25">
      <c r="A84" s="23" t="s">
        <v>139</v>
      </c>
      <c r="B84" s="4">
        <v>248.65459000000001</v>
      </c>
      <c r="C84" s="4">
        <v>222.21468000000002</v>
      </c>
      <c r="D84" s="4">
        <v>25.570810000000002</v>
      </c>
      <c r="E84" s="4">
        <v>0.86909999999999998</v>
      </c>
      <c r="F84" s="33"/>
    </row>
    <row r="85" spans="1:6" x14ac:dyDescent="0.25">
      <c r="A85" s="23" t="s">
        <v>140</v>
      </c>
      <c r="B85" s="4">
        <v>1.2911999999999999</v>
      </c>
      <c r="C85" s="4">
        <v>-0.64751000000000003</v>
      </c>
      <c r="D85" s="4">
        <v>1.282</v>
      </c>
      <c r="E85" s="4">
        <v>0.65671000000000002</v>
      </c>
      <c r="F85" s="33"/>
    </row>
    <row r="86" spans="1:6" x14ac:dyDescent="0.25">
      <c r="A86" s="23" t="s">
        <v>141</v>
      </c>
      <c r="B86" s="4">
        <v>-1.9626099999999997</v>
      </c>
      <c r="C86" s="4">
        <v>-2.1187299999999998</v>
      </c>
      <c r="D86" s="4">
        <v>0</v>
      </c>
      <c r="E86" s="4">
        <v>0.15612000000000001</v>
      </c>
      <c r="F86" s="33"/>
    </row>
    <row r="87" spans="1:6" x14ac:dyDescent="0.25">
      <c r="A87" s="23" t="s">
        <v>209</v>
      </c>
      <c r="B87" s="4">
        <v>1.8150200000000001</v>
      </c>
      <c r="C87" s="4">
        <v>1.49803</v>
      </c>
      <c r="D87" s="4">
        <v>0</v>
      </c>
      <c r="E87" s="4">
        <v>0.31698999999999999</v>
      </c>
      <c r="F87" s="33"/>
    </row>
    <row r="88" spans="1:6" x14ac:dyDescent="0.25">
      <c r="A88" s="23" t="s">
        <v>142</v>
      </c>
      <c r="B88" s="4">
        <v>162.16615999999999</v>
      </c>
      <c r="C88" s="4">
        <v>24.370270000000001</v>
      </c>
      <c r="D88" s="4">
        <v>35.904620000000001</v>
      </c>
      <c r="E88" s="4">
        <v>101.89127000000001</v>
      </c>
      <c r="F88" s="33"/>
    </row>
    <row r="89" spans="1:6" x14ac:dyDescent="0.25">
      <c r="A89" s="23" t="s">
        <v>143</v>
      </c>
      <c r="B89" s="4">
        <v>1.9119999999999999</v>
      </c>
      <c r="C89" s="4">
        <v>1.5839999999999999</v>
      </c>
      <c r="D89" s="4">
        <v>0.32800000000000001</v>
      </c>
      <c r="E89" s="4">
        <v>0</v>
      </c>
      <c r="F89" s="33"/>
    </row>
    <row r="90" spans="1:6" x14ac:dyDescent="0.25">
      <c r="A90" s="9" t="s">
        <v>9</v>
      </c>
      <c r="B90" s="22">
        <v>6509.1237300000012</v>
      </c>
      <c r="C90" s="22">
        <v>-302.97203999999971</v>
      </c>
      <c r="D90" s="22">
        <v>5349.0719900000013</v>
      </c>
      <c r="E90" s="22">
        <v>1463.0237800000002</v>
      </c>
      <c r="F90" s="33"/>
    </row>
    <row r="91" spans="1:6" x14ac:dyDescent="0.25">
      <c r="B91" s="32"/>
      <c r="C91" s="32"/>
      <c r="D91" s="32"/>
      <c r="E91" s="32"/>
      <c r="F91" s="33"/>
    </row>
    <row r="92" spans="1:6" x14ac:dyDescent="0.25">
      <c r="B92" s="30"/>
      <c r="C92" s="30"/>
      <c r="D92" s="30"/>
      <c r="E92" s="30"/>
      <c r="F92" s="33"/>
    </row>
    <row r="93" spans="1:6" x14ac:dyDescent="0.25">
      <c r="A93" s="37" t="s">
        <v>66</v>
      </c>
      <c r="B93" s="37"/>
      <c r="C93" s="37"/>
      <c r="D93" s="37"/>
      <c r="E93" s="37"/>
      <c r="F93" s="33"/>
    </row>
    <row r="94" spans="1:6" x14ac:dyDescent="0.25">
      <c r="A94" s="37" t="s">
        <v>67</v>
      </c>
      <c r="B94" s="37"/>
      <c r="C94" s="37"/>
      <c r="D94" s="37"/>
      <c r="E94" s="37"/>
      <c r="F94" s="33"/>
    </row>
    <row r="95" spans="1:6" x14ac:dyDescent="0.25">
      <c r="A95" s="37" t="s">
        <v>68</v>
      </c>
      <c r="B95" s="37"/>
      <c r="C95" s="37"/>
      <c r="D95" s="37"/>
      <c r="E95" s="37"/>
      <c r="F95" s="33"/>
    </row>
    <row r="96" spans="1:6" x14ac:dyDescent="0.25">
      <c r="A96" s="44" t="s">
        <v>69</v>
      </c>
      <c r="B96" s="44"/>
      <c r="C96" s="44"/>
      <c r="D96" s="44"/>
      <c r="E96" s="44"/>
      <c r="F96" s="28"/>
    </row>
    <row r="97" spans="1:6" x14ac:dyDescent="0.25">
      <c r="B97" s="32"/>
      <c r="C97" s="32"/>
      <c r="D97" s="32"/>
      <c r="E97" s="32"/>
      <c r="F97" s="28"/>
    </row>
    <row r="98" spans="1:6" s="15" customFormat="1" ht="30.75" customHeight="1" x14ac:dyDescent="0.25">
      <c r="A98" s="14"/>
      <c r="B98" s="32"/>
      <c r="C98" s="32"/>
      <c r="D98" s="32"/>
      <c r="E98" s="32"/>
      <c r="F98" s="28"/>
    </row>
    <row r="99" spans="1:6" s="15" customFormat="1" x14ac:dyDescent="0.25">
      <c r="A99" s="14"/>
      <c r="B99" s="14"/>
      <c r="C99" s="14"/>
      <c r="D99" s="14"/>
      <c r="E99" s="14"/>
      <c r="F99" s="28"/>
    </row>
    <row r="100" spans="1:6" s="15" customFormat="1" ht="14.45" customHeight="1" x14ac:dyDescent="0.25">
      <c r="A100" s="14"/>
      <c r="B100" s="14"/>
      <c r="C100" s="14"/>
      <c r="D100" s="14"/>
      <c r="E100" s="14"/>
      <c r="F100" s="28"/>
    </row>
    <row r="101" spans="1:6" s="15" customFormat="1" x14ac:dyDescent="0.25">
      <c r="A101" s="14"/>
      <c r="B101" s="14"/>
      <c r="C101" s="14"/>
      <c r="D101" s="14"/>
      <c r="E101" s="14"/>
      <c r="F101" s="28"/>
    </row>
    <row r="103" spans="1:6" x14ac:dyDescent="0.25">
      <c r="F103" s="30"/>
    </row>
  </sheetData>
  <sortState ref="A8:E90">
    <sortCondition ref="A8"/>
  </sortState>
  <mergeCells count="11">
    <mergeCell ref="A95:E95"/>
    <mergeCell ref="A96:E96"/>
    <mergeCell ref="A93:E93"/>
    <mergeCell ref="A94:E94"/>
    <mergeCell ref="A1:E1"/>
    <mergeCell ref="A3:A6"/>
    <mergeCell ref="B3:E3"/>
    <mergeCell ref="B4:B6"/>
    <mergeCell ref="C4:E4"/>
    <mergeCell ref="C5:D5"/>
    <mergeCell ref="E5:E6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Содержание</vt:lpstr>
      <vt:lpstr>1. отрасли</vt:lpstr>
      <vt:lpstr>2. страны</vt:lpstr>
      <vt:lpstr>'1. отрасли'!Заголовки_для_печати</vt:lpstr>
      <vt:lpstr>'2. страны'!Заголовки_для_печати</vt:lpstr>
      <vt:lpstr>'1. отрасли'!Область_печати</vt:lpstr>
      <vt:lpstr>'2. страны'!Область_печати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Олжамуратова</dc:creator>
  <cp:lastModifiedBy>Нургуль Байсадыкова</cp:lastModifiedBy>
  <cp:lastPrinted>2024-04-02T09:40:18Z</cp:lastPrinted>
  <dcterms:created xsi:type="dcterms:W3CDTF">2019-10-07T12:58:39Z</dcterms:created>
  <dcterms:modified xsi:type="dcterms:W3CDTF">2024-04-09T10:51:29Z</dcterms:modified>
</cp:coreProperties>
</file>