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575" windowHeight="4230" tabRatio="304" activeTab="0"/>
  </bookViews>
  <sheets>
    <sheet name="Шолу" sheetId="1" r:id="rId1"/>
    <sheet name="Таблицы" sheetId="2" state="hidden" r:id="rId2"/>
  </sheets>
  <definedNames>
    <definedName name="_xlnm.Print_Area" localSheetId="0">'Шолу'!$A$1:$M$684</definedName>
  </definedNames>
  <calcPr fullCalcOnLoad="1"/>
</workbook>
</file>

<file path=xl/sharedStrings.xml><?xml version="1.0" encoding="utf-8"?>
<sst xmlns="http://schemas.openxmlformats.org/spreadsheetml/2006/main" count="940" uniqueCount="395">
  <si>
    <t>Жасырын жұмыссыздық экономикалық белсенді халықтың 0,7% өткен айдағы деңгейде қалды.</t>
  </si>
  <si>
    <t>Кірістің өсуі баяулады</t>
  </si>
  <si>
    <t>Тамызда жалақы номиналдық және шынайы көрсетуде  баяулады, ол тиісінше 8,4% және 2% болды, бұл халықтың нақты ақша кірісінің барынша төмен өсуіне әкелді, ол 1,6% (шілде - 3,9%) ұлғайды.</t>
  </si>
  <si>
    <t>Өткен айға қарағанда барлық берілген өлшемдер номинальды, сондай-ақ нақты көрсетуде төмендеуді көрсетті.</t>
  </si>
  <si>
    <t>Өткен жылмен салыстырғанда сыртқы сауда айналымы тамызда 41,5% (экспорт - 44,8%, импорт - 34,2%) төмендеді, өткен айға - 3,7% өсті. Экспорттың өсуінен және импорттың төмендеуінен айналым сальдосы 1,9 млрд.АҚШ долл. дейін ұлғайды.</t>
  </si>
  <si>
    <t>Сыртқы сауда айналымы (тамыз)</t>
  </si>
  <si>
    <t>2.3.</t>
  </si>
  <si>
    <t>1.1.</t>
  </si>
  <si>
    <t>А</t>
  </si>
  <si>
    <t>Б</t>
  </si>
  <si>
    <t>-</t>
  </si>
  <si>
    <t>%</t>
  </si>
  <si>
    <t>тыс.чел.</t>
  </si>
  <si>
    <t>млрд. долл. США</t>
  </si>
  <si>
    <t xml:space="preserve"> - экспорт</t>
  </si>
  <si>
    <t xml:space="preserve"> - импорт</t>
  </si>
  <si>
    <t>тенге</t>
  </si>
  <si>
    <t xml:space="preserve"> -экспорт </t>
  </si>
  <si>
    <t xml:space="preserve"> -импорт </t>
  </si>
  <si>
    <t>Инфляция</t>
  </si>
  <si>
    <t>1.2.</t>
  </si>
  <si>
    <t>1.</t>
  </si>
  <si>
    <t>2.</t>
  </si>
  <si>
    <t>3.</t>
  </si>
  <si>
    <t>4.</t>
  </si>
  <si>
    <t>5.</t>
  </si>
  <si>
    <t>6.</t>
  </si>
  <si>
    <t>7.</t>
  </si>
  <si>
    <t>8.</t>
  </si>
  <si>
    <t>9.</t>
  </si>
  <si>
    <t>Беларусь</t>
  </si>
  <si>
    <t>Армения</t>
  </si>
  <si>
    <t>ИФО ВВП по СНГ</t>
  </si>
  <si>
    <t>I-2009</t>
  </si>
  <si>
    <t>IV-2008</t>
  </si>
  <si>
    <t>III-2008</t>
  </si>
  <si>
    <t>II-2008</t>
  </si>
  <si>
    <t>I-2008</t>
  </si>
  <si>
    <t>IV-2007</t>
  </si>
  <si>
    <t>III-2007</t>
  </si>
  <si>
    <t>II-2007</t>
  </si>
  <si>
    <t>I-2007</t>
  </si>
  <si>
    <t>IV-2006</t>
  </si>
  <si>
    <t>III-2006</t>
  </si>
  <si>
    <t>II-2006</t>
  </si>
  <si>
    <t>I-2006</t>
  </si>
  <si>
    <t>млрд.$</t>
  </si>
  <si>
    <t xml:space="preserve">импорт  </t>
  </si>
  <si>
    <t xml:space="preserve">экспорт  </t>
  </si>
  <si>
    <t>III</t>
  </si>
  <si>
    <t>II</t>
  </si>
  <si>
    <t>I</t>
  </si>
  <si>
    <t>XII</t>
  </si>
  <si>
    <t>XI</t>
  </si>
  <si>
    <t>X</t>
  </si>
  <si>
    <t>IX</t>
  </si>
  <si>
    <t>VIII</t>
  </si>
  <si>
    <t>VII</t>
  </si>
  <si>
    <t>VI</t>
  </si>
  <si>
    <t>V</t>
  </si>
  <si>
    <t>IV</t>
  </si>
  <si>
    <t>ед.изм.</t>
  </si>
  <si>
    <t>Украина *</t>
  </si>
  <si>
    <t xml:space="preserve">в % к </t>
  </si>
  <si>
    <t>2.1.</t>
  </si>
  <si>
    <t>2.2.</t>
  </si>
  <si>
    <t>2.4.</t>
  </si>
  <si>
    <t>2.5.</t>
  </si>
  <si>
    <t>2.6.</t>
  </si>
  <si>
    <t>3.2.</t>
  </si>
  <si>
    <t>3.3.</t>
  </si>
  <si>
    <t>4.1.</t>
  </si>
  <si>
    <t>4.2.</t>
  </si>
  <si>
    <t>5.1.</t>
  </si>
  <si>
    <t>5.2.</t>
  </si>
  <si>
    <t>6.1.</t>
  </si>
  <si>
    <t>6.2.</t>
  </si>
  <si>
    <t xml:space="preserve"> </t>
  </si>
  <si>
    <t>II-2009</t>
  </si>
  <si>
    <t>97,7*</t>
  </si>
  <si>
    <t>*-к январю - июню 2008г.</t>
  </si>
  <si>
    <t>10.</t>
  </si>
  <si>
    <t>Торможение инфляции продолжается</t>
  </si>
  <si>
    <t xml:space="preserve">Молдова </t>
  </si>
  <si>
    <t>III-2009</t>
  </si>
  <si>
    <t>6709,8*</t>
  </si>
  <si>
    <t>97,6**</t>
  </si>
  <si>
    <t>9.1.</t>
  </si>
  <si>
    <t>9.2.</t>
  </si>
  <si>
    <t>Тауар өндірісі</t>
  </si>
  <si>
    <t>Қызмет көрсету өндірісі</t>
  </si>
  <si>
    <t>ЖІӨ</t>
  </si>
  <si>
    <t>өткен жылдың тиісті кезеңіне, пайызбен</t>
  </si>
  <si>
    <t xml:space="preserve">Тауар және қызмет көрсету өндірісінің ЖІӨ НКИ  </t>
  </si>
  <si>
    <t>2005-2009 жылдардағы қаңтар-маусым</t>
  </si>
  <si>
    <t>Түпкілікті пайдалану әдісімен ЖІӨ құрамдас бөліктерінің НКИ</t>
  </si>
  <si>
    <t>тиісті кезеңге %-бен</t>
  </si>
  <si>
    <t>2008ж.</t>
  </si>
  <si>
    <t>6 ай 2005ж.</t>
  </si>
  <si>
    <t>6 ай 2006ж.</t>
  </si>
  <si>
    <t>6 ай 2007ж.</t>
  </si>
  <si>
    <t>6 ай 2008ж.</t>
  </si>
  <si>
    <t>6 ай 2009ж.</t>
  </si>
  <si>
    <t>1тоқ.2009ж.</t>
  </si>
  <si>
    <t>негізгі капиталдың жалпы жинағы</t>
  </si>
  <si>
    <t>2009ж. қаңтар-маусым</t>
  </si>
  <si>
    <t>Әзірбайжан</t>
  </si>
  <si>
    <t>Қазақстан</t>
  </si>
  <si>
    <t xml:space="preserve">Ресей </t>
  </si>
  <si>
    <t>Тәжікстан</t>
  </si>
  <si>
    <t>Қырғызстан</t>
  </si>
  <si>
    <t>Өзбекстан</t>
  </si>
  <si>
    <t>өткен айға %-бен</t>
  </si>
  <si>
    <t>өндіруші сала</t>
  </si>
  <si>
    <t>өнеркәсіп</t>
  </si>
  <si>
    <t>Brent, $/баррель (оң ось)</t>
  </si>
  <si>
    <t>мұнай бағасының индексі (оң ось)</t>
  </si>
  <si>
    <t>*-2009ж.2 тоқ. 2008ж.2-тоқсанға</t>
  </si>
  <si>
    <t>Экспорт және импорт, баға (оң шкала)</t>
  </si>
  <si>
    <t>Көрсеткіштер</t>
  </si>
  <si>
    <t>баланс сальдосы</t>
  </si>
  <si>
    <t xml:space="preserve">экспорт бағасы, өткен айға %-бен </t>
  </si>
  <si>
    <t>импорт бағасы, өткен айға %-бен</t>
  </si>
  <si>
    <t>ішкі айналым, өткен айға %-бен</t>
  </si>
  <si>
    <t>ішкі айналым, өткен жылдың тиісті айына %-бен</t>
  </si>
  <si>
    <t>Ақша массасы және ЖІӨ (тауарлар және қызмет көрсету өндірісі)</t>
  </si>
  <si>
    <t xml:space="preserve">тауарлар өндірісі </t>
  </si>
  <si>
    <t xml:space="preserve">қызмет көрсету өндірісі </t>
  </si>
  <si>
    <t>М3 (сол ось)</t>
  </si>
  <si>
    <t>Қысқа мерзімді экономикалық индикатор</t>
  </si>
  <si>
    <t>өткен жылғы тиісті айға %-бен</t>
  </si>
  <si>
    <t>өткен жылдың тиісті кезеңіне үдемелі қорытындымен %-бен</t>
  </si>
  <si>
    <t>Өнеркәсіптің негізгі салаларындағы НКИ</t>
  </si>
  <si>
    <t>Өнеркәсіп</t>
  </si>
  <si>
    <t xml:space="preserve">өткен айға  %-бен </t>
  </si>
  <si>
    <t>өткен жылдың тиісті айына %-бен</t>
  </si>
  <si>
    <t>Тау-кен өндіру</t>
  </si>
  <si>
    <t>Өңдеуші</t>
  </si>
  <si>
    <t>Эл/энергиясын, газ және су өндіру және тарату</t>
  </si>
  <si>
    <t>Құрылыс</t>
  </si>
  <si>
    <t>Құрылыс жұмыстарының көлемі</t>
  </si>
  <si>
    <t>Ауылшаруашылығы</t>
  </si>
  <si>
    <t>ауылшарушылығының НКИ</t>
  </si>
  <si>
    <t>Бөлшек тауар айналымы</t>
  </si>
  <si>
    <t>Көлік</t>
  </si>
  <si>
    <t>Жүк айналымы</t>
  </si>
  <si>
    <t>Байланыс</t>
  </si>
  <si>
    <t>Байланыс қызметі</t>
  </si>
  <si>
    <t xml:space="preserve">Өткен жылға ТБИ </t>
  </si>
  <si>
    <t>Өткен айға ТБИ (оң шкала)</t>
  </si>
  <si>
    <t>Тұтыну бағасының индексі</t>
  </si>
  <si>
    <t xml:space="preserve">Бөлшек </t>
  </si>
  <si>
    <t>Кредиттік берешек</t>
  </si>
  <si>
    <t xml:space="preserve">өнеркәсіп </t>
  </si>
  <si>
    <t>құрылыс</t>
  </si>
  <si>
    <t>көлік және байланыс</t>
  </si>
  <si>
    <t>сауда</t>
  </si>
  <si>
    <t>ауыл шаруашылығы</t>
  </si>
  <si>
    <t xml:space="preserve">мерзімі өткен кредиттердің үлесі (оң шкала) </t>
  </si>
  <si>
    <t>млрд.теңге</t>
  </si>
  <si>
    <t>бір қызметкердің орташа айлық жалақысы (оң шкала)</t>
  </si>
  <si>
    <t>нақты жалақы индексі,  өткен жылдың тиісті айына %-бен</t>
  </si>
  <si>
    <t>нақты ақша кірісі, өткен жылдың тиісті айына %-бен</t>
  </si>
  <si>
    <t>жұмыспен қамтылғаны, өткен жылдың тиісті айына %-бен</t>
  </si>
  <si>
    <t>жұмыссыздар, өткен жылдың тиісті айына %-бен</t>
  </si>
  <si>
    <t>жұмыссыздық деңгейі %-бен (оң шкала)</t>
  </si>
  <si>
    <t>тиісті тоқсанға %-бен</t>
  </si>
  <si>
    <t>Кәсіпорындардың өзара есеп айырысуларының жай-күйі (өткен жылдың тиісті кезеңіне %-бен)</t>
  </si>
  <si>
    <t>дебиторлық берешек (оң шкала)</t>
  </si>
  <si>
    <t>міндеттемелер бойынша берешек (оң шкала)</t>
  </si>
  <si>
    <t>мерзімі өткен дебиторлық</t>
  </si>
  <si>
    <t>міндеттемелер бойынша мерзімі өткен</t>
  </si>
  <si>
    <t>Қаржылық көрсеткіштер</t>
  </si>
  <si>
    <t xml:space="preserve">пайда </t>
  </si>
  <si>
    <t>сатудан түскен кіріс</t>
  </si>
  <si>
    <t>өзіндік құны</t>
  </si>
  <si>
    <t>өндірістік емес шығыстар</t>
  </si>
  <si>
    <t>пайдасы бар кәсіпорындардың үлесі (оң шкала)</t>
  </si>
  <si>
    <t>Негізгі капиталға инвестициялар</t>
  </si>
  <si>
    <t>Басқа елдерге инвестициялар</t>
  </si>
  <si>
    <t>Ауылшаруашылығындағы баға</t>
  </si>
  <si>
    <t>тиісті айға %-бен (оң шкала)</t>
  </si>
  <si>
    <t>Құрылыстағы баға</t>
  </si>
  <si>
    <t>Өнеркәсіптегі баға</t>
  </si>
  <si>
    <t xml:space="preserve"> 2009ж. қыркүйек</t>
  </si>
  <si>
    <t>ҚР Ұлттық Банкі</t>
  </si>
  <si>
    <t xml:space="preserve">Байланыс </t>
  </si>
  <si>
    <t xml:space="preserve">Ауылшаруашылығы  </t>
  </si>
  <si>
    <r>
      <t xml:space="preserve">Нақты жалақы </t>
    </r>
    <r>
      <rPr>
        <b/>
        <sz val="10"/>
        <rFont val="Arial Cyr"/>
        <family val="0"/>
      </rPr>
      <t>(тамыз)</t>
    </r>
  </si>
  <si>
    <t xml:space="preserve">Өнеркәсіп </t>
  </si>
  <si>
    <t>Кен өндіру</t>
  </si>
  <si>
    <t xml:space="preserve">Жұмыссыздық деңгейі (қыркүйекте) </t>
  </si>
  <si>
    <t>Қазақстан экономикасына ақпараттық-талдамалық шолу</t>
  </si>
  <si>
    <t>1. Макроэкономикалық индикаторлар</t>
  </si>
  <si>
    <t xml:space="preserve">   1.1. Негізгі әлеуметтік-экономикалық көрсеткіштер</t>
  </si>
  <si>
    <t xml:space="preserve">   1.2. Экономикадағы теріс және оң өзгерістерді талдау</t>
  </si>
  <si>
    <t xml:space="preserve">   1.3. Өндіріс әдісімен ЖІӨ</t>
  </si>
  <si>
    <t xml:space="preserve">   1.4. Түпкілікті пайдалану әдісімен ЖІӨ</t>
  </si>
  <si>
    <t xml:space="preserve">   1.5. ТМД елдеріндегі ЖІӨ</t>
  </si>
  <si>
    <t xml:space="preserve">   1.6.  Ықпал етудің негізгі сыртқы және ішкі факторлары</t>
  </si>
  <si>
    <t>2. Экономиканың негізгі салаларындағы НКИ</t>
  </si>
  <si>
    <t xml:space="preserve">   2.1. Өнеркәсіп</t>
  </si>
  <si>
    <t xml:space="preserve">   - кен өндіру</t>
  </si>
  <si>
    <t xml:space="preserve">    -өңдеуші</t>
  </si>
  <si>
    <t xml:space="preserve">   2.2. Құрылыс</t>
  </si>
  <si>
    <t xml:space="preserve">   2.3. Ауыл шаруашылығы</t>
  </si>
  <si>
    <t xml:space="preserve">    -эл/энергиясын, газ және су өндіру және бөлу</t>
  </si>
  <si>
    <t xml:space="preserve"> Қызмет өндірісі</t>
  </si>
  <si>
    <t xml:space="preserve">   2.4. Сауда</t>
  </si>
  <si>
    <t xml:space="preserve">   2.5. Көлік</t>
  </si>
  <si>
    <t xml:space="preserve">   2.6. Байланыс</t>
  </si>
  <si>
    <t>3. Инфляция, экономикадағы баға</t>
  </si>
  <si>
    <t xml:space="preserve">  3.1. Тұтыну бағаларының индексі</t>
  </si>
  <si>
    <t xml:space="preserve">  3.2. Өнеркәсіптегі баға</t>
  </si>
  <si>
    <t xml:space="preserve">  3.3. Құрылыстағы баға</t>
  </si>
  <si>
    <t xml:space="preserve">  3.4. Ауылшаруашылығындағы баға</t>
  </si>
  <si>
    <t>4. Инвестициялар, кредиттеу</t>
  </si>
  <si>
    <t xml:space="preserve">  4.1. Негізгі капиталға инвестициялар</t>
  </si>
  <si>
    <t xml:space="preserve">  4.2. Тұрғын үй құрылысына инвестициялар</t>
  </si>
  <si>
    <t>5. Кәсіпорындардың қаржысы</t>
  </si>
  <si>
    <t xml:space="preserve">  5.1. Кәсіпорындардың қаржылық көрсеткіштері</t>
  </si>
  <si>
    <t xml:space="preserve">  5.2. Өзара есеп айырысу жағдайы</t>
  </si>
  <si>
    <t>6. Еңбек нарығы және тұрмыс деңгейі</t>
  </si>
  <si>
    <t>Жұмыспен қамту және жұмыссыздық</t>
  </si>
  <si>
    <t>6.1. Жұмыспен қамту және жұмыссыздық</t>
  </si>
  <si>
    <t>Шолудың мазмұны</t>
  </si>
  <si>
    <t>6.2. Халықтың кірісі</t>
  </si>
  <si>
    <t>1.1. Негізгі әлеуметтік-экономикалық көрсеткіштер (қыркүйек)</t>
  </si>
  <si>
    <t>№р/с</t>
  </si>
  <si>
    <t>Макроэкономикалық көрсеткіштер</t>
  </si>
  <si>
    <t>Өлшем бірлігі</t>
  </si>
  <si>
    <t>2009 ж. тамызға %-бен</t>
  </si>
  <si>
    <t>2008 ж. қаң.-қырк.</t>
  </si>
  <si>
    <t>2009 ж. қыркүйек</t>
  </si>
  <si>
    <t>2009ж. қаң.-қырк.</t>
  </si>
  <si>
    <t>мың адам</t>
  </si>
  <si>
    <t>2008ж. қыркүйекке</t>
  </si>
  <si>
    <r>
      <t xml:space="preserve">Жалпы ішкі өнім </t>
    </r>
    <r>
      <rPr>
        <b/>
        <sz val="10"/>
        <rFont val="Arial"/>
        <family val="2"/>
      </rPr>
      <t>(2009ж. қаңтар-маусым)</t>
    </r>
  </si>
  <si>
    <t>Өнеркәсіп өнімдерінің көлемі</t>
  </si>
  <si>
    <t>Ауылшаруашылығы жалпы өнімінің көлемі</t>
  </si>
  <si>
    <t>Байланыс қызметінің көлемі</t>
  </si>
  <si>
    <t>Бөлшек сауда айналымы</t>
  </si>
  <si>
    <t>Тұтыну бағаларының индексі (ТБИ)</t>
  </si>
  <si>
    <t>Өнеркәсіп өнімдерін өндіруші кәсіпорындары бағаларының индексі</t>
  </si>
  <si>
    <t>Жұмыссыздар саны (бағалау)</t>
  </si>
  <si>
    <t>Жұмыспен қамтылған халық саны</t>
  </si>
  <si>
    <t>Жұмыссыздық деңгейі (бағалау)</t>
  </si>
  <si>
    <t>*- 2009ж. қаңтар-маусым</t>
  </si>
  <si>
    <t>**- 2008ж. қаңтар-маусымға</t>
  </si>
  <si>
    <t>Бір айға кешігумен қалыптасатын көрсеткіштер</t>
  </si>
  <si>
    <t>Сыртқы сауда айналымы</t>
  </si>
  <si>
    <t xml:space="preserve">млрд. АҚШ долл. </t>
  </si>
  <si>
    <t>мың теңге</t>
  </si>
  <si>
    <t>Ескерту: Шолуды дайындау кезінде  ҚР Статистика агенттігінің (ҚРСА), ҚР Ұлттық Банкінің, ТМД Статкомитетінің, Еуростаттың, РФ Мемлекеттік статистикасының федералдық қызметінің, ҚР Экономика және бюджетті жоспарлау министрлігінің деректері пайдаланылды. ҚРСА деректерді нақтылауына, қайта санауына қарай динамикалық қатарларында өзгерістер болуы мүмкін.</t>
  </si>
  <si>
    <t xml:space="preserve">Орташа айлық номиналдық жалақы </t>
  </si>
  <si>
    <t>Нақты жалақы индексі</t>
  </si>
  <si>
    <t>Жан басына шаққандағы номиналдық ақша кірісі (бағалау)</t>
  </si>
  <si>
    <t>рс №</t>
  </si>
  <si>
    <t>%-бен</t>
  </si>
  <si>
    <t>2009ж. шілдеге %-бен</t>
  </si>
  <si>
    <t>2008ж. Тамыз</t>
  </si>
  <si>
    <t>2008ж. қаң.-там.</t>
  </si>
  <si>
    <t>2009ж. Тамыз</t>
  </si>
  <si>
    <t>2009ж. қаң-там.</t>
  </si>
  <si>
    <t>Қабылданған қысқарған сөздер: ЖІӨ-жалпы ішкі өнім, ТМД-Тәуелсіз Мемлекеттер Достастығы, НКИ-нақты көлем индексі,</t>
  </si>
  <si>
    <t>ТБИ - тұтыну бағаларының индексі</t>
  </si>
  <si>
    <t xml:space="preserve">1.2. Экономикадағы теріс және оң өзгерістерді талдау </t>
  </si>
  <si>
    <t>Қыркүйекте өңдеуші салада, құрылыста, саудада, көлікте төмендеу жалғасты,  негізгі капиталға және тұрғын үй құрылысына инвестициялар қысқарды</t>
  </si>
  <si>
    <t>Теріс өзгерістер</t>
  </si>
  <si>
    <t>Факторлар</t>
  </si>
  <si>
    <t>р/с№</t>
  </si>
  <si>
    <r>
      <t xml:space="preserve">Сыртқы сауда айналымы </t>
    </r>
    <r>
      <rPr>
        <b/>
        <sz val="10"/>
        <rFont val="Arial Cyr"/>
        <family val="0"/>
      </rPr>
      <t>(тамыз)</t>
    </r>
  </si>
  <si>
    <t xml:space="preserve">Өнеркәсіптегі баға </t>
  </si>
  <si>
    <t xml:space="preserve">Көлік (жүк айналымы) </t>
  </si>
  <si>
    <t xml:space="preserve">Сауда (бөлшек тауар айналымы) </t>
  </si>
  <si>
    <t xml:space="preserve">Тұрғын үй құрылысына инвестициялар  </t>
  </si>
  <si>
    <t xml:space="preserve">Негізгі капиталға инвестициялар </t>
  </si>
  <si>
    <t xml:space="preserve">Құрылыс </t>
  </si>
  <si>
    <t xml:space="preserve"> Өңдеуші  </t>
  </si>
  <si>
    <t xml:space="preserve">Эл/энергиясын, газ және су өндіру және тарату </t>
  </si>
  <si>
    <t xml:space="preserve">2009ж. қаңтар-маусым ЖІӨ </t>
  </si>
  <si>
    <t>Анықтама үшін: 2008ж. тамызға %-бен тамыз</t>
  </si>
  <si>
    <t>2008ж. қырк.  %-бен қырк.</t>
  </si>
  <si>
    <t>өңдеуші өнеркәсіпте, құрылыста, саудада, көлікте төмендеуі</t>
  </si>
  <si>
    <t>азық-түлік саласының, металлургия, машина жасаудың төмендеуі</t>
  </si>
  <si>
    <t>эл/энергиясын тұтынудың төмендеуі</t>
  </si>
  <si>
    <t>тапсырыстар мен инвестициялардың жетіспеушілігі</t>
  </si>
  <si>
    <t>меншік және заем қаражатының желісі бойынша инвестициялардың төмендеуі</t>
  </si>
  <si>
    <t>құрылыс саласындағы дағдарыс</t>
  </si>
  <si>
    <t>тұтыну сұранысының төмендеуі, меншікті қаржы құралдарының жетіспеушілігі</t>
  </si>
  <si>
    <t>теміржол және автомобиль көлігінде жүк ағынының төмендеуі</t>
  </si>
  <si>
    <t xml:space="preserve">экспорттың және импорттың төмендеуі </t>
  </si>
  <si>
    <t>өткен жылмен салыстырғанда, экспорттық өнімнің төменгі бағасы</t>
  </si>
  <si>
    <t>машиналар және жабдықтар, автомобильдер, құбырлар, қант, конд.бұйымдарын сатып алудың төмендеуі</t>
  </si>
  <si>
    <t>Өнеркәсіп жедел өсті, ауылшаруашылығы, байланыс едәуір өсті, инфляция төмендеді</t>
  </si>
  <si>
    <t xml:space="preserve">Оң үдерістер </t>
  </si>
  <si>
    <t xml:space="preserve">Себептер </t>
  </si>
  <si>
    <t>ұялы байланыс сегментінің өсуі</t>
  </si>
  <si>
    <t>кен өндірудің өсуі, э/энергиясын өндіру мен таратуда ахуалдың жақсаруы</t>
  </si>
  <si>
    <t>2008ж. қыркүйекпен салыстырғанда, мұнай және газ өндірудің нақты көлемінің ұлғаюы</t>
  </si>
  <si>
    <t>дәнді дақылдарды жинаудың аяқталуына байланысты өсімдік шаруашылығының өсуі</t>
  </si>
  <si>
    <t xml:space="preserve">мемлекеттік органдарда, білім беруде, денсаулық сақтауда жылжымайтын мүлікпен операциялардың өсуі </t>
  </si>
  <si>
    <t>азық-түлік тауарлары және ақылы қызмет көрсету бағасының өсуінің бәсеңдеуі</t>
  </si>
  <si>
    <t xml:space="preserve">э/энергиясын, газды және суды өндіру мен таратуда мемлекеттік басқарумен, білім берумен,  денсаулық сақтаумен айналысатындардың ұлғаюы </t>
  </si>
  <si>
    <r>
      <t xml:space="preserve">  1.5. </t>
    </r>
    <r>
      <rPr>
        <b/>
        <u val="single"/>
        <sz val="12"/>
        <color indexed="8"/>
        <rFont val="Arial"/>
        <family val="2"/>
      </rPr>
      <t>ТМД елдеріндегі ЖІӨ</t>
    </r>
  </si>
  <si>
    <t xml:space="preserve">1.6. Негізгі сыртқы және ішкі ықпал ету факторлары </t>
  </si>
  <si>
    <t xml:space="preserve">Мұнай бағасына тәуелділік </t>
  </si>
  <si>
    <t>Теңгенің ақпандағы құнсыздануы өнеркәсіптің экспортты бағытталған өнімінің валюталық түсімінің теңгедегі баламасының өсуін қамтамасыз ете отырып, бәсеңдей бастаған төменгі тренд сала жағдайының жақсаруына себеп болды. 2009 ж. маусымда энергия тасымалдауыштарға оң баға конъюнктурасының аясында құнсыздану ықпалы өнеркәсіп көрсеткіштерінің бірден өсуін қамтамасыз етті.</t>
  </si>
  <si>
    <t>Экономикаға ақша ұсыну</t>
  </si>
  <si>
    <t xml:space="preserve">Әлемдік қаржы дағдарысының ықпалынан сыртқы заемдар  және экспорт түсімі есебінен Қазақстан экономикасын қаржыландыруға түсетін ағын қысқарды.  </t>
  </si>
  <si>
    <t>Ақша массасы және ЖІӨ</t>
  </si>
  <si>
    <t>Қысқа мерзімді экономикалық индикатор (ҚЭИ)</t>
  </si>
  <si>
    <t>3.1.Тұтыну бағасының индексі</t>
  </si>
  <si>
    <t>4. Инвестициялар</t>
  </si>
  <si>
    <t>Тұрғын үй құрылысына инвестициялар</t>
  </si>
  <si>
    <t>Кәсіпорындардың қаржылық көрсеткіштері</t>
  </si>
  <si>
    <t>6. Еңбек нарығы</t>
  </si>
  <si>
    <t>Өзара есеп айырысулардың жай-күйі</t>
  </si>
  <si>
    <t>Халықтың кірісі</t>
  </si>
  <si>
    <t xml:space="preserve">Құрылыстағы баға </t>
  </si>
  <si>
    <t>3.4. Ауылшаруашылығындағы баға</t>
  </si>
  <si>
    <t>Төмендеу қарқыны баяулайды</t>
  </si>
  <si>
    <t>Сауда</t>
  </si>
  <si>
    <t>Индикатор 2,4% өсті</t>
  </si>
  <si>
    <t>Эл/энергиясын, газ және су өндіру және тарату қалпына келтірілді</t>
  </si>
  <si>
    <t>Өнеркәсіптің, сауданың, көліктің және құрылыстың төмендеуі 2009ж. 1-жартыжылдықта ЖІӨ төмендеуіне себепші болды.</t>
  </si>
  <si>
    <t>1.4. Түпкілікті пайдалану әдісімен ЖІӨ</t>
  </si>
  <si>
    <t xml:space="preserve">ҚРСА-нің есеп деректері бойынша 2009 ж. қаңтарда-маусымда ЖІӨ 2,4%-ға төмендеді. Тауар өндіру 3,6%-ға, қызмет көрсету өндірісі 0,6% қысқарды. </t>
  </si>
  <si>
    <t>1.3. Өндіріс әдісімен ЖІӨ</t>
  </si>
  <si>
    <t xml:space="preserve"> Жүргізілген ЖІӨ көлемі нақты көрсетуде   6709,8 млрд. теңге болды.  ЖІӨ құрылымында тауар өндіру үлесі төмендеді, қызмет көрсету өсті,  тиісінше 40,2% және  60,0% болды.</t>
  </si>
  <si>
    <t xml:space="preserve"> Түпкілікті пайдалану әдісімен ЖІӨ  3% төмендеді.</t>
  </si>
  <si>
    <t>2009ж. қаңтар-маусым үшін түпкілікті пайдалану әдісі бойынша ЖІӨ 3%-ға қысқарды. Түпкілікті пайдалану шығыстары 0,9%-ға өсті, жалпы жинақталу 1,8%-ға төмендеді.</t>
  </si>
  <si>
    <t xml:space="preserve">Үй шаруашылықтарының және мем. басқару органдарынының тұтынуының өсуінің баяулауы түпкілікті пайдалану шығыстарының төмендеуіне себепші болды. Жалпы жинақтаудың төмендеуіне оның құрамындағы   е негізгі капиталды жинақтаудың азаюы себепші болды, ол 17,6%-ға төмендеді.   </t>
  </si>
  <si>
    <t xml:space="preserve">6 айдың қорытындылары бойынша ЖІӨ Достастықтың төрт елінде төмендеді </t>
  </si>
  <si>
    <t>2009 ж. қаңтар-маусымда ТМД елдерінің ішінде ЖІӨ анағұрлым жоғары өсу қарқынын Өзбекстан (8,2%), Әзірбайжан (3,6%), Тәжікстан (2,8%) көрсетті. Ең төменгі төмендеу Арменияда байқалды - 16,3%.</t>
  </si>
  <si>
    <t xml:space="preserve">* - Украина бойынша деректер 2009ж. 2-тоқсан үшін берілді </t>
  </si>
  <si>
    <t>Мұнайдың бағасы және өндіріс көлемі</t>
  </si>
  <si>
    <t>Өнеркәсіп өндірісіне негізгі үлесті өңделмеген мұнай және табиғи газ өндіру ендіреді, олардың үлесі қыркүйекте 50,9% құрай отырып, 3,3 п.т.-қа төмендеді.</t>
  </si>
  <si>
    <t xml:space="preserve">Қыркүйекте Brent қоспасындағы мұнайдың құны 4,8$-ға төмендеуі, сондай-ақ  мұнай және газ өндірудің нақты көлемінің 2,2% және 6,3% (2009ж. тамызға) қысқаруы өндірудің құндық көлемінің 2,2% төмендеуіне себепші болды, мұнда өндіруші саланың  0,3% айлық төмендеуіне және жылдық өсу қарқынының  9,6%-дан 8,7%-ға дейін бәсеңдеуіне себепші болды. </t>
  </si>
  <si>
    <t>Сыртқы сұраныстың ықпалы</t>
  </si>
  <si>
    <t xml:space="preserve">Қазақстан экспортының көп бөлігін Еуроодақ, ТМД және Қытай елдері пайдаланады. 2009ж. 2-тоқсанда (2008ж. 2-тоқсан) ЕО-тың ЖІӨ  4,9% қысқарды, ТМД ЖІӨ қаңтар-тамызда орташа бағалау бойынша 9% төмендеді және Қытайда ғана  2009ж. 2-тоқсанда ЖІӨ өсу қарқыны 6,1%-дан 7,9%-ға дейін өсті. Сыртқы сұраныстың төмендеуі Қазақстанның сыртқы сауда айналымының 2009ж. қаңтар-тамызда ТМД елдерімен 36,2%-ға, әлемдегі басқа елдермен 43,8%-ға құлдырауына себепші болды. </t>
  </si>
  <si>
    <t xml:space="preserve">Экспортты жеткізулердің бағасы шілдеге қарағанда тамызда 6,8%-ға, импорт түсімдері - 2%-ға өсті. </t>
  </si>
  <si>
    <t>2009ж. 2-тоқсанда ЖІӨ төмендей бастады, бұл ең көп дәрежеде тауар өндірісінің   (соңғы 4-тоқсан бойы) және ең азы - қызмет көрсетудің қысқаруына себепші болды.</t>
  </si>
  <si>
    <t xml:space="preserve">Ескерту:  ЖІӨ келтірілген тоқсандық динамикасы Ұлттық Банктің есебіне негізделген </t>
  </si>
  <si>
    <t>2. Экономиканың негізгі салаларындағы ЖІӨ</t>
  </si>
  <si>
    <t>Экономикада қалпына келтіру белгілері байқалды. Өнеркәсіп, ауылшараушылығы, байланыс өсіп жатыр, көлікте, саудада кіріс  тренді әлсіреді,  құрылыстың депрессиялық жай-күйі тұрақтандырылды.</t>
  </si>
  <si>
    <t>Ауылшаруашылығының және байланыстың айтарлықтай өсуі, өнеркәсіпте өсу қарқынының аздап шапшаңдауы көрсеткіштің өсуін қамтамасыз етті.</t>
  </si>
  <si>
    <t>ҚМЭИ ауылшаруашылығы, өнеркәсіп, құрылыс, сауда, көлік, байланыс - алты саланың нақты өсу қарқыны бойынша есептеледі. Көрсетілген салалардың үлесі ЖІӨ көлемінде  67-68% болды.</t>
  </si>
  <si>
    <t xml:space="preserve"> Тауар өндірісі</t>
  </si>
  <si>
    <t>Өнеркәсіп көрсеткіштері жақсару үстінде</t>
  </si>
  <si>
    <t xml:space="preserve">Өңдеуші салада төмендеу қарқынының баяулауы,  эл/энергиясын, газ және су өндіру мен таратуда ахуалдың жақсаруы, сондай-ақ кен өндірудің өсуі қыркүйекте өнеркәсіптің 2,8%-ға өсуіне себепші болды. </t>
  </si>
  <si>
    <t>Кен өндіру саласының өсу қарқыны баяулады</t>
  </si>
  <si>
    <t>Өңдеуші саласындағы ахуал біршама жақсарды</t>
  </si>
  <si>
    <t>2008ж. қыркүйкте өсу 8,7%-ға дейін бәсеңдеді, өткен айда - 3% төмендеді, бұл мұнай және газ өндірудің нақты көлемінің азаюына және қыркүйекте мұнай  құнының төмендеуіне себепші болды.</t>
  </si>
  <si>
    <t xml:space="preserve">Тұрақтандыру белгілері байқалады </t>
  </si>
  <si>
    <t xml:space="preserve">2008ж. қыркүйекте құрылыс жұмысының көлемі 6,5%,  2009ж. тамызда - 0,1% қысқарды. </t>
  </si>
  <si>
    <t xml:space="preserve">Инвестициялардың жетіспеушілігі саланың жай-күйіне теріс ықпалын тигізуде. Қыркүйекте тұрғын үй құрылысына инвестициялардың көлемі  45,6% (.8-бетті қараңыз) төмендеді. </t>
  </si>
  <si>
    <t>Ағымдағы жылғы ең көп өсу</t>
  </si>
  <si>
    <t xml:space="preserve">  Қызмет көрсету өндірісі</t>
  </si>
  <si>
    <t>Құлдырау жалғасуда</t>
  </si>
  <si>
    <t xml:space="preserve">Тұтынушылық сұраныстың аздығы және кейінге қалдырылған сұраныс бөлшек сауданың жағдайын жақсартуға мүмкіндік бермейді. </t>
  </si>
  <si>
    <t>2008ж. қыркүйекте сауда айналымы  11,2% қысқарды, алдыңғы айда  3,9% өсті.</t>
  </si>
  <si>
    <t>2009 жылғы 9 айда айырма көлемі 10,8% төмендеді, бұл дүкендердегі сату көлемінің  17,9% төмендеуіне байланысты болды, мұнда нарықтардағы айналымның қысқаруы 0,4% ғана болды.</t>
  </si>
  <si>
    <t>Соңғы 3 айдың ішінде саланың құлдырауының барынша төмендеу белгілері байқалады.</t>
  </si>
  <si>
    <t xml:space="preserve">Өткен жылы жүк айналымының қысқаруы  7,3%-ға жетті, өтке айда өсу  2,3% болды. Көрсеткіштердің жақсаруы теміржол және автомобиль көлігіндегі жүк ағынының ұлғаюына себепші болды (жалпы көлеміндегі үлесі  59% және 22,5%). </t>
  </si>
  <si>
    <t>Қыркүйекте  байланыс едәуір жедел өсті</t>
  </si>
  <si>
    <t>Байланыс жедел өсті және 2008ж. қыркүйекке қатысты 14,6% (соңғы 16 айдағы ең көп мәні), өткен айда  -  2,6%  жетті . Ұялы байланыс бөлігінде кірістердің ұлғаюы (жалпы көлеміндегі үлесі 53,5%) көрсеткіштердің өсуіне себепші болды.</t>
  </si>
  <si>
    <t>Инфляция, экономикадағы баға</t>
  </si>
  <si>
    <t>Азық-түлік тауарларына бағаның  төмендеуі қыркүйекте инфляцияны тежеуге себеп болды.</t>
  </si>
  <si>
    <t>Инфляция қыркүйекте 0,4% (2008ж. қыркүйек – 0,6%) болды. Азық-түлік тауарлары 0,3% арзандады, азық-түлікке жатпайтын тауарлар 0,7%, ақылы қызмет көрсету – 1% қымбаттады.</t>
  </si>
  <si>
    <t xml:space="preserve">Жыл басынан бастап баға 4,7% (2008ж.- 8,1%) өсті, инфляция жылдық көрсетуде 6% (2008 жылғы желтоқсанда – 9,5%) болды. </t>
  </si>
  <si>
    <t>Бір айдағы өсуге қарамастан бағаның деңгейі өткен жылғыдан төмен болып қалып отыр</t>
  </si>
  <si>
    <t>Теңгенің құнсыздануынан кейін, өткен айға бір айдағы баға өсе бастады.</t>
  </si>
  <si>
    <t>2008ж. қыркүйекте өнеркәсіп өнімін шығарушы кәсіпорындардың бағалары 22,3% төмендеді (өндіруші - 27,9%, өңдеуші – 13,6%, эл.энергиясын, газ және су өндіру және тарату - 15,4% өсті) .</t>
  </si>
  <si>
    <t>Баға аздап өсті</t>
  </si>
  <si>
    <t xml:space="preserve">Өткен жылғы қыркүйекпен салыстырғанда құрылыстағы бағалар 4,4%-ға өсті. Құрылыс-құрастыру жұмыстарына, басқа жұмыстарға  ағаның өсу қарқынының ұлғаюы және шығындар құрылыстағы бағаның аздап өсуіне   себепші болды.  </t>
  </si>
  <si>
    <t>2008ж. тамыздан бастап бағаның өсу қарқыны баяулады</t>
  </si>
  <si>
    <t xml:space="preserve">Ауылшаруашылығы өнімінің бағасы түсе бастады, ол қыркүйекте 101,8% (тамыз 102,5%) болды. Өсімдік шаруашылығының өнімі 0,4% арзандады, мал шаруашылығы - 4,8% өсті. </t>
  </si>
  <si>
    <t>Меншік және заем қаражатының жетіспеушілігі қыркүйекте инвестициялардың төмендеуіне себепші болды</t>
  </si>
  <si>
    <t>2008ж. қыркүйекте инвестициялар көлемі 13% төмендеді. Шетелдік инвестициялар 44,1%, бюджеттік - 23,8% өсті, заемдық және меншік, тиісінше 40,4% және 18,8% төмендеді.</t>
  </si>
  <si>
    <t xml:space="preserve">2009ж. қаңтар-қыркүйекте инвестициялар 2,2% өсті.  Қаражаттың ең көп бөлігі өнеркәсіпке, көлікке және байланысқа, денсаулық сақтауға және әлеуметтік қызмет көрсетуге бағытталды.   </t>
  </si>
  <si>
    <t>Тұрғын үй құрылысына инвестицияның төмендеуі жалғасуда</t>
  </si>
  <si>
    <t>Қыркүйекте ахуал төмендей бастады және өткен жылға қатынасы бойынша құлдыру  (-) 45,6% жетті.  Саладағы дағдарыс және тұрғын үй құрылысын қаржыландырудың негізгі көзі болып табылатын үй салушылардың меншік қаражатының жетіспеуі (үлес салмағы 55,1%),  инвестициялар көлемінің төмендеуінің басты себебі болып табылады.</t>
  </si>
  <si>
    <t>2009ж.  1-тоқсанға қатысты рентабельділік 1,9 есе өсті</t>
  </si>
  <si>
    <t>Өзара есеп айырысуды жүргізу бұрынғысынша қиын</t>
  </si>
  <si>
    <t>2009 жылғы 2-тоқсанда (2008 ж. 2-тоқсанға қарағанда) міндеттемелер бойынша берешек 39,5%, дебиторлық - 6,4% өсті. Бұл ретте міндеттемелер бойынша мерзімі өткен берешек көлемі 298% құрап, айтарлықтай өзгерген жоқ, дебиторлық бойынша - 46,3% төмендеді.</t>
  </si>
  <si>
    <t xml:space="preserve">Жұмыссыздық деңгейі өзгерген жоқ </t>
  </si>
  <si>
    <t xml:space="preserve">Экономикада жұмыспен қамтылған халық саны 2008ж. қыркүйекте 0,2%, жұмыссыздар 3,2% төмендеді. Бір айда жұмыспен қамтылғандар саны 0,1% өсті, жұмыссыздар - 0,6% төмендеді. Жұмыссыздық деңгейі өзгерген жоқ, ол 6,3% болды. </t>
  </si>
  <si>
    <t>мұнайдың және газдың, металдың 2008ж. салыстырғандағы қолайсыз баға конъюнктурасы</t>
  </si>
  <si>
    <t>түпкілікті тұтынуға шығыстар</t>
  </si>
  <si>
    <t xml:space="preserve">Қыркүйекте өндіріс көлемінің төмендеу барысы баяулады. Өткен жылы төмендеу 0,9% болды, өткен айда өсуі бірінші рет 2009 жылы - 2,1% болды. Өңдеуші өнеркәсібіндегі өндіріс көлемінің жақсаруына сала өніміне сұраныстың өсуі себепші болды. </t>
  </si>
  <si>
    <t>2008ж. қыркүйекте өндіріс көлемі 5,5% төмендеді, 2009ж. тамызға  - 4,1% өсті. Қыркүйекте   металлургия, машина жасау,  ет, ұн-жарма, темекі өнеркәсібінде өнімді шығарудың өсуі сала көрсеткіштерінің кейбір жақсаруына себепші болды.</t>
  </si>
  <si>
    <t xml:space="preserve">Банктердің сыртқы міндеттемелерді өтеуі және  экономиканы мемлекеттік қолдау 2008ж. екінші жартысынан бастап, МЗ өсу қарқынын жеделдетті, алайда  2009ж. 2-тоқсанда М3 өсуі баяулады, бұл  банктердің кредиттік белсенділігінің төмендеуіне себепші болды. </t>
  </si>
  <si>
    <t xml:space="preserve">Тамызда ауылшаруашылық көрсеткіштері 23,6% түскеннен кейін қыркүйекте ағымдағы жылғы ең көп өсу  9,3% болды. Бұл жағдай қыркүйекте астық тұқымдастарды жинаудың аяқталуына себепші болды, өткен жылы жинау шегі тамызға тиесілі болды. </t>
  </si>
  <si>
    <t xml:space="preserve">2009ж. 2-тоқсанда кәсіпорындардың рентабельділігі 17,1% (2009ж. 1-тоқсанда 8,8%) болды, пайдасы бар кәсіпорындардың түсімдерінің көлемі және үлесі ұлғайды. Алайда   2008ж. 2-тоқсанмен салыстырғанда  бизнесті енгізу рентабельділігі  3 еседен астамға төмендеді. </t>
  </si>
</sst>
</file>

<file path=xl/styles.xml><?xml version="1.0" encoding="utf-8"?>
<styleSheet xmlns="http://schemas.openxmlformats.org/spreadsheetml/2006/main">
  <numFmts count="3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
    <numFmt numFmtId="170" formatCode="0.000"/>
    <numFmt numFmtId="171" formatCode="[$-FC19]d\ mmmm\ yyyy\ &quot;г.&quot;"/>
    <numFmt numFmtId="172" formatCode="_-* #,##0_?_._-;\-* #,##0_?_._-;_-* &quot;-&quot;_?_._-;_-@_-"/>
    <numFmt numFmtId="173" formatCode="_-* #,##0.00_?_._-;\-* #,##0.00_?_._-;_-* &quot;-&quot;??_?_._-;_-@_-"/>
    <numFmt numFmtId="174" formatCode="_-* #,##0_ð_._-;\-* #,##0_ð_._-;_-* &quot;-&quot;_ð_._-;_-@_-"/>
    <numFmt numFmtId="175" formatCode="_-* #,##0.00_ð_._-;\-* #,##0.00_ð_._-;_-* &quot;-&quot;??_ð_._-;_-@_-"/>
    <numFmt numFmtId="176" formatCode="_(&quot;$&quot;* #,##0.00_);_(&quot;$&quot;* \(#,##0.00\);_(&quot;$&quot;* &quot;-&quot;??_);_(@_)"/>
    <numFmt numFmtId="177" formatCode="_(&quot;$&quot;* #,##0_);_(&quot;$&quot;* \(#,##0\);_(&quot;$&quot;* &quot;-&quot;_);_(@_)"/>
    <numFmt numFmtId="178" formatCode="_(* #,##0.00_);_(* \(#,##0.00\);_(* &quot;-&quot;??_);_(@_)"/>
    <numFmt numFmtId="179" formatCode="_(* #,##0_);_(* \(#,##0\);_(* &quot;-&quot;_);_(@_)"/>
    <numFmt numFmtId="180" formatCode="mmm/yyyy"/>
    <numFmt numFmtId="181" formatCode="0.0%"/>
    <numFmt numFmtId="182" formatCode="0.0000"/>
    <numFmt numFmtId="183" formatCode="0.00000000"/>
    <numFmt numFmtId="184" formatCode="0.0000000"/>
    <numFmt numFmtId="185" formatCode="0.000000"/>
    <numFmt numFmtId="186" formatCode="0.00000"/>
    <numFmt numFmtId="187" formatCode="_-* #,##0.0_р_._-;\-* #,##0.0_р_._-;_-* &quot;-&quot;??_р_._-;_-@_-"/>
    <numFmt numFmtId="188" formatCode="[$-419]mmmm\ yyyy;@"/>
  </numFmts>
  <fonts count="86">
    <font>
      <sz val="10"/>
      <name val="Arial Cyr"/>
      <family val="0"/>
    </font>
    <font>
      <sz val="9"/>
      <name val="Arial Cyr"/>
      <family val="0"/>
    </font>
    <font>
      <sz val="9"/>
      <name val="Arial"/>
      <family val="2"/>
    </font>
    <font>
      <sz val="8.25"/>
      <name val="Arial Cyr"/>
      <family val="0"/>
    </font>
    <font>
      <b/>
      <sz val="8"/>
      <color indexed="8"/>
      <name val="Arial Cyr"/>
      <family val="0"/>
    </font>
    <font>
      <sz val="8"/>
      <color indexed="8"/>
      <name val="Arial Cyr"/>
      <family val="0"/>
    </font>
    <font>
      <sz val="8"/>
      <name val="Arial"/>
      <family val="2"/>
    </font>
    <font>
      <b/>
      <sz val="8"/>
      <name val="Arial"/>
      <family val="2"/>
    </font>
    <font>
      <sz val="9.25"/>
      <name val="Arial"/>
      <family val="2"/>
    </font>
    <font>
      <sz val="8"/>
      <name val="Arial Cyr"/>
      <family val="0"/>
    </font>
    <font>
      <b/>
      <sz val="8"/>
      <name val="Arial Cyr"/>
      <family val="0"/>
    </font>
    <font>
      <u val="single"/>
      <sz val="10"/>
      <color indexed="12"/>
      <name val="Arial Cyr"/>
      <family val="0"/>
    </font>
    <font>
      <u val="single"/>
      <sz val="10"/>
      <color indexed="36"/>
      <name val="Arial Cyr"/>
      <family val="0"/>
    </font>
    <font>
      <b/>
      <sz val="9"/>
      <name val="Arial"/>
      <family val="2"/>
    </font>
    <font>
      <b/>
      <sz val="9"/>
      <color indexed="8"/>
      <name val="Arial Cyr"/>
      <family val="0"/>
    </font>
    <font>
      <sz val="10"/>
      <color indexed="8"/>
      <name val="Arial Cyr"/>
      <family val="0"/>
    </font>
    <font>
      <b/>
      <sz val="10"/>
      <color indexed="8"/>
      <name val="Times New Roman"/>
      <family val="1"/>
    </font>
    <font>
      <i/>
      <sz val="12"/>
      <color indexed="8"/>
      <name val="Times New Roman"/>
      <family val="1"/>
    </font>
    <font>
      <b/>
      <sz val="18"/>
      <color indexed="8"/>
      <name val="Times New Roman"/>
      <family val="1"/>
    </font>
    <font>
      <sz val="10"/>
      <color indexed="8"/>
      <name val="Arial"/>
      <family val="2"/>
    </font>
    <font>
      <b/>
      <sz val="10"/>
      <color indexed="8"/>
      <name val="Arial"/>
      <family val="2"/>
    </font>
    <font>
      <b/>
      <sz val="12"/>
      <color indexed="8"/>
      <name val="Arial"/>
      <family val="2"/>
    </font>
    <font>
      <sz val="10"/>
      <color indexed="8"/>
      <name val="Times New Roman"/>
      <family val="1"/>
    </font>
    <font>
      <b/>
      <sz val="10"/>
      <color indexed="8"/>
      <name val="Arial Cyr"/>
      <family val="0"/>
    </font>
    <font>
      <sz val="9"/>
      <color indexed="8"/>
      <name val="Arial Cyr"/>
      <family val="0"/>
    </font>
    <font>
      <sz val="8.25"/>
      <name val="Arial"/>
      <family val="2"/>
    </font>
    <font>
      <sz val="11.75"/>
      <name val="Arial"/>
      <family val="2"/>
    </font>
    <font>
      <sz val="8"/>
      <name val="Academy"/>
      <family val="0"/>
    </font>
    <font>
      <sz val="10"/>
      <name val="Arial"/>
      <family val="2"/>
    </font>
    <font>
      <b/>
      <sz val="8.75"/>
      <name val="Arial"/>
      <family val="2"/>
    </font>
    <font>
      <sz val="8.75"/>
      <name val="Arial"/>
      <family val="2"/>
    </font>
    <font>
      <b/>
      <u val="single"/>
      <sz val="12"/>
      <color indexed="8"/>
      <name val="Arial"/>
      <family val="2"/>
    </font>
    <font>
      <b/>
      <sz val="10"/>
      <name val="Arial Cyr"/>
      <family val="0"/>
    </font>
    <font>
      <b/>
      <i/>
      <sz val="12"/>
      <name val="Arial"/>
      <family val="2"/>
    </font>
    <font>
      <b/>
      <sz val="10"/>
      <name val="Arial"/>
      <family val="2"/>
    </font>
    <font>
      <b/>
      <i/>
      <sz val="10"/>
      <name val="Times New Roman"/>
      <family val="1"/>
    </font>
    <font>
      <b/>
      <sz val="12"/>
      <name val="Arial Cyr"/>
      <family val="0"/>
    </font>
    <font>
      <b/>
      <sz val="18"/>
      <name val="Times New Roman"/>
      <family val="1"/>
    </font>
    <font>
      <b/>
      <sz val="12"/>
      <name val="Arial"/>
      <family val="2"/>
    </font>
    <font>
      <sz val="10"/>
      <color indexed="10"/>
      <name val="Times New Roman"/>
      <family val="1"/>
    </font>
    <font>
      <b/>
      <sz val="10"/>
      <color indexed="10"/>
      <name val="Times New Roman"/>
      <family val="1"/>
    </font>
    <font>
      <sz val="8.75"/>
      <name val="Arial Cyr"/>
      <family val="0"/>
    </font>
    <font>
      <sz val="9.5"/>
      <name val="Arial Cyr"/>
      <family val="0"/>
    </font>
    <font>
      <b/>
      <sz val="9"/>
      <name val="Arial Cyr"/>
      <family val="0"/>
    </font>
    <font>
      <b/>
      <sz val="9.25"/>
      <name val="Arial Cyr"/>
      <family val="0"/>
    </font>
    <font>
      <b/>
      <sz val="8.5"/>
      <name val="Arial"/>
      <family val="2"/>
    </font>
    <font>
      <sz val="8.5"/>
      <name val="Arial"/>
      <family val="2"/>
    </font>
    <font>
      <b/>
      <i/>
      <sz val="14"/>
      <color indexed="8"/>
      <name val="Times New Roman"/>
      <family val="1"/>
    </font>
    <font>
      <u val="single"/>
      <sz val="10"/>
      <name val="Arial Cyr"/>
      <family val="0"/>
    </font>
    <font>
      <i/>
      <u val="single"/>
      <sz val="10"/>
      <color indexed="8"/>
      <name val="Arial"/>
      <family val="2"/>
    </font>
    <font>
      <sz val="10"/>
      <color indexed="12"/>
      <name val="Arial Cyr"/>
      <family val="0"/>
    </font>
    <font>
      <sz val="8"/>
      <color indexed="8"/>
      <name val="Arial"/>
      <family val="2"/>
    </font>
    <font>
      <sz val="14"/>
      <name val="Arial Cyr"/>
      <family val="0"/>
    </font>
    <font>
      <b/>
      <sz val="14"/>
      <color indexed="8"/>
      <name val="Arial Cyr"/>
      <family val="0"/>
    </font>
    <font>
      <b/>
      <sz val="14"/>
      <color indexed="12"/>
      <name val="Arial"/>
      <family val="2"/>
    </font>
    <font>
      <sz val="14"/>
      <color indexed="12"/>
      <name val="Arial Cyr"/>
      <family val="0"/>
    </font>
    <font>
      <b/>
      <i/>
      <sz val="14"/>
      <color indexed="8"/>
      <name val="Arial"/>
      <family val="2"/>
    </font>
    <font>
      <b/>
      <sz val="11"/>
      <name val="Arial"/>
      <family val="2"/>
    </font>
    <font>
      <sz val="12"/>
      <name val="Arial Cyr"/>
      <family val="0"/>
    </font>
    <font>
      <b/>
      <u val="single"/>
      <sz val="16"/>
      <color indexed="8"/>
      <name val="Arial"/>
      <family val="2"/>
    </font>
    <font>
      <b/>
      <i/>
      <sz val="16"/>
      <color indexed="60"/>
      <name val="Times New Roman"/>
      <family val="1"/>
    </font>
    <font>
      <i/>
      <sz val="16"/>
      <color indexed="60"/>
      <name val="Arial Cyr"/>
      <family val="0"/>
    </font>
    <font>
      <b/>
      <i/>
      <sz val="12"/>
      <color indexed="60"/>
      <name val="Arial"/>
      <family val="2"/>
    </font>
    <font>
      <sz val="10"/>
      <color indexed="60"/>
      <name val="Arial Cyr"/>
      <family val="0"/>
    </font>
    <font>
      <b/>
      <i/>
      <sz val="16"/>
      <color indexed="60"/>
      <name val="Arial Cyr"/>
      <family val="0"/>
    </font>
    <font>
      <b/>
      <i/>
      <sz val="8"/>
      <color indexed="12"/>
      <name val="Arial"/>
      <family val="2"/>
    </font>
    <font>
      <b/>
      <sz val="8"/>
      <color indexed="8"/>
      <name val="Arial"/>
      <family val="2"/>
    </font>
    <font>
      <sz val="8"/>
      <color indexed="12"/>
      <name val="Arial"/>
      <family val="2"/>
    </font>
    <font>
      <sz val="9"/>
      <color indexed="17"/>
      <name val="Arial"/>
      <family val="2"/>
    </font>
    <font>
      <sz val="9"/>
      <color indexed="10"/>
      <name val="Arial"/>
      <family val="2"/>
    </font>
    <font>
      <b/>
      <sz val="14"/>
      <name val="Arial Cyr"/>
      <family val="0"/>
    </font>
    <font>
      <sz val="10"/>
      <name val="Times New Roman"/>
      <family val="1"/>
    </font>
    <font>
      <b/>
      <u val="single"/>
      <sz val="12"/>
      <color indexed="10"/>
      <name val="Arial"/>
      <family val="2"/>
    </font>
    <font>
      <b/>
      <sz val="14"/>
      <color indexed="9"/>
      <name val="Arial Cyr"/>
      <family val="0"/>
    </font>
    <font>
      <b/>
      <sz val="8"/>
      <name val="Times New Roman"/>
      <family val="1"/>
    </font>
    <font>
      <sz val="8"/>
      <name val="Times New Roman"/>
      <family val="1"/>
    </font>
    <font>
      <sz val="8"/>
      <name val="Times New Roman Cyr"/>
      <family val="1"/>
    </font>
    <font>
      <sz val="8"/>
      <color indexed="10"/>
      <name val="Arial"/>
      <family val="2"/>
    </font>
    <font>
      <sz val="9"/>
      <color indexed="10"/>
      <name val="Arial Cyr"/>
      <family val="0"/>
    </font>
    <font>
      <sz val="9"/>
      <color indexed="17"/>
      <name val="Arial Cyr"/>
      <family val="0"/>
    </font>
    <font>
      <sz val="8"/>
      <color indexed="14"/>
      <name val="Arial"/>
      <family val="2"/>
    </font>
    <font>
      <b/>
      <sz val="10"/>
      <name val="Times New Roman"/>
      <family val="1"/>
    </font>
    <font>
      <b/>
      <u val="single"/>
      <sz val="12"/>
      <name val="Arial"/>
      <family val="2"/>
    </font>
    <font>
      <b/>
      <i/>
      <sz val="14"/>
      <name val="Times New Roman"/>
      <family val="1"/>
    </font>
    <font>
      <b/>
      <i/>
      <sz val="12"/>
      <name val="Arial Cyr"/>
      <family val="0"/>
    </font>
    <font>
      <b/>
      <sz val="12"/>
      <color indexed="8"/>
      <name val="Arial Cyr"/>
      <family val="0"/>
    </font>
  </fonts>
  <fills count="8">
    <fill>
      <patternFill/>
    </fill>
    <fill>
      <patternFill patternType="gray125"/>
    </fill>
    <fill>
      <patternFill patternType="solid">
        <fgColor indexed="22"/>
        <bgColor indexed="64"/>
      </patternFill>
    </fill>
    <fill>
      <patternFill patternType="solid">
        <fgColor indexed="57"/>
        <bgColor indexed="64"/>
      </patternFill>
    </fill>
    <fill>
      <patternFill patternType="solid">
        <fgColor indexed="42"/>
        <bgColor indexed="64"/>
      </patternFill>
    </fill>
    <fill>
      <patternFill patternType="solid">
        <fgColor indexed="43"/>
        <bgColor indexed="64"/>
      </patternFill>
    </fill>
    <fill>
      <patternFill patternType="solid">
        <fgColor indexed="10"/>
        <bgColor indexed="64"/>
      </patternFill>
    </fill>
    <fill>
      <patternFill patternType="solid">
        <fgColor indexed="17"/>
        <bgColor indexed="64"/>
      </patternFill>
    </fill>
  </fills>
  <borders count="31">
    <border>
      <left/>
      <right/>
      <top/>
      <bottom/>
      <diagonal/>
    </border>
    <border>
      <left>
        <color indexed="63"/>
      </left>
      <right style="slantDashDot">
        <color indexed="57"/>
      </right>
      <top>
        <color indexed="63"/>
      </top>
      <bottom>
        <color indexed="63"/>
      </bottom>
    </border>
    <border>
      <left>
        <color indexed="63"/>
      </left>
      <right style="slantDashDot">
        <color indexed="57"/>
      </right>
      <top>
        <color indexed="63"/>
      </top>
      <bottom style="slantDashDot">
        <color indexed="57"/>
      </bottom>
    </border>
    <border>
      <left>
        <color indexed="63"/>
      </left>
      <right>
        <color indexed="63"/>
      </right>
      <top>
        <color indexed="63"/>
      </top>
      <bottom style="slantDashDot">
        <color indexed="57"/>
      </bottom>
    </border>
    <border>
      <left>
        <color indexed="63"/>
      </left>
      <right>
        <color indexed="63"/>
      </right>
      <top>
        <color indexed="63"/>
      </top>
      <bottom style="thin"/>
    </border>
    <border>
      <left style="thin"/>
      <right style="thin"/>
      <top style="thin"/>
      <bottom style="thin"/>
    </border>
    <border diagonalDown="1">
      <left style="thin"/>
      <right style="thin"/>
      <top style="thin"/>
      <bottom style="thin"/>
      <diagonal style="thin"/>
    </border>
    <border>
      <left style="thin"/>
      <right>
        <color indexed="63"/>
      </right>
      <top style="thin"/>
      <bottom style="thin"/>
    </border>
    <border>
      <left>
        <color indexed="63"/>
      </left>
      <right>
        <color indexed="63"/>
      </right>
      <top style="thin"/>
      <bottom style="thin"/>
    </border>
    <border>
      <left>
        <color indexed="63"/>
      </left>
      <right style="thin">
        <color indexed="9"/>
      </right>
      <top>
        <color indexed="63"/>
      </top>
      <bottom>
        <color indexed="63"/>
      </bottom>
    </border>
    <border>
      <left>
        <color indexed="63"/>
      </left>
      <right>
        <color indexed="63"/>
      </right>
      <top>
        <color indexed="63"/>
      </top>
      <bottom style="thin">
        <color indexed="9"/>
      </bottom>
    </border>
    <border>
      <left>
        <color indexed="63"/>
      </left>
      <right style="thin">
        <color indexed="9"/>
      </right>
      <top>
        <color indexed="63"/>
      </top>
      <bottom style="thin">
        <color indexed="9"/>
      </bottom>
    </border>
    <border>
      <left>
        <color indexed="63"/>
      </left>
      <right>
        <color indexed="63"/>
      </right>
      <top style="thin">
        <color indexed="23"/>
      </top>
      <bottom>
        <color indexed="63"/>
      </bottom>
    </border>
    <border>
      <left>
        <color indexed="63"/>
      </left>
      <right style="thin">
        <color indexed="23"/>
      </right>
      <top style="thin">
        <color indexed="23"/>
      </top>
      <bottom>
        <color indexed="63"/>
      </bottom>
    </border>
    <border>
      <left>
        <color indexed="63"/>
      </left>
      <right style="thin">
        <color indexed="23"/>
      </right>
      <top>
        <color indexed="63"/>
      </top>
      <bottom style="thin">
        <color indexed="9"/>
      </bottom>
    </border>
    <border>
      <left>
        <color indexed="63"/>
      </left>
      <right>
        <color indexed="63"/>
      </right>
      <top>
        <color indexed="63"/>
      </top>
      <bottom style="thin">
        <color indexed="23"/>
      </bottom>
    </border>
    <border>
      <left>
        <color indexed="63"/>
      </left>
      <right style="thin">
        <color indexed="23"/>
      </right>
      <top>
        <color indexed="63"/>
      </top>
      <bottom>
        <color indexed="63"/>
      </bottom>
    </border>
    <border>
      <left>
        <color indexed="63"/>
      </left>
      <right style="thin">
        <color indexed="23"/>
      </right>
      <top>
        <color indexed="63"/>
      </top>
      <bottom style="thin">
        <color indexed="23"/>
      </bottom>
    </border>
    <border>
      <left>
        <color indexed="63"/>
      </left>
      <right>
        <color indexed="63"/>
      </right>
      <top style="thin">
        <color indexed="9"/>
      </top>
      <bottom>
        <color indexed="63"/>
      </bottom>
    </border>
    <border>
      <left>
        <color indexed="63"/>
      </left>
      <right style="thin">
        <color indexed="9"/>
      </right>
      <top>
        <color indexed="63"/>
      </top>
      <bottom style="thin">
        <color indexed="23"/>
      </bottom>
    </border>
    <border>
      <left>
        <color indexed="63"/>
      </left>
      <right style="thin"/>
      <top style="thin"/>
      <bottom style="thin"/>
    </border>
    <border>
      <left>
        <color indexed="63"/>
      </left>
      <right style="thin">
        <color indexed="23"/>
      </right>
      <top style="thin">
        <color indexed="9"/>
      </top>
      <bottom>
        <color indexed="63"/>
      </bottom>
    </border>
    <border>
      <left>
        <color indexed="63"/>
      </left>
      <right>
        <color indexed="63"/>
      </right>
      <top style="thin"/>
      <bottom>
        <color indexed="63"/>
      </bottom>
    </border>
    <border>
      <left style="thin">
        <color indexed="9"/>
      </left>
      <right>
        <color indexed="63"/>
      </right>
      <top>
        <color indexed="63"/>
      </top>
      <bottom>
        <color indexed="63"/>
      </bottom>
    </border>
    <border>
      <left style="thin">
        <color indexed="9"/>
      </left>
      <right>
        <color indexed="63"/>
      </right>
      <top>
        <color indexed="63"/>
      </top>
      <bottom style="thin">
        <color indexed="23"/>
      </bottom>
    </border>
    <border>
      <left style="thin">
        <color indexed="9"/>
      </left>
      <right>
        <color indexed="63"/>
      </right>
      <top>
        <color indexed="63"/>
      </top>
      <bottom style="thin">
        <color indexed="9"/>
      </bottom>
    </border>
    <border>
      <left style="thin">
        <color indexed="23"/>
      </left>
      <right>
        <color indexed="63"/>
      </right>
      <top>
        <color indexed="63"/>
      </top>
      <bottom>
        <color indexed="63"/>
      </bottom>
    </border>
    <border>
      <left style="thin">
        <color indexed="23"/>
      </left>
      <right>
        <color indexed="63"/>
      </right>
      <top>
        <color indexed="63"/>
      </top>
      <bottom style="thin">
        <color indexed="9"/>
      </bottom>
    </border>
    <border>
      <left style="thin">
        <color indexed="23"/>
      </left>
      <right>
        <color indexed="63"/>
      </right>
      <top style="thin">
        <color indexed="23"/>
      </top>
      <bottom>
        <color indexed="63"/>
      </bottom>
    </border>
    <border>
      <left style="thin">
        <color indexed="23"/>
      </left>
      <right>
        <color indexed="63"/>
      </right>
      <top style="thin">
        <color indexed="9"/>
      </top>
      <bottom>
        <color indexed="63"/>
      </bottom>
    </border>
    <border>
      <left style="thin">
        <color indexed="23"/>
      </left>
      <right>
        <color indexed="63"/>
      </right>
      <top>
        <color indexed="63"/>
      </top>
      <bottom style="thin">
        <color indexed="2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0" borderId="0">
      <alignment/>
      <protection/>
    </xf>
    <xf numFmtId="0" fontId="1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lignment/>
      <protection/>
    </xf>
    <xf numFmtId="0" fontId="0" fillId="0" borderId="0">
      <alignment/>
      <protection/>
    </xf>
    <xf numFmtId="0" fontId="12"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436">
    <xf numFmtId="0" fontId="0" fillId="0" borderId="0" xfId="0" applyAlignment="1">
      <alignment/>
    </xf>
    <xf numFmtId="0" fontId="15" fillId="0" borderId="1" xfId="0" applyFont="1" applyBorder="1" applyAlignment="1">
      <alignment/>
    </xf>
    <xf numFmtId="0" fontId="15" fillId="0" borderId="0" xfId="0" applyFont="1" applyAlignment="1">
      <alignment/>
    </xf>
    <xf numFmtId="0" fontId="15" fillId="0" borderId="2" xfId="0" applyFont="1" applyBorder="1" applyAlignment="1">
      <alignment/>
    </xf>
    <xf numFmtId="0" fontId="15" fillId="0" borderId="3" xfId="0" applyFont="1" applyBorder="1" applyAlignment="1">
      <alignment/>
    </xf>
    <xf numFmtId="0" fontId="15" fillId="2" borderId="0" xfId="0" applyFont="1" applyFill="1" applyAlignment="1">
      <alignment/>
    </xf>
    <xf numFmtId="0" fontId="15" fillId="0" borderId="0" xfId="0" applyFont="1" applyBorder="1" applyAlignment="1">
      <alignment/>
    </xf>
    <xf numFmtId="0" fontId="15" fillId="0" borderId="0" xfId="0" applyFont="1" applyAlignment="1">
      <alignment horizontal="justify" vertical="top" wrapText="1"/>
    </xf>
    <xf numFmtId="0" fontId="19" fillId="0" borderId="0" xfId="0" applyFont="1" applyAlignment="1">
      <alignment horizontal="justify" vertical="top" wrapText="1"/>
    </xf>
    <xf numFmtId="0" fontId="19" fillId="3" borderId="0" xfId="0" applyFont="1" applyFill="1" applyAlignment="1">
      <alignment/>
    </xf>
    <xf numFmtId="0" fontId="15" fillId="0" borderId="4" xfId="0" applyFont="1" applyBorder="1" applyAlignment="1">
      <alignment/>
    </xf>
    <xf numFmtId="0" fontId="19" fillId="0" borderId="0" xfId="0" applyFont="1" applyAlignment="1">
      <alignment/>
    </xf>
    <xf numFmtId="0" fontId="21" fillId="0" borderId="0" xfId="0" applyFont="1" applyFill="1" applyAlignment="1">
      <alignment/>
    </xf>
    <xf numFmtId="0" fontId="15" fillId="0" borderId="0" xfId="0" applyFont="1" applyAlignment="1">
      <alignment/>
    </xf>
    <xf numFmtId="0" fontId="15" fillId="0" borderId="0" xfId="0" applyFont="1" applyAlignment="1">
      <alignment vertical="top" wrapText="1"/>
    </xf>
    <xf numFmtId="0" fontId="22" fillId="0" borderId="0" xfId="0" applyFont="1" applyAlignment="1">
      <alignment/>
    </xf>
    <xf numFmtId="0" fontId="16" fillId="0" borderId="0" xfId="0" applyFont="1" applyFill="1" applyAlignment="1">
      <alignment/>
    </xf>
    <xf numFmtId="0" fontId="16" fillId="2" borderId="0" xfId="0" applyFont="1" applyFill="1" applyAlignment="1">
      <alignment/>
    </xf>
    <xf numFmtId="0" fontId="15" fillId="0" borderId="0" xfId="0" applyFont="1" applyFill="1" applyAlignment="1">
      <alignment/>
    </xf>
    <xf numFmtId="49" fontId="19" fillId="3" borderId="0" xfId="0" applyNumberFormat="1" applyFont="1" applyFill="1" applyAlignment="1">
      <alignment horizontal="justify" vertical="top" wrapText="1"/>
    </xf>
    <xf numFmtId="0" fontId="15" fillId="3" borderId="0" xfId="0" applyFont="1" applyFill="1" applyAlignment="1">
      <alignment/>
    </xf>
    <xf numFmtId="0" fontId="22" fillId="3" borderId="0" xfId="0" applyFont="1" applyFill="1" applyAlignment="1">
      <alignment/>
    </xf>
    <xf numFmtId="0" fontId="15" fillId="3" borderId="0" xfId="0" applyFont="1" applyFill="1" applyAlignment="1">
      <alignment/>
    </xf>
    <xf numFmtId="0" fontId="22" fillId="0" borderId="0" xfId="0" applyFont="1" applyBorder="1" applyAlignment="1">
      <alignment/>
    </xf>
    <xf numFmtId="0" fontId="22" fillId="0" borderId="4" xfId="0" applyFont="1" applyBorder="1" applyAlignment="1">
      <alignment/>
    </xf>
    <xf numFmtId="0" fontId="24" fillId="0" borderId="0" xfId="0" applyFont="1" applyAlignment="1">
      <alignment horizontal="justify" vertical="top" wrapText="1"/>
    </xf>
    <xf numFmtId="0" fontId="23" fillId="0" borderId="0" xfId="0" applyFont="1" applyAlignment="1">
      <alignment/>
    </xf>
    <xf numFmtId="0" fontId="0" fillId="0" borderId="0" xfId="0" applyAlignment="1">
      <alignment/>
    </xf>
    <xf numFmtId="0" fontId="20" fillId="0" borderId="0" xfId="0" applyFont="1" applyFill="1" applyAlignment="1">
      <alignment/>
    </xf>
    <xf numFmtId="0" fontId="6" fillId="0" borderId="0" xfId="19" applyFont="1" applyBorder="1">
      <alignment/>
      <protection/>
    </xf>
    <xf numFmtId="0" fontId="19" fillId="0" borderId="4" xfId="0" applyFont="1" applyBorder="1" applyAlignment="1">
      <alignment/>
    </xf>
    <xf numFmtId="0" fontId="18" fillId="0" borderId="0" xfId="0" applyFont="1" applyBorder="1" applyAlignment="1">
      <alignment horizontal="justify" vertical="center" wrapText="1"/>
    </xf>
    <xf numFmtId="0" fontId="31" fillId="0" borderId="0" xfId="0" applyFont="1" applyFill="1" applyAlignment="1">
      <alignment/>
    </xf>
    <xf numFmtId="0" fontId="28" fillId="0" borderId="5" xfId="0" applyFont="1" applyBorder="1" applyAlignment="1">
      <alignment horizontal="center" vertical="center" wrapText="1"/>
    </xf>
    <xf numFmtId="0" fontId="32" fillId="0" borderId="0" xfId="0" applyFont="1" applyAlignment="1">
      <alignment horizontal="justify" wrapText="1"/>
    </xf>
    <xf numFmtId="0" fontId="16" fillId="0" borderId="4" xfId="0" applyFont="1" applyFill="1" applyBorder="1" applyAlignment="1">
      <alignment/>
    </xf>
    <xf numFmtId="0" fontId="33" fillId="0" borderId="0" xfId="0" applyFont="1" applyAlignment="1">
      <alignment horizontal="center"/>
    </xf>
    <xf numFmtId="0" fontId="19" fillId="0" borderId="0" xfId="0" applyFont="1" applyBorder="1" applyAlignment="1">
      <alignment/>
    </xf>
    <xf numFmtId="0" fontId="0" fillId="0" borderId="0" xfId="0" applyAlignment="1">
      <alignment wrapText="1"/>
    </xf>
    <xf numFmtId="168" fontId="28" fillId="0" borderId="5" xfId="0" applyNumberFormat="1" applyFont="1" applyFill="1" applyBorder="1" applyAlignment="1">
      <alignment horizontal="center" vertical="center" wrapText="1"/>
    </xf>
    <xf numFmtId="0" fontId="20" fillId="0" borderId="0" xfId="0" applyFont="1" applyAlignment="1">
      <alignment/>
    </xf>
    <xf numFmtId="0" fontId="21" fillId="0" borderId="0" xfId="0" applyFont="1" applyAlignment="1">
      <alignment/>
    </xf>
    <xf numFmtId="16" fontId="21" fillId="0" borderId="0" xfId="0" applyNumberFormat="1" applyFont="1" applyAlignment="1">
      <alignment horizontal="right"/>
    </xf>
    <xf numFmtId="0" fontId="16" fillId="2" borderId="0" xfId="0" applyFont="1" applyFill="1" applyBorder="1" applyAlignment="1">
      <alignment/>
    </xf>
    <xf numFmtId="0" fontId="0" fillId="0" borderId="0" xfId="0" applyFont="1" applyAlignment="1">
      <alignment horizontal="justify" vertical="center" wrapText="1"/>
    </xf>
    <xf numFmtId="0" fontId="23" fillId="0" borderId="0" xfId="0" applyFont="1" applyBorder="1" applyAlignment="1">
      <alignment horizontal="justify" wrapText="1"/>
    </xf>
    <xf numFmtId="0" fontId="28" fillId="0" borderId="0" xfId="0" applyFont="1" applyBorder="1" applyAlignment="1">
      <alignment vertical="center" wrapText="1"/>
    </xf>
    <xf numFmtId="0" fontId="28" fillId="0" borderId="0" xfId="0" applyFont="1" applyBorder="1" applyAlignment="1">
      <alignment horizontal="center" vertical="center" wrapText="1"/>
    </xf>
    <xf numFmtId="168" fontId="28" fillId="0" borderId="0" xfId="0" applyNumberFormat="1" applyFont="1" applyFill="1" applyBorder="1" applyAlignment="1">
      <alignment horizontal="center" vertical="center" wrapText="1"/>
    </xf>
    <xf numFmtId="168" fontId="34" fillId="0" borderId="0" xfId="0" applyNumberFormat="1" applyFont="1" applyFill="1" applyBorder="1" applyAlignment="1">
      <alignment horizontal="center" vertical="center" wrapText="1"/>
    </xf>
    <xf numFmtId="0" fontId="38" fillId="0" borderId="0" xfId="0" applyFont="1" applyFill="1" applyBorder="1" applyAlignment="1">
      <alignment horizontal="center" vertical="center" wrapText="1"/>
    </xf>
    <xf numFmtId="0" fontId="36" fillId="0" borderId="0" xfId="0" applyFont="1" applyAlignment="1">
      <alignment horizontal="center" vertical="center" wrapText="1"/>
    </xf>
    <xf numFmtId="0" fontId="19" fillId="0" borderId="5" xfId="0" applyFont="1" applyBorder="1" applyAlignment="1">
      <alignment horizontal="center"/>
    </xf>
    <xf numFmtId="0" fontId="19" fillId="0" borderId="6" xfId="0" applyFont="1" applyBorder="1" applyAlignment="1">
      <alignment/>
    </xf>
    <xf numFmtId="0" fontId="28" fillId="0" borderId="7" xfId="0" applyFont="1" applyBorder="1" applyAlignment="1">
      <alignment horizontal="center" vertical="center" wrapText="1"/>
    </xf>
    <xf numFmtId="0" fontId="39" fillId="0" borderId="0" xfId="0" applyFont="1" applyAlignment="1">
      <alignment/>
    </xf>
    <xf numFmtId="0" fontId="40" fillId="0" borderId="0" xfId="0" applyFont="1" applyFill="1" applyAlignment="1">
      <alignment/>
    </xf>
    <xf numFmtId="0" fontId="31" fillId="0" borderId="0" xfId="0" applyFont="1" applyAlignment="1">
      <alignment/>
    </xf>
    <xf numFmtId="0" fontId="0" fillId="0" borderId="4" xfId="0" applyFont="1" applyBorder="1" applyAlignment="1">
      <alignment horizontal="justify" vertical="center" wrapText="1"/>
    </xf>
    <xf numFmtId="0" fontId="15" fillId="0" borderId="4" xfId="0" applyFont="1" applyBorder="1" applyAlignment="1">
      <alignment horizontal="justify" vertical="top" wrapText="1"/>
    </xf>
    <xf numFmtId="0" fontId="15" fillId="0" borderId="4" xfId="0" applyFont="1" applyBorder="1" applyAlignment="1">
      <alignment/>
    </xf>
    <xf numFmtId="0" fontId="15" fillId="0" borderId="0" xfId="0" applyFont="1" applyFill="1" applyBorder="1" applyAlignment="1">
      <alignment/>
    </xf>
    <xf numFmtId="0" fontId="17" fillId="0" borderId="0" xfId="0" applyFont="1" applyFill="1" applyBorder="1" applyAlignment="1">
      <alignment horizontal="center" vertical="center"/>
    </xf>
    <xf numFmtId="0" fontId="15" fillId="0" borderId="0" xfId="0" applyFont="1" applyFill="1" applyBorder="1" applyAlignment="1">
      <alignment/>
    </xf>
    <xf numFmtId="0" fontId="22" fillId="0" borderId="0" xfId="0" applyFont="1" applyFill="1" applyBorder="1" applyAlignment="1">
      <alignment/>
    </xf>
    <xf numFmtId="0" fontId="16" fillId="0" borderId="0" xfId="0" applyFont="1" applyFill="1" applyBorder="1" applyAlignment="1">
      <alignment/>
    </xf>
    <xf numFmtId="0" fontId="24" fillId="0" borderId="0" xfId="0" applyFont="1" applyBorder="1" applyAlignment="1">
      <alignment horizontal="justify" vertical="top" wrapText="1"/>
    </xf>
    <xf numFmtId="0" fontId="28" fillId="4" borderId="5" xfId="0" applyFont="1" applyFill="1" applyBorder="1" applyAlignment="1">
      <alignment horizontal="center" vertical="center" wrapText="1"/>
    </xf>
    <xf numFmtId="0" fontId="37" fillId="0" borderId="0" xfId="0" applyFont="1" applyBorder="1" applyAlignment="1">
      <alignment horizontal="justify" vertical="center" wrapText="1"/>
    </xf>
    <xf numFmtId="0" fontId="6" fillId="0" borderId="5" xfId="0" applyFont="1" applyBorder="1" applyAlignment="1">
      <alignment horizontal="center" vertical="center" wrapText="1"/>
    </xf>
    <xf numFmtId="0" fontId="19" fillId="0" borderId="0" xfId="0" applyFont="1" applyFill="1" applyAlignment="1">
      <alignment/>
    </xf>
    <xf numFmtId="0" fontId="49" fillId="0" borderId="0" xfId="0" applyFont="1" applyAlignment="1">
      <alignment/>
    </xf>
    <xf numFmtId="0" fontId="19" fillId="3" borderId="0" xfId="0" applyFont="1" applyFill="1" applyBorder="1" applyAlignment="1">
      <alignment/>
    </xf>
    <xf numFmtId="16" fontId="21" fillId="0" borderId="0" xfId="0" applyNumberFormat="1" applyFont="1" applyBorder="1" applyAlignment="1">
      <alignment horizontal="right"/>
    </xf>
    <xf numFmtId="0" fontId="31" fillId="0" borderId="0" xfId="0" applyFont="1" applyFill="1" applyBorder="1" applyAlignment="1">
      <alignment/>
    </xf>
    <xf numFmtId="168" fontId="6" fillId="5" borderId="5" xfId="0" applyNumberFormat="1" applyFont="1" applyFill="1" applyBorder="1" applyAlignment="1">
      <alignment vertical="center" wrapText="1"/>
    </xf>
    <xf numFmtId="0" fontId="6" fillId="5" borderId="5" xfId="0" applyFont="1" applyFill="1" applyBorder="1" applyAlignment="1">
      <alignment/>
    </xf>
    <xf numFmtId="169" fontId="6" fillId="0" borderId="5" xfId="0" applyNumberFormat="1" applyFont="1" applyFill="1" applyBorder="1" applyAlignment="1">
      <alignment horizontal="right" wrapText="1"/>
    </xf>
    <xf numFmtId="169" fontId="6" fillId="0" borderId="5" xfId="0" applyNumberFormat="1" applyFont="1" applyFill="1" applyBorder="1" applyAlignment="1">
      <alignment/>
    </xf>
    <xf numFmtId="0" fontId="0" fillId="0" borderId="0" xfId="0" applyFont="1" applyAlignment="1">
      <alignment/>
    </xf>
    <xf numFmtId="0" fontId="51" fillId="5" borderId="5" xfId="0" applyFont="1" applyFill="1" applyBorder="1" applyAlignment="1">
      <alignment/>
    </xf>
    <xf numFmtId="0" fontId="6" fillId="5" borderId="5" xfId="0" applyFont="1" applyFill="1" applyBorder="1" applyAlignment="1">
      <alignment/>
    </xf>
    <xf numFmtId="49" fontId="19" fillId="0" borderId="0" xfId="0" applyNumberFormat="1" applyFont="1" applyFill="1" applyAlignment="1">
      <alignment horizontal="justify" vertical="top" wrapText="1"/>
    </xf>
    <xf numFmtId="0" fontId="15" fillId="0" borderId="0" xfId="0" applyFont="1" applyFill="1" applyAlignment="1">
      <alignment/>
    </xf>
    <xf numFmtId="0" fontId="22" fillId="0" borderId="0" xfId="0" applyFont="1" applyFill="1" applyAlignment="1">
      <alignment/>
    </xf>
    <xf numFmtId="0" fontId="32" fillId="0" borderId="4" xfId="0" applyFont="1" applyBorder="1" applyAlignment="1">
      <alignment horizontal="justify" wrapText="1"/>
    </xf>
    <xf numFmtId="0" fontId="0" fillId="0" borderId="0" xfId="0" applyAlignment="1">
      <alignment horizontal="justify" vertical="top" wrapText="1"/>
    </xf>
    <xf numFmtId="0" fontId="56" fillId="0" borderId="0" xfId="0" applyFont="1" applyFill="1" applyAlignment="1">
      <alignment/>
    </xf>
    <xf numFmtId="0" fontId="15" fillId="0" borderId="0" xfId="0" applyFont="1" applyBorder="1" applyAlignment="1">
      <alignment horizontal="justify" vertical="center" wrapText="1"/>
    </xf>
    <xf numFmtId="0" fontId="57" fillId="0" borderId="0" xfId="0" applyFont="1" applyFill="1" applyAlignment="1">
      <alignment/>
    </xf>
    <xf numFmtId="0" fontId="59" fillId="0" borderId="0" xfId="0" applyFont="1" applyFill="1" applyBorder="1" applyAlignment="1">
      <alignment/>
    </xf>
    <xf numFmtId="0" fontId="59" fillId="0" borderId="0" xfId="0" applyFont="1" applyFill="1" applyAlignment="1">
      <alignment/>
    </xf>
    <xf numFmtId="16" fontId="54" fillId="0" borderId="4" xfId="0" applyNumberFormat="1" applyFont="1" applyBorder="1" applyAlignment="1">
      <alignment horizontal="right"/>
    </xf>
    <xf numFmtId="0" fontId="54" fillId="0" borderId="4" xfId="0" applyFont="1" applyFill="1" applyBorder="1" applyAlignment="1">
      <alignment/>
    </xf>
    <xf numFmtId="0" fontId="50" fillId="0" borderId="4" xfId="0" applyFont="1" applyBorder="1" applyAlignment="1">
      <alignment/>
    </xf>
    <xf numFmtId="0" fontId="50" fillId="0" borderId="4" xfId="0" applyFont="1" applyBorder="1" applyAlignment="1">
      <alignment/>
    </xf>
    <xf numFmtId="0" fontId="32" fillId="0" borderId="0" xfId="0" applyFont="1" applyFill="1" applyBorder="1" applyAlignment="1">
      <alignment horizontal="justify" vertical="center" wrapText="1"/>
    </xf>
    <xf numFmtId="168" fontId="7" fillId="5" borderId="5" xfId="0" applyNumberFormat="1" applyFont="1" applyFill="1" applyBorder="1" applyAlignment="1">
      <alignment vertical="center" wrapText="1"/>
    </xf>
    <xf numFmtId="0" fontId="7" fillId="5" borderId="5" xfId="0" applyFont="1" applyFill="1" applyBorder="1" applyAlignment="1">
      <alignment/>
    </xf>
    <xf numFmtId="169" fontId="6" fillId="0" borderId="5" xfId="0" applyNumberFormat="1" applyFont="1" applyFill="1" applyBorder="1" applyAlignment="1">
      <alignment horizontal="center" wrapText="1"/>
    </xf>
    <xf numFmtId="169" fontId="6" fillId="0" borderId="5" xfId="0" applyNumberFormat="1" applyFont="1" applyFill="1" applyBorder="1" applyAlignment="1">
      <alignment horizontal="center"/>
    </xf>
    <xf numFmtId="0" fontId="65" fillId="0" borderId="0" xfId="0" applyFont="1" applyAlignment="1">
      <alignment horizontal="justify" wrapText="1"/>
    </xf>
    <xf numFmtId="0" fontId="51" fillId="0" borderId="0" xfId="0" applyFont="1" applyAlignment="1">
      <alignment horizontal="right" vertical="top" wrapText="1"/>
    </xf>
    <xf numFmtId="0" fontId="6" fillId="0" borderId="5" xfId="0" applyFont="1" applyBorder="1" applyAlignment="1">
      <alignment horizontal="center"/>
    </xf>
    <xf numFmtId="168" fontId="6" fillId="0" borderId="5" xfId="0" applyNumberFormat="1" applyFont="1" applyBorder="1" applyAlignment="1">
      <alignment horizontal="center"/>
    </xf>
    <xf numFmtId="0" fontId="6" fillId="0" borderId="5" xfId="0" applyFont="1" applyBorder="1" applyAlignment="1">
      <alignment/>
    </xf>
    <xf numFmtId="168" fontId="6" fillId="0" borderId="5" xfId="0" applyNumberFormat="1" applyFont="1" applyBorder="1" applyAlignment="1">
      <alignment/>
    </xf>
    <xf numFmtId="0" fontId="66" fillId="5" borderId="5" xfId="0" applyFont="1" applyFill="1" applyBorder="1" applyAlignment="1">
      <alignment/>
    </xf>
    <xf numFmtId="0" fontId="51" fillId="0" borderId="0" xfId="0" applyFont="1" applyAlignment="1">
      <alignment horizontal="justify" vertical="top" wrapText="1"/>
    </xf>
    <xf numFmtId="0" fontId="51" fillId="0" borderId="0" xfId="0" applyFont="1" applyAlignment="1">
      <alignment/>
    </xf>
    <xf numFmtId="0" fontId="7" fillId="0" borderId="0" xfId="15" applyFont="1" applyBorder="1" applyAlignment="1">
      <alignment horizontal="right"/>
      <protection/>
    </xf>
    <xf numFmtId="0" fontId="7" fillId="0" borderId="0" xfId="15" applyFont="1" applyBorder="1" applyAlignment="1">
      <alignment/>
      <protection/>
    </xf>
    <xf numFmtId="0" fontId="7" fillId="0" borderId="0" xfId="15" applyFont="1" applyBorder="1">
      <alignment/>
      <protection/>
    </xf>
    <xf numFmtId="0" fontId="7" fillId="0" borderId="0" xfId="0" applyFont="1" applyAlignment="1">
      <alignment/>
    </xf>
    <xf numFmtId="0" fontId="6" fillId="0" borderId="0" xfId="0" applyFont="1" applyBorder="1" applyAlignment="1">
      <alignment/>
    </xf>
    <xf numFmtId="0" fontId="6" fillId="0" borderId="0" xfId="15" applyFont="1" applyBorder="1" applyAlignment="1">
      <alignment horizontal="right"/>
      <protection/>
    </xf>
    <xf numFmtId="0" fontId="6" fillId="0" borderId="0" xfId="15" applyFont="1" applyBorder="1" applyAlignment="1">
      <alignment/>
      <protection/>
    </xf>
    <xf numFmtId="0" fontId="6" fillId="0" borderId="0" xfId="15" applyFont="1" applyBorder="1">
      <alignment/>
      <protection/>
    </xf>
    <xf numFmtId="0" fontId="6" fillId="0" borderId="0" xfId="0" applyFont="1" applyAlignment="1">
      <alignment/>
    </xf>
    <xf numFmtId="0" fontId="6" fillId="0" borderId="0" xfId="0" applyFont="1" applyAlignment="1">
      <alignment horizontal="right"/>
    </xf>
    <xf numFmtId="0" fontId="7" fillId="5" borderId="5" xfId="19" applyFont="1" applyFill="1" applyBorder="1">
      <alignment/>
      <protection/>
    </xf>
    <xf numFmtId="0" fontId="6" fillId="0" borderId="5" xfId="19" applyNumberFormat="1" applyFont="1" applyBorder="1" applyAlignment="1">
      <alignment horizontal="center"/>
      <protection/>
    </xf>
    <xf numFmtId="0" fontId="6" fillId="0" borderId="5" xfId="15" applyFont="1" applyBorder="1" applyAlignment="1">
      <alignment horizontal="center"/>
      <protection/>
    </xf>
    <xf numFmtId="0" fontId="6" fillId="0" borderId="5" xfId="15" applyFont="1" applyBorder="1">
      <alignment/>
      <protection/>
    </xf>
    <xf numFmtId="0" fontId="6" fillId="5" borderId="5" xfId="19" applyFont="1" applyFill="1" applyBorder="1">
      <alignment/>
      <protection/>
    </xf>
    <xf numFmtId="168" fontId="6" fillId="0" borderId="5" xfId="19" applyNumberFormat="1" applyFont="1" applyFill="1" applyBorder="1">
      <alignment/>
      <protection/>
    </xf>
    <xf numFmtId="0" fontId="6" fillId="0" borderId="5" xfId="15" applyFont="1" applyFill="1" applyBorder="1" applyAlignment="1">
      <alignment horizontal="right"/>
      <protection/>
    </xf>
    <xf numFmtId="168" fontId="6" fillId="0" borderId="0" xfId="19" applyNumberFormat="1" applyFont="1" applyBorder="1">
      <alignment/>
      <protection/>
    </xf>
    <xf numFmtId="0" fontId="7" fillId="0" borderId="0" xfId="19" applyFont="1">
      <alignment/>
      <protection/>
    </xf>
    <xf numFmtId="0" fontId="6" fillId="0" borderId="0" xfId="19" applyFont="1">
      <alignment/>
      <protection/>
    </xf>
    <xf numFmtId="0" fontId="6" fillId="5" borderId="5" xfId="0" applyFont="1" applyFill="1" applyBorder="1" applyAlignment="1">
      <alignment horizontal="center" vertical="center" wrapText="1"/>
    </xf>
    <xf numFmtId="0" fontId="6" fillId="0" borderId="0" xfId="0" applyFont="1" applyAlignment="1">
      <alignment horizontal="right" vertical="top" wrapText="1"/>
    </xf>
    <xf numFmtId="0" fontId="67" fillId="0" borderId="0" xfId="19" applyFont="1" applyBorder="1">
      <alignment/>
      <protection/>
    </xf>
    <xf numFmtId="0" fontId="51" fillId="0" borderId="5" xfId="0" applyFont="1" applyBorder="1" applyAlignment="1">
      <alignment/>
    </xf>
    <xf numFmtId="0" fontId="6" fillId="0" borderId="5" xfId="0" applyFont="1" applyBorder="1" applyAlignment="1">
      <alignment horizontal="center" wrapText="1"/>
    </xf>
    <xf numFmtId="0" fontId="6" fillId="0" borderId="5" xfId="0" applyFont="1" applyFill="1" applyBorder="1" applyAlignment="1">
      <alignment horizontal="center" wrapText="1"/>
    </xf>
    <xf numFmtId="0" fontId="51" fillId="0" borderId="0" xfId="0" applyFont="1" applyAlignment="1">
      <alignment/>
    </xf>
    <xf numFmtId="0" fontId="66" fillId="0" borderId="0" xfId="0" applyFont="1" applyAlignment="1">
      <alignment/>
    </xf>
    <xf numFmtId="168" fontId="51" fillId="0" borderId="0" xfId="0" applyNumberFormat="1" applyFont="1" applyAlignment="1">
      <alignment/>
    </xf>
    <xf numFmtId="0" fontId="51" fillId="0" borderId="0" xfId="0" applyFont="1" applyFill="1" applyAlignment="1">
      <alignment/>
    </xf>
    <xf numFmtId="0" fontId="66" fillId="0" borderId="0" xfId="0" applyFont="1" applyAlignment="1">
      <alignment/>
    </xf>
    <xf numFmtId="0" fontId="6" fillId="5" borderId="5" xfId="0" applyNumberFormat="1" applyFont="1" applyFill="1" applyBorder="1" applyAlignment="1">
      <alignment/>
    </xf>
    <xf numFmtId="0" fontId="6" fillId="0" borderId="5" xfId="0" applyFont="1" applyBorder="1" applyAlignment="1">
      <alignment horizontal="right" wrapText="1"/>
    </xf>
    <xf numFmtId="0" fontId="51" fillId="5" borderId="5" xfId="0" applyFont="1" applyFill="1" applyBorder="1" applyAlignment="1">
      <alignment/>
    </xf>
    <xf numFmtId="0" fontId="51" fillId="0" borderId="5" xfId="0" applyFont="1" applyBorder="1" applyAlignment="1">
      <alignment horizontal="right" wrapText="1"/>
    </xf>
    <xf numFmtId="0" fontId="7" fillId="5" borderId="5" xfId="0" applyFont="1" applyFill="1" applyBorder="1" applyAlignment="1">
      <alignment/>
    </xf>
    <xf numFmtId="0" fontId="7" fillId="5" borderId="5" xfId="0" applyFont="1" applyFill="1" applyBorder="1" applyAlignment="1">
      <alignment horizontal="center"/>
    </xf>
    <xf numFmtId="0" fontId="6" fillId="0" borderId="0" xfId="0" applyFont="1" applyAlignment="1">
      <alignment/>
    </xf>
    <xf numFmtId="0" fontId="6" fillId="5" borderId="5" xfId="0" applyFont="1" applyFill="1" applyBorder="1" applyAlignment="1">
      <alignment horizontal="right" wrapText="1"/>
    </xf>
    <xf numFmtId="0" fontId="51" fillId="5" borderId="8" xfId="0" applyFont="1" applyFill="1" applyBorder="1" applyAlignment="1">
      <alignment horizontal="justify" vertical="top" wrapText="1"/>
    </xf>
    <xf numFmtId="0" fontId="51" fillId="5" borderId="8" xfId="0" applyFont="1" applyFill="1" applyBorder="1" applyAlignment="1">
      <alignment/>
    </xf>
    <xf numFmtId="0" fontId="6" fillId="5" borderId="8" xfId="0" applyFont="1" applyFill="1" applyBorder="1" applyAlignment="1">
      <alignment/>
    </xf>
    <xf numFmtId="0" fontId="6" fillId="0" borderId="5" xfId="0" applyFont="1" applyBorder="1" applyAlignment="1">
      <alignment/>
    </xf>
    <xf numFmtId="168" fontId="51" fillId="0" borderId="5" xfId="0" applyNumberFormat="1" applyFont="1" applyBorder="1" applyAlignment="1">
      <alignment/>
    </xf>
    <xf numFmtId="0" fontId="67" fillId="0" borderId="5" xfId="0" applyFont="1" applyBorder="1" applyAlignment="1">
      <alignment horizontal="right" wrapText="1"/>
    </xf>
    <xf numFmtId="1" fontId="6" fillId="0" borderId="5" xfId="0" applyNumberFormat="1" applyFont="1" applyBorder="1" applyAlignment="1">
      <alignment horizontal="right" wrapText="1"/>
    </xf>
    <xf numFmtId="0" fontId="67" fillId="0" borderId="5" xfId="0" applyFont="1" applyBorder="1" applyAlignment="1">
      <alignment/>
    </xf>
    <xf numFmtId="169" fontId="6" fillId="0" borderId="5" xfId="0" applyNumberFormat="1" applyFont="1" applyBorder="1" applyAlignment="1">
      <alignment/>
    </xf>
    <xf numFmtId="0" fontId="6" fillId="0" borderId="0" xfId="0" applyFont="1" applyBorder="1" applyAlignment="1">
      <alignment horizontal="center" vertical="center"/>
    </xf>
    <xf numFmtId="0" fontId="0" fillId="0" borderId="0" xfId="0" applyFont="1" applyAlignment="1">
      <alignment/>
    </xf>
    <xf numFmtId="0" fontId="71" fillId="0" borderId="0" xfId="0" applyFont="1" applyAlignment="1">
      <alignment/>
    </xf>
    <xf numFmtId="0" fontId="0" fillId="0" borderId="0" xfId="0" applyFont="1" applyAlignment="1">
      <alignment wrapText="1"/>
    </xf>
    <xf numFmtId="0" fontId="0" fillId="0" borderId="0" xfId="0" applyFont="1" applyAlignment="1">
      <alignment/>
    </xf>
    <xf numFmtId="0" fontId="0" fillId="0" borderId="0" xfId="0" applyFont="1" applyAlignment="1">
      <alignment/>
    </xf>
    <xf numFmtId="168" fontId="0" fillId="0" borderId="0" xfId="0" applyNumberFormat="1" applyFont="1" applyFill="1" applyBorder="1" applyAlignment="1">
      <alignment horizontal="center" vertical="center"/>
    </xf>
    <xf numFmtId="0" fontId="0" fillId="0" borderId="0" xfId="0" applyFont="1" applyFill="1" applyBorder="1" applyAlignment="1">
      <alignment horizontal="justify" vertical="center" wrapText="1"/>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Alignment="1">
      <alignment/>
    </xf>
    <xf numFmtId="0" fontId="0" fillId="0" borderId="0" xfId="0" applyFont="1" applyAlignment="1">
      <alignment horizontal="justify" vertical="top" wrapText="1"/>
    </xf>
    <xf numFmtId="0" fontId="0" fillId="0" borderId="0" xfId="0" applyFont="1" applyAlignment="1">
      <alignment/>
    </xf>
    <xf numFmtId="0" fontId="19" fillId="0" borderId="0" xfId="0" applyFont="1" applyBorder="1" applyAlignment="1">
      <alignment horizontal="center"/>
    </xf>
    <xf numFmtId="0" fontId="6" fillId="5" borderId="5" xfId="0" applyFont="1" applyFill="1" applyBorder="1" applyAlignment="1">
      <alignment horizontal="center" wrapText="1"/>
    </xf>
    <xf numFmtId="0" fontId="72" fillId="0" borderId="0" xfId="0" applyFont="1" applyFill="1" applyAlignment="1">
      <alignment/>
    </xf>
    <xf numFmtId="0" fontId="74" fillId="0" borderId="0" xfId="19" applyFont="1" applyBorder="1">
      <alignment/>
      <protection/>
    </xf>
    <xf numFmtId="0" fontId="75" fillId="0" borderId="0" xfId="19" applyNumberFormat="1" applyFont="1" applyBorder="1" applyAlignment="1">
      <alignment horizontal="center"/>
      <protection/>
    </xf>
    <xf numFmtId="0" fontId="75" fillId="0" borderId="0" xfId="15" applyFont="1" applyBorder="1" applyAlignment="1">
      <alignment horizontal="center"/>
      <protection/>
    </xf>
    <xf numFmtId="0" fontId="75" fillId="0" borderId="0" xfId="15" applyFont="1" applyFill="1" applyBorder="1" applyAlignment="1">
      <alignment horizontal="center"/>
      <protection/>
    </xf>
    <xf numFmtId="0" fontId="75" fillId="0" borderId="0" xfId="19" applyFont="1" applyBorder="1">
      <alignment/>
      <protection/>
    </xf>
    <xf numFmtId="168" fontId="76" fillId="0" borderId="0" xfId="19" applyNumberFormat="1" applyFont="1" applyFill="1" applyBorder="1">
      <alignment/>
      <protection/>
    </xf>
    <xf numFmtId="169" fontId="76" fillId="0" borderId="0" xfId="19" applyNumberFormat="1" applyFont="1" applyFill="1" applyBorder="1" applyAlignment="1">
      <alignment horizontal="right" wrapText="1"/>
      <protection/>
    </xf>
    <xf numFmtId="169" fontId="76" fillId="0" borderId="0" xfId="19" applyNumberFormat="1" applyFont="1" applyFill="1" applyBorder="1">
      <alignment/>
      <protection/>
    </xf>
    <xf numFmtId="169" fontId="76" fillId="0" borderId="0" xfId="19" applyNumberFormat="1" applyFont="1" applyFill="1" applyBorder="1" applyAlignment="1">
      <alignment horizontal="right"/>
      <protection/>
    </xf>
    <xf numFmtId="0" fontId="75" fillId="0" borderId="0" xfId="19" applyFont="1" applyFill="1" applyBorder="1">
      <alignment/>
      <protection/>
    </xf>
    <xf numFmtId="0" fontId="75" fillId="0" borderId="0" xfId="15" applyFont="1" applyFill="1" applyBorder="1" applyAlignment="1">
      <alignment horizontal="right"/>
      <protection/>
    </xf>
    <xf numFmtId="168" fontId="75" fillId="0" borderId="0" xfId="15" applyNumberFormat="1" applyFont="1" applyFill="1" applyBorder="1" applyAlignment="1">
      <alignment horizontal="right"/>
      <protection/>
    </xf>
    <xf numFmtId="169" fontId="75" fillId="0" borderId="0" xfId="15" applyNumberFormat="1" applyFont="1" applyFill="1" applyBorder="1" applyAlignment="1">
      <alignment horizontal="right"/>
      <protection/>
    </xf>
    <xf numFmtId="0" fontId="75" fillId="0" borderId="0" xfId="0" applyFont="1" applyAlignment="1">
      <alignment/>
    </xf>
    <xf numFmtId="168" fontId="75" fillId="0" borderId="0" xfId="0" applyNumberFormat="1" applyFont="1" applyFill="1" applyAlignment="1">
      <alignment/>
    </xf>
    <xf numFmtId="168" fontId="75" fillId="0" borderId="0" xfId="0" applyNumberFormat="1" applyFont="1" applyFill="1" applyAlignment="1">
      <alignment horizontal="right"/>
    </xf>
    <xf numFmtId="168" fontId="75" fillId="0" borderId="0" xfId="0" applyNumberFormat="1" applyFont="1" applyFill="1" applyBorder="1" applyAlignment="1">
      <alignment/>
    </xf>
    <xf numFmtId="0" fontId="75" fillId="0" borderId="0" xfId="0" applyFont="1" applyBorder="1" applyAlignment="1">
      <alignment/>
    </xf>
    <xf numFmtId="0" fontId="75" fillId="0" borderId="0" xfId="15" applyFont="1" applyBorder="1" applyAlignment="1">
      <alignment horizontal="right"/>
      <protection/>
    </xf>
    <xf numFmtId="0" fontId="75" fillId="0" borderId="0" xfId="0" applyFont="1" applyFill="1" applyBorder="1" applyAlignment="1">
      <alignment/>
    </xf>
    <xf numFmtId="168" fontId="77" fillId="0" borderId="5" xfId="19" applyNumberFormat="1" applyFont="1" applyFill="1" applyBorder="1">
      <alignment/>
      <protection/>
    </xf>
    <xf numFmtId="0" fontId="0" fillId="0" borderId="0" xfId="0" applyFont="1" applyAlignment="1">
      <alignment horizontal="justify" vertical="top" wrapText="1"/>
    </xf>
    <xf numFmtId="0" fontId="38" fillId="0" borderId="0" xfId="0" applyFont="1" applyFill="1" applyAlignment="1">
      <alignment horizontal="left" vertical="center" wrapText="1"/>
    </xf>
    <xf numFmtId="0" fontId="28" fillId="0" borderId="0" xfId="19" applyFont="1" applyBorder="1">
      <alignment/>
      <protection/>
    </xf>
    <xf numFmtId="0" fontId="0" fillId="0" borderId="0" xfId="0" applyFont="1" applyAlignment="1">
      <alignment/>
    </xf>
    <xf numFmtId="0" fontId="51" fillId="2" borderId="0" xfId="0" applyFont="1" applyFill="1" applyAlignment="1">
      <alignment/>
    </xf>
    <xf numFmtId="0" fontId="7" fillId="2" borderId="5" xfId="20" applyFont="1" applyFill="1" applyBorder="1" applyAlignment="1">
      <alignment/>
      <protection/>
    </xf>
    <xf numFmtId="0" fontId="6" fillId="2" borderId="5" xfId="0" applyFont="1" applyFill="1" applyBorder="1" applyAlignment="1">
      <alignment horizontal="center" wrapText="1"/>
    </xf>
    <xf numFmtId="0" fontId="6" fillId="2" borderId="0" xfId="0" applyFont="1" applyFill="1" applyBorder="1" applyAlignment="1">
      <alignment horizontal="center" wrapText="1"/>
    </xf>
    <xf numFmtId="0" fontId="6" fillId="2" borderId="5" xfId="20" applyFont="1" applyFill="1" applyBorder="1" applyAlignment="1">
      <alignment/>
      <protection/>
    </xf>
    <xf numFmtId="169" fontId="6" fillId="2" borderId="5" xfId="20" applyNumberFormat="1" applyFont="1" applyFill="1" applyBorder="1" applyAlignment="1">
      <alignment horizontal="right"/>
      <protection/>
    </xf>
    <xf numFmtId="0" fontId="6" fillId="2" borderId="5" xfId="0" applyFont="1" applyFill="1" applyBorder="1" applyAlignment="1">
      <alignment/>
    </xf>
    <xf numFmtId="168" fontId="51" fillId="2" borderId="0" xfId="0" applyNumberFormat="1" applyFont="1" applyFill="1" applyAlignment="1">
      <alignment/>
    </xf>
    <xf numFmtId="0" fontId="6" fillId="2" borderId="5" xfId="20" applyFont="1" applyFill="1" applyBorder="1">
      <alignment/>
      <protection/>
    </xf>
    <xf numFmtId="0" fontId="6" fillId="2" borderId="0" xfId="0" applyFont="1" applyFill="1" applyBorder="1" applyAlignment="1">
      <alignment/>
    </xf>
    <xf numFmtId="168" fontId="15" fillId="0" borderId="0" xfId="0" applyNumberFormat="1" applyFont="1" applyAlignment="1">
      <alignment/>
    </xf>
    <xf numFmtId="0" fontId="28" fillId="0" borderId="5" xfId="0" applyFont="1" applyBorder="1" applyAlignment="1">
      <alignment horizontal="center" vertical="center" wrapText="1"/>
    </xf>
    <xf numFmtId="0" fontId="0" fillId="0" borderId="0" xfId="0" applyFont="1" applyAlignment="1">
      <alignment/>
    </xf>
    <xf numFmtId="0" fontId="28" fillId="0" borderId="7" xfId="0" applyFont="1" applyBorder="1" applyAlignment="1">
      <alignment horizontal="center" vertical="center" wrapText="1"/>
    </xf>
    <xf numFmtId="0" fontId="28" fillId="0" borderId="0" xfId="0" applyFont="1" applyAlignment="1">
      <alignment horizontal="justify" vertical="top" wrapText="1"/>
    </xf>
    <xf numFmtId="0" fontId="80" fillId="0" borderId="5" xfId="0" applyFont="1" applyBorder="1" applyAlignment="1">
      <alignment horizontal="right" wrapText="1"/>
    </xf>
    <xf numFmtId="168" fontId="28" fillId="0" borderId="5" xfId="0" applyNumberFormat="1" applyFont="1" applyFill="1" applyBorder="1" applyAlignment="1">
      <alignment horizontal="center"/>
    </xf>
    <xf numFmtId="0" fontId="28" fillId="0" borderId="5" xfId="0" applyFont="1" applyBorder="1" applyAlignment="1">
      <alignment horizontal="center"/>
    </xf>
    <xf numFmtId="168" fontId="28" fillId="0" borderId="5" xfId="0" applyNumberFormat="1" applyFont="1" applyBorder="1" applyAlignment="1">
      <alignment horizontal="center" vertical="center" wrapText="1"/>
    </xf>
    <xf numFmtId="16" fontId="28" fillId="0" borderId="5" xfId="0" applyNumberFormat="1" applyFont="1" applyBorder="1" applyAlignment="1">
      <alignment horizontal="center"/>
    </xf>
    <xf numFmtId="168" fontId="28" fillId="0" borderId="5" xfId="0" applyNumberFormat="1" applyFont="1" applyFill="1" applyBorder="1" applyAlignment="1">
      <alignment horizontal="center" vertical="center" wrapText="1"/>
    </xf>
    <xf numFmtId="168" fontId="28" fillId="0" borderId="7" xfId="0" applyNumberFormat="1" applyFont="1" applyFill="1" applyBorder="1" applyAlignment="1">
      <alignment horizontal="center" vertical="center" wrapText="1"/>
    </xf>
    <xf numFmtId="0" fontId="81" fillId="0" borderId="0" xfId="0" applyFont="1" applyFill="1" applyAlignment="1">
      <alignment/>
    </xf>
    <xf numFmtId="0" fontId="0" fillId="0" borderId="0" xfId="0" applyFont="1" applyAlignment="1">
      <alignment/>
    </xf>
    <xf numFmtId="16" fontId="38" fillId="0" borderId="0" xfId="0" applyNumberFormat="1" applyFont="1" applyAlignment="1">
      <alignment horizontal="right"/>
    </xf>
    <xf numFmtId="0" fontId="82" fillId="0" borderId="0" xfId="0" applyFont="1" applyFill="1" applyAlignment="1">
      <alignment/>
    </xf>
    <xf numFmtId="0" fontId="0" fillId="0" borderId="0" xfId="0" applyFont="1" applyAlignment="1">
      <alignment/>
    </xf>
    <xf numFmtId="0" fontId="28" fillId="0" borderId="0" xfId="0" applyFont="1" applyAlignment="1">
      <alignment/>
    </xf>
    <xf numFmtId="0" fontId="71" fillId="0" borderId="0" xfId="0" applyFont="1" applyBorder="1" applyAlignment="1">
      <alignment/>
    </xf>
    <xf numFmtId="0" fontId="71" fillId="0" borderId="4" xfId="0" applyFont="1" applyBorder="1" applyAlignment="1">
      <alignment/>
    </xf>
    <xf numFmtId="0" fontId="81" fillId="0" borderId="4" xfId="0" applyFont="1" applyFill="1" applyBorder="1" applyAlignment="1">
      <alignment/>
    </xf>
    <xf numFmtId="0" fontId="0" fillId="0" borderId="1" xfId="0" applyFont="1" applyBorder="1" applyAlignment="1">
      <alignment/>
    </xf>
    <xf numFmtId="0" fontId="32" fillId="0" borderId="0" xfId="0" applyFont="1" applyAlignment="1">
      <alignment/>
    </xf>
    <xf numFmtId="0" fontId="0" fillId="0" borderId="1" xfId="0" applyFont="1" applyBorder="1" applyAlignment="1">
      <alignment/>
    </xf>
    <xf numFmtId="0" fontId="0" fillId="0" borderId="2" xfId="0" applyFont="1" applyBorder="1" applyAlignment="1">
      <alignment/>
    </xf>
    <xf numFmtId="0" fontId="0" fillId="0" borderId="3" xfId="0" applyFont="1" applyBorder="1" applyAlignment="1">
      <alignment/>
    </xf>
    <xf numFmtId="168" fontId="67" fillId="0" borderId="5" xfId="19" applyNumberFormat="1" applyFont="1" applyFill="1" applyBorder="1">
      <alignment/>
      <protection/>
    </xf>
    <xf numFmtId="0" fontId="6" fillId="0" borderId="0" xfId="0" applyFont="1" applyBorder="1" applyAlignment="1">
      <alignment horizontal="center" vertical="center" wrapText="1"/>
    </xf>
    <xf numFmtId="169" fontId="6" fillId="0" borderId="0" xfId="0" applyNumberFormat="1" applyFont="1" applyBorder="1" applyAlignment="1">
      <alignment/>
    </xf>
    <xf numFmtId="169" fontId="71" fillId="0" borderId="0" xfId="0" applyNumberFormat="1" applyFont="1" applyBorder="1" applyAlignment="1">
      <alignment/>
    </xf>
    <xf numFmtId="0" fontId="51" fillId="0" borderId="0" xfId="0" applyFont="1" applyBorder="1" applyAlignment="1">
      <alignment/>
    </xf>
    <xf numFmtId="168" fontId="51" fillId="0" borderId="0" xfId="0" applyNumberFormat="1" applyFont="1" applyBorder="1" applyAlignment="1">
      <alignment/>
    </xf>
    <xf numFmtId="168" fontId="6" fillId="0" borderId="0" xfId="0" applyNumberFormat="1" applyFont="1" applyBorder="1" applyAlignment="1">
      <alignment/>
    </xf>
    <xf numFmtId="0" fontId="28" fillId="0" borderId="0" xfId="0" applyFont="1" applyAlignment="1">
      <alignment/>
    </xf>
    <xf numFmtId="0" fontId="34" fillId="0" borderId="0" xfId="0" applyFont="1" applyFill="1" applyAlignment="1">
      <alignment/>
    </xf>
    <xf numFmtId="0" fontId="0" fillId="0" borderId="0" xfId="0" applyFont="1" applyAlignment="1">
      <alignment/>
    </xf>
    <xf numFmtId="0" fontId="28" fillId="3" borderId="0" xfId="0" applyFont="1" applyFill="1" applyBorder="1" applyAlignment="1">
      <alignment/>
    </xf>
    <xf numFmtId="168" fontId="15" fillId="0" borderId="0" xfId="0" applyNumberFormat="1" applyFont="1" applyAlignment="1">
      <alignment horizontal="justify" vertical="top" wrapText="1"/>
    </xf>
    <xf numFmtId="0" fontId="32" fillId="0" borderId="4" xfId="0" applyFont="1" applyBorder="1" applyAlignment="1">
      <alignment horizontal="justify" vertical="center" wrapText="1"/>
    </xf>
    <xf numFmtId="0" fontId="20" fillId="0" borderId="0" xfId="0" applyFont="1" applyBorder="1" applyAlignment="1">
      <alignment/>
    </xf>
    <xf numFmtId="0" fontId="19" fillId="0" borderId="0" xfId="0" applyFont="1" applyAlignment="1">
      <alignment horizontal="left"/>
    </xf>
    <xf numFmtId="0" fontId="0" fillId="2" borderId="0" xfId="0" applyFont="1" applyFill="1" applyBorder="1" applyAlignment="1">
      <alignment/>
    </xf>
    <xf numFmtId="0" fontId="0" fillId="2" borderId="0"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0" fillId="2" borderId="10" xfId="0" applyFont="1" applyFill="1" applyBorder="1" applyAlignment="1">
      <alignment horizontal="center" vertical="center"/>
    </xf>
    <xf numFmtId="0" fontId="0" fillId="2" borderId="12"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0" fillId="2" borderId="12" xfId="0" applyFont="1" applyFill="1" applyBorder="1" applyAlignment="1">
      <alignment horizontal="justify" vertical="center" wrapText="1"/>
    </xf>
    <xf numFmtId="0" fontId="0" fillId="2" borderId="13" xfId="0" applyFont="1" applyFill="1" applyBorder="1" applyAlignment="1">
      <alignment horizontal="justify" vertical="center" wrapText="1"/>
    </xf>
    <xf numFmtId="0" fontId="0" fillId="2" borderId="10" xfId="0" applyFont="1" applyFill="1" applyBorder="1" applyAlignment="1">
      <alignment horizontal="justify" vertical="center" wrapText="1"/>
    </xf>
    <xf numFmtId="0" fontId="0" fillId="2" borderId="14" xfId="0" applyFont="1" applyFill="1" applyBorder="1" applyAlignment="1">
      <alignment horizontal="justify" vertical="center" wrapText="1"/>
    </xf>
    <xf numFmtId="0" fontId="0" fillId="2" borderId="12" xfId="0" applyFont="1" applyFill="1" applyBorder="1" applyAlignment="1">
      <alignment horizontal="center" vertical="center"/>
    </xf>
    <xf numFmtId="0" fontId="0" fillId="0" borderId="0" xfId="0" applyFont="1" applyAlignment="1">
      <alignment horizontal="justify" vertical="top" wrapText="1"/>
    </xf>
    <xf numFmtId="0" fontId="0" fillId="0" borderId="0" xfId="0" applyFont="1" applyAlignment="1">
      <alignment/>
    </xf>
    <xf numFmtId="0" fontId="0" fillId="2" borderId="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0" xfId="0" applyFont="1" applyFill="1" applyBorder="1" applyAlignment="1">
      <alignment horizontal="justify" vertical="center" wrapText="1"/>
    </xf>
    <xf numFmtId="0" fontId="0" fillId="2" borderId="16" xfId="0" applyFont="1" applyFill="1" applyBorder="1" applyAlignment="1">
      <alignment horizontal="justify" vertical="center" wrapText="1"/>
    </xf>
    <xf numFmtId="0" fontId="0" fillId="2" borderId="15" xfId="0" applyFont="1" applyFill="1" applyBorder="1" applyAlignment="1">
      <alignment horizontal="justify" vertical="center" wrapText="1"/>
    </xf>
    <xf numFmtId="0" fontId="0" fillId="2" borderId="17" xfId="0" applyFont="1" applyFill="1" applyBorder="1" applyAlignment="1">
      <alignment horizontal="justify" vertical="center" wrapText="1"/>
    </xf>
    <xf numFmtId="0" fontId="0" fillId="2" borderId="0" xfId="0" applyFont="1" applyFill="1" applyBorder="1" applyAlignment="1">
      <alignment horizontal="center" vertical="center"/>
    </xf>
    <xf numFmtId="0" fontId="0" fillId="2" borderId="15" xfId="0" applyFont="1" applyFill="1" applyBorder="1" applyAlignment="1">
      <alignment horizontal="center" vertical="center"/>
    </xf>
    <xf numFmtId="0" fontId="38" fillId="0" borderId="0" xfId="0" applyFont="1" applyFill="1" applyAlignment="1">
      <alignment horizontal="left" vertical="center" wrapText="1"/>
    </xf>
    <xf numFmtId="0" fontId="0" fillId="0" borderId="0" xfId="0" applyFont="1" applyAlignment="1">
      <alignment horizontal="left" vertical="center" wrapText="1"/>
    </xf>
    <xf numFmtId="0" fontId="0" fillId="0" borderId="0" xfId="0" applyFont="1" applyAlignment="1">
      <alignment horizontal="left"/>
    </xf>
    <xf numFmtId="0" fontId="0" fillId="0" borderId="0" xfId="0" applyAlignment="1">
      <alignment/>
    </xf>
    <xf numFmtId="0" fontId="0" fillId="0" borderId="0" xfId="0" applyFont="1" applyAlignment="1">
      <alignment horizontal="left" vertical="center" wrapText="1"/>
    </xf>
    <xf numFmtId="0" fontId="0" fillId="0" borderId="0" xfId="0" applyFont="1" applyAlignment="1">
      <alignment horizontal="left"/>
    </xf>
    <xf numFmtId="0" fontId="28" fillId="0" borderId="0" xfId="0" applyFont="1" applyAlignment="1">
      <alignment horizontal="justify" vertical="top" wrapText="1"/>
    </xf>
    <xf numFmtId="0" fontId="0" fillId="0" borderId="0" xfId="0" applyFont="1" applyAlignment="1">
      <alignment horizontal="justify" vertical="top" wrapText="1"/>
    </xf>
    <xf numFmtId="0" fontId="0" fillId="0" borderId="0" xfId="0" applyFont="1" applyAlignment="1">
      <alignment/>
    </xf>
    <xf numFmtId="0" fontId="28" fillId="0" borderId="5" xfId="0" applyFont="1" applyFill="1" applyBorder="1" applyAlignment="1">
      <alignment vertical="center" wrapText="1"/>
    </xf>
    <xf numFmtId="0" fontId="28" fillId="0" borderId="5" xfId="0" applyFont="1" applyBorder="1" applyAlignment="1">
      <alignment vertical="center" wrapText="1"/>
    </xf>
    <xf numFmtId="0" fontId="0" fillId="2" borderId="18" xfId="0" applyFont="1" applyFill="1" applyBorder="1" applyAlignment="1">
      <alignment horizontal="center" vertical="center"/>
    </xf>
    <xf numFmtId="0" fontId="0" fillId="0" borderId="0" xfId="0" applyFont="1" applyAlignment="1">
      <alignment horizontal="justify" wrapText="1"/>
    </xf>
    <xf numFmtId="0" fontId="62" fillId="0" borderId="0" xfId="0" applyFont="1" applyAlignment="1">
      <alignment horizontal="justify" vertical="center" wrapText="1"/>
    </xf>
    <xf numFmtId="0" fontId="63" fillId="0" borderId="0" xfId="0" applyFont="1" applyAlignment="1">
      <alignment horizontal="justify" vertical="center" wrapText="1"/>
    </xf>
    <xf numFmtId="0" fontId="0" fillId="2" borderId="15" xfId="0" applyFont="1" applyFill="1" applyBorder="1" applyAlignment="1">
      <alignment/>
    </xf>
    <xf numFmtId="0" fontId="47" fillId="0" borderId="0" xfId="0" applyFont="1" applyAlignment="1">
      <alignment horizontal="center" vertical="center"/>
    </xf>
    <xf numFmtId="0" fontId="47" fillId="0" borderId="3" xfId="0" applyFont="1" applyBorder="1" applyAlignment="1">
      <alignment horizontal="center" vertical="center"/>
    </xf>
    <xf numFmtId="0" fontId="0" fillId="2" borderId="0" xfId="0" applyFont="1" applyFill="1" applyBorder="1" applyAlignment="1">
      <alignment horizontal="justify" vertical="center" wrapText="1"/>
    </xf>
    <xf numFmtId="0" fontId="0" fillId="2" borderId="10" xfId="0" applyFont="1" applyFill="1" applyBorder="1" applyAlignment="1">
      <alignment horizontal="justify" vertical="center" wrapText="1"/>
    </xf>
    <xf numFmtId="0" fontId="32" fillId="2" borderId="0" xfId="0" applyFont="1" applyFill="1" applyBorder="1" applyAlignment="1">
      <alignment horizontal="center" vertical="center"/>
    </xf>
    <xf numFmtId="0" fontId="32" fillId="2" borderId="15" xfId="0" applyFont="1" applyFill="1" applyBorder="1" applyAlignment="1">
      <alignment horizontal="center" vertical="center"/>
    </xf>
    <xf numFmtId="0" fontId="0" fillId="2" borderId="10" xfId="0" applyFont="1" applyFill="1" applyBorder="1" applyAlignment="1">
      <alignment horizontal="center" vertical="center"/>
    </xf>
    <xf numFmtId="0" fontId="32" fillId="2" borderId="0" xfId="0" applyFont="1" applyFill="1" applyBorder="1" applyAlignment="1">
      <alignment horizontal="center" vertical="center" wrapText="1"/>
    </xf>
    <xf numFmtId="0" fontId="0" fillId="2" borderId="16" xfId="0" applyFont="1" applyFill="1" applyBorder="1" applyAlignment="1">
      <alignment horizontal="center" vertical="center" wrapText="1"/>
    </xf>
    <xf numFmtId="0" fontId="32" fillId="2" borderId="15" xfId="0" applyFont="1" applyFill="1" applyBorder="1" applyAlignment="1">
      <alignment horizontal="center" vertical="center" wrapText="1"/>
    </xf>
    <xf numFmtId="0" fontId="0" fillId="2" borderId="17" xfId="0" applyFont="1" applyFill="1" applyBorder="1" applyAlignment="1">
      <alignment horizontal="center" vertical="center" wrapText="1"/>
    </xf>
    <xf numFmtId="0" fontId="53" fillId="0" borderId="0" xfId="0" applyFont="1" applyBorder="1" applyAlignment="1">
      <alignment horizontal="center"/>
    </xf>
    <xf numFmtId="0" fontId="73" fillId="6" borderId="0" xfId="0" applyFont="1" applyFill="1" applyAlignment="1">
      <alignment horizontal="center" vertical="center" wrapText="1"/>
    </xf>
    <xf numFmtId="0" fontId="70" fillId="6" borderId="0" xfId="0" applyFont="1" applyFill="1" applyAlignment="1">
      <alignment horizontal="center" vertical="center" wrapText="1"/>
    </xf>
    <xf numFmtId="0" fontId="52" fillId="0" borderId="0" xfId="0" applyFont="1" applyAlignment="1">
      <alignment horizontal="center"/>
    </xf>
    <xf numFmtId="0" fontId="0" fillId="2" borderId="0" xfId="0" applyFont="1" applyFill="1" applyBorder="1" applyAlignment="1">
      <alignment horizontal="center" vertical="center" wrapText="1"/>
    </xf>
    <xf numFmtId="0" fontId="0" fillId="2" borderId="15" xfId="0" applyFont="1" applyFill="1" applyBorder="1" applyAlignment="1">
      <alignment horizontal="center" vertical="center" wrapText="1"/>
    </xf>
    <xf numFmtId="0" fontId="28" fillId="0" borderId="5" xfId="0" applyFont="1" applyBorder="1" applyAlignment="1">
      <alignment horizontal="center" vertical="center" wrapText="1"/>
    </xf>
    <xf numFmtId="0" fontId="28" fillId="0" borderId="5" xfId="0" applyFont="1" applyBorder="1" applyAlignment="1">
      <alignment horizontal="center" vertical="center" wrapText="1"/>
    </xf>
    <xf numFmtId="0" fontId="38"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Alignment="1">
      <alignment horizontal="justify" vertical="center" wrapText="1"/>
    </xf>
    <xf numFmtId="0" fontId="0" fillId="2" borderId="15"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84" fillId="0" borderId="0" xfId="0" applyFont="1" applyAlignment="1">
      <alignment horizontal="justify" vertical="center" wrapText="1"/>
    </xf>
    <xf numFmtId="0" fontId="0" fillId="2" borderId="0" xfId="0" applyFont="1" applyFill="1" applyBorder="1" applyAlignment="1">
      <alignment/>
    </xf>
    <xf numFmtId="0" fontId="0" fillId="2" borderId="12" xfId="0" applyFont="1" applyFill="1" applyBorder="1" applyAlignment="1">
      <alignment horizontal="center" vertical="center"/>
    </xf>
    <xf numFmtId="0" fontId="0" fillId="2" borderId="12" xfId="0" applyFont="1" applyFill="1" applyBorder="1" applyAlignment="1">
      <alignment horizontal="center" vertical="center" wrapText="1"/>
    </xf>
    <xf numFmtId="0" fontId="0" fillId="2" borderId="12" xfId="0" applyFont="1" applyFill="1" applyBorder="1" applyAlignment="1">
      <alignment/>
    </xf>
    <xf numFmtId="0" fontId="0" fillId="2" borderId="10" xfId="0" applyFont="1" applyFill="1" applyBorder="1" applyAlignment="1">
      <alignment/>
    </xf>
    <xf numFmtId="0" fontId="32" fillId="2" borderId="0" xfId="0" applyFont="1" applyFill="1" applyBorder="1" applyAlignment="1">
      <alignment horizontal="justify" vertical="center" wrapText="1"/>
    </xf>
    <xf numFmtId="0" fontId="32" fillId="2" borderId="16" xfId="0" applyFont="1" applyFill="1" applyBorder="1" applyAlignment="1">
      <alignment horizontal="justify" vertical="center" wrapText="1"/>
    </xf>
    <xf numFmtId="0" fontId="28" fillId="0" borderId="0" xfId="0" applyFont="1" applyAlignment="1">
      <alignment horizontal="justify" wrapText="1"/>
    </xf>
    <xf numFmtId="0" fontId="0" fillId="0" borderId="0" xfId="0" applyNumberFormat="1" applyFont="1" applyAlignment="1">
      <alignment horizontal="justify" vertical="center" wrapText="1"/>
    </xf>
    <xf numFmtId="0" fontId="0" fillId="0" borderId="0" xfId="0" applyFont="1" applyBorder="1" applyAlignment="1">
      <alignment horizontal="justify" vertical="center" wrapText="1"/>
    </xf>
    <xf numFmtId="0" fontId="0" fillId="0" borderId="0" xfId="0" applyFont="1" applyAlignment="1">
      <alignment horizontal="justify" vertical="top"/>
    </xf>
    <xf numFmtId="0" fontId="15" fillId="0" borderId="0" xfId="0" applyFont="1" applyAlignment="1">
      <alignment horizontal="justify" wrapText="1"/>
    </xf>
    <xf numFmtId="0" fontId="0" fillId="0" borderId="0" xfId="0" applyFont="1" applyAlignment="1">
      <alignment vertical="center"/>
    </xf>
    <xf numFmtId="0" fontId="38" fillId="0" borderId="0" xfId="0" applyFont="1" applyAlignment="1">
      <alignment horizontal="left" vertical="center" wrapText="1"/>
    </xf>
    <xf numFmtId="0" fontId="0" fillId="0" borderId="0" xfId="0" applyFont="1" applyAlignment="1">
      <alignment/>
    </xf>
    <xf numFmtId="0" fontId="28" fillId="0" borderId="0" xfId="0" applyFont="1" applyAlignment="1">
      <alignment horizontal="justify" vertical="center" wrapText="1"/>
    </xf>
    <xf numFmtId="0" fontId="0" fillId="0" borderId="0" xfId="0" applyAlignment="1">
      <alignment horizontal="justify" vertical="center" wrapText="1"/>
    </xf>
    <xf numFmtId="0" fontId="0" fillId="0" borderId="0" xfId="0" applyFont="1" applyAlignment="1">
      <alignment horizontal="left" vertical="center"/>
    </xf>
    <xf numFmtId="0" fontId="19" fillId="4" borderId="5" xfId="0" applyFont="1" applyFill="1" applyBorder="1" applyAlignment="1">
      <alignment horizontal="justify" vertical="center" wrapText="1"/>
    </xf>
    <xf numFmtId="0" fontId="31" fillId="0" borderId="0" xfId="0" applyFont="1" applyFill="1" applyAlignment="1">
      <alignment horizontal="center" vertical="center" wrapText="1"/>
    </xf>
    <xf numFmtId="0" fontId="48" fillId="0" borderId="0" xfId="0" applyFont="1" applyAlignment="1">
      <alignment horizontal="center" vertical="center" wrapText="1"/>
    </xf>
    <xf numFmtId="0" fontId="38" fillId="0" borderId="0" xfId="0" applyFont="1" applyFill="1" applyAlignment="1">
      <alignment horizontal="center" vertical="center" wrapText="1"/>
    </xf>
    <xf numFmtId="0" fontId="58" fillId="0" borderId="0" xfId="0" applyFont="1" applyAlignment="1">
      <alignment horizontal="center" vertical="center" wrapText="1"/>
    </xf>
    <xf numFmtId="0" fontId="28" fillId="4" borderId="5" xfId="0" applyFont="1" applyFill="1" applyBorder="1" applyAlignment="1">
      <alignment horizontal="center" vertical="center" wrapText="1"/>
    </xf>
    <xf numFmtId="0" fontId="28" fillId="4" borderId="5" xfId="0" applyFont="1" applyFill="1" applyBorder="1" applyAlignment="1">
      <alignment horizontal="center" vertical="center" wrapText="1"/>
    </xf>
    <xf numFmtId="0" fontId="54" fillId="0" borderId="4" xfId="0" applyFont="1" applyFill="1" applyBorder="1" applyAlignment="1">
      <alignment horizontal="center" vertical="center" wrapText="1"/>
    </xf>
    <xf numFmtId="0" fontId="55" fillId="0" borderId="4" xfId="0" applyFont="1" applyBorder="1" applyAlignment="1">
      <alignment horizontal="center" vertical="center" wrapText="1"/>
    </xf>
    <xf numFmtId="0" fontId="0" fillId="2" borderId="18" xfId="0" applyFont="1" applyFill="1" applyBorder="1" applyAlignment="1">
      <alignment horizontal="center" vertical="center" wrapText="1"/>
    </xf>
    <xf numFmtId="0" fontId="0" fillId="2" borderId="15" xfId="0" applyFont="1" applyFill="1" applyBorder="1" applyAlignment="1">
      <alignment/>
    </xf>
    <xf numFmtId="0" fontId="28" fillId="0" borderId="0" xfId="0" applyFont="1" applyFill="1" applyBorder="1" applyAlignment="1">
      <alignment vertical="center" wrapText="1"/>
    </xf>
    <xf numFmtId="0" fontId="0" fillId="0" borderId="0" xfId="0" applyBorder="1" applyAlignment="1">
      <alignment vertical="center" wrapText="1"/>
    </xf>
    <xf numFmtId="0" fontId="35" fillId="0" borderId="0" xfId="0" applyFont="1" applyBorder="1" applyAlignment="1">
      <alignment horizontal="justify" vertical="center" wrapText="1"/>
    </xf>
    <xf numFmtId="0" fontId="28" fillId="0" borderId="7" xfId="0" applyFont="1" applyBorder="1" applyAlignment="1">
      <alignment horizontal="center" vertical="center" wrapText="1"/>
    </xf>
    <xf numFmtId="0" fontId="0" fillId="0" borderId="20" xfId="0" applyFont="1" applyBorder="1" applyAlignment="1">
      <alignment horizontal="center" vertical="center" wrapText="1"/>
    </xf>
    <xf numFmtId="0" fontId="28" fillId="0" borderId="7" xfId="0" applyFont="1" applyFill="1" applyBorder="1" applyAlignment="1">
      <alignment horizontal="left" vertical="center" wrapText="1"/>
    </xf>
    <xf numFmtId="0" fontId="0" fillId="0" borderId="8" xfId="0" applyFont="1" applyBorder="1" applyAlignment="1">
      <alignment horizontal="left" vertical="center" wrapText="1"/>
    </xf>
    <xf numFmtId="0" fontId="0" fillId="0" borderId="20" xfId="0" applyFont="1" applyBorder="1" applyAlignment="1">
      <alignment horizontal="left" vertical="center" wrapText="1"/>
    </xf>
    <xf numFmtId="0" fontId="36" fillId="0" borderId="4" xfId="0" applyFont="1" applyBorder="1" applyAlignment="1">
      <alignment horizontal="center" vertical="center"/>
    </xf>
    <xf numFmtId="0" fontId="0" fillId="0" borderId="8" xfId="0" applyBorder="1" applyAlignment="1">
      <alignment horizontal="left" vertical="center" wrapText="1"/>
    </xf>
    <xf numFmtId="0" fontId="0" fillId="0" borderId="20" xfId="0" applyBorder="1" applyAlignment="1">
      <alignment horizontal="left" vertical="center" wrapText="1"/>
    </xf>
    <xf numFmtId="0" fontId="21" fillId="0" borderId="0" xfId="0" applyFont="1" applyFill="1" applyAlignment="1">
      <alignment horizontal="center" vertical="center" wrapText="1"/>
    </xf>
    <xf numFmtId="0" fontId="0" fillId="0" borderId="0" xfId="0" applyAlignment="1">
      <alignment horizontal="center" vertical="center" wrapText="1"/>
    </xf>
    <xf numFmtId="0" fontId="64" fillId="0" borderId="0" xfId="0" applyFont="1" applyFill="1" applyAlignment="1">
      <alignment horizontal="justify" vertical="center" wrapText="1"/>
    </xf>
    <xf numFmtId="0" fontId="64" fillId="0" borderId="0" xfId="0" applyFont="1" applyAlignment="1">
      <alignment horizontal="justify" vertical="center" wrapText="1"/>
    </xf>
    <xf numFmtId="0" fontId="61" fillId="0" borderId="0" xfId="0" applyFont="1" applyAlignment="1">
      <alignment horizontal="justify" vertical="center" wrapText="1"/>
    </xf>
    <xf numFmtId="0" fontId="0" fillId="0" borderId="0" xfId="0" applyFont="1" applyFill="1" applyBorder="1" applyAlignment="1">
      <alignment horizontal="justify" vertical="top" wrapText="1"/>
    </xf>
    <xf numFmtId="0" fontId="0" fillId="0" borderId="0" xfId="0" applyFont="1" applyFill="1" applyBorder="1" applyAlignment="1">
      <alignment/>
    </xf>
    <xf numFmtId="0" fontId="0" fillId="0" borderId="0" xfId="0" applyFont="1" applyAlignment="1">
      <alignment horizontal="justify" vertical="top" wrapText="1"/>
    </xf>
    <xf numFmtId="0" fontId="0" fillId="0" borderId="0" xfId="0" applyFont="1" applyAlignment="1">
      <alignment/>
    </xf>
    <xf numFmtId="0" fontId="0" fillId="0" borderId="0" xfId="0" applyFont="1" applyAlignment="1">
      <alignment/>
    </xf>
    <xf numFmtId="0" fontId="83" fillId="0" borderId="0" xfId="0" applyFont="1" applyAlignment="1">
      <alignment horizontal="center" vertical="center"/>
    </xf>
    <xf numFmtId="0" fontId="83" fillId="0" borderId="3" xfId="0" applyFont="1" applyBorder="1" applyAlignment="1">
      <alignment horizontal="center" vertical="center"/>
    </xf>
    <xf numFmtId="0" fontId="0" fillId="2" borderId="18" xfId="0" applyFont="1" applyFill="1" applyBorder="1" applyAlignment="1">
      <alignment horizontal="justify" vertical="center" wrapText="1"/>
    </xf>
    <xf numFmtId="0" fontId="0" fillId="2" borderId="21" xfId="0" applyFont="1" applyFill="1" applyBorder="1" applyAlignment="1">
      <alignment horizontal="justify" vertical="center" wrapText="1"/>
    </xf>
    <xf numFmtId="0" fontId="38" fillId="0" borderId="4" xfId="0" applyFont="1" applyFill="1" applyBorder="1" applyAlignment="1">
      <alignment horizontal="center" vertical="center" wrapText="1"/>
    </xf>
    <xf numFmtId="0" fontId="0" fillId="0" borderId="4" xfId="0" applyBorder="1" applyAlignment="1">
      <alignment horizontal="center" vertical="center" wrapText="1"/>
    </xf>
    <xf numFmtId="0" fontId="15" fillId="0" borderId="0" xfId="0" applyFont="1" applyAlignment="1">
      <alignment horizontal="justify" vertical="top" wrapText="1"/>
    </xf>
    <xf numFmtId="0" fontId="0" fillId="2" borderId="12" xfId="0" applyFont="1" applyFill="1" applyBorder="1" applyAlignment="1">
      <alignment horizontal="justify" vertical="center" wrapText="1"/>
    </xf>
    <xf numFmtId="0" fontId="0" fillId="2" borderId="12" xfId="0" applyFont="1" applyFill="1" applyBorder="1" applyAlignment="1">
      <alignment/>
    </xf>
    <xf numFmtId="0" fontId="0" fillId="2" borderId="10" xfId="0" applyFont="1" applyFill="1" applyBorder="1" applyAlignment="1">
      <alignment/>
    </xf>
    <xf numFmtId="0" fontId="32" fillId="2" borderId="12" xfId="0" applyFont="1" applyFill="1" applyBorder="1" applyAlignment="1">
      <alignment horizontal="justify" vertical="center" wrapText="1"/>
    </xf>
    <xf numFmtId="0" fontId="32" fillId="2" borderId="13" xfId="0" applyFont="1" applyFill="1" applyBorder="1" applyAlignment="1">
      <alignment horizontal="justify" vertical="center" wrapText="1"/>
    </xf>
    <xf numFmtId="0" fontId="32" fillId="2" borderId="10" xfId="0" applyFont="1" applyFill="1" applyBorder="1" applyAlignment="1">
      <alignment horizontal="justify" vertical="center" wrapText="1"/>
    </xf>
    <xf numFmtId="0" fontId="32" fillId="2" borderId="14" xfId="0" applyFont="1" applyFill="1" applyBorder="1" applyAlignment="1">
      <alignment horizontal="justify" vertical="center" wrapText="1"/>
    </xf>
    <xf numFmtId="168" fontId="0" fillId="2" borderId="12" xfId="0" applyNumberFormat="1" applyFont="1" applyFill="1" applyBorder="1" applyAlignment="1">
      <alignment horizontal="center" vertical="center"/>
    </xf>
    <xf numFmtId="168" fontId="0" fillId="2" borderId="10" xfId="0" applyNumberFormat="1" applyFont="1" applyFill="1" applyBorder="1" applyAlignment="1">
      <alignment horizontal="center" vertical="center"/>
    </xf>
    <xf numFmtId="0" fontId="0" fillId="0" borderId="0" xfId="0" applyFont="1" applyFill="1" applyAlignment="1">
      <alignment horizontal="justify" vertical="top" wrapText="1"/>
    </xf>
    <xf numFmtId="0" fontId="38" fillId="0" borderId="0" xfId="0" applyFont="1" applyAlignment="1">
      <alignment horizontal="left" wrapText="1"/>
    </xf>
    <xf numFmtId="0" fontId="36" fillId="0" borderId="0" xfId="0" applyFont="1" applyAlignment="1">
      <alignment horizontal="left" wrapText="1"/>
    </xf>
    <xf numFmtId="0" fontId="5" fillId="0" borderId="0" xfId="0" applyFont="1" applyAlignment="1">
      <alignment horizontal="justify" wrapText="1"/>
    </xf>
    <xf numFmtId="0" fontId="0" fillId="0" borderId="0" xfId="0" applyAlignment="1">
      <alignment horizontal="justify" wrapText="1"/>
    </xf>
    <xf numFmtId="0" fontId="0" fillId="0" borderId="0" xfId="0" applyFont="1" applyAlignment="1">
      <alignment horizontal="justify" vertical="center" wrapText="1"/>
    </xf>
    <xf numFmtId="0" fontId="0" fillId="0" borderId="0" xfId="0" applyFont="1" applyAlignment="1">
      <alignment horizontal="justify" wrapText="1"/>
    </xf>
    <xf numFmtId="0" fontId="60" fillId="0" borderId="22" xfId="0" applyFont="1" applyBorder="1" applyAlignment="1">
      <alignment horizontal="justify" vertical="center" wrapText="1"/>
    </xf>
    <xf numFmtId="0" fontId="60" fillId="0" borderId="0" xfId="0" applyFont="1" applyAlignment="1">
      <alignment horizontal="justify" vertical="center" wrapText="1"/>
    </xf>
    <xf numFmtId="0" fontId="60" fillId="0" borderId="0" xfId="0" applyFont="1" applyBorder="1" applyAlignment="1">
      <alignment horizontal="justify" vertical="center" wrapText="1"/>
    </xf>
    <xf numFmtId="0" fontId="61" fillId="0" borderId="0" xfId="0" applyFont="1" applyAlignment="1">
      <alignment/>
    </xf>
    <xf numFmtId="0" fontId="43" fillId="2" borderId="0" xfId="0" applyFont="1" applyFill="1" applyBorder="1" applyAlignment="1">
      <alignment horizontal="center" vertical="center" wrapText="1"/>
    </xf>
    <xf numFmtId="0" fontId="43" fillId="2" borderId="15" xfId="0" applyFont="1" applyFill="1" applyBorder="1" applyAlignment="1">
      <alignment horizontal="center" vertical="center" wrapText="1"/>
    </xf>
    <xf numFmtId="0" fontId="0" fillId="0" borderId="18" xfId="0" applyFont="1" applyBorder="1" applyAlignment="1">
      <alignment/>
    </xf>
    <xf numFmtId="0" fontId="0" fillId="0" borderId="15" xfId="0" applyFont="1" applyBorder="1" applyAlignment="1">
      <alignment/>
    </xf>
    <xf numFmtId="0" fontId="28" fillId="0" borderId="0" xfId="0" applyNumberFormat="1" applyFont="1" applyAlignment="1">
      <alignment horizontal="justify" vertical="top" wrapText="1"/>
    </xf>
    <xf numFmtId="0" fontId="38" fillId="0" borderId="0" xfId="0" applyFont="1" applyFill="1" applyAlignment="1">
      <alignment vertical="center" wrapText="1"/>
    </xf>
    <xf numFmtId="0" fontId="0" fillId="0" borderId="0" xfId="0" applyFont="1" applyFill="1" applyAlignment="1">
      <alignment horizontal="justify" wrapText="1"/>
    </xf>
    <xf numFmtId="0" fontId="64" fillId="0" borderId="0" xfId="0" applyFont="1" applyFill="1" applyBorder="1" applyAlignment="1">
      <alignment horizontal="justify" vertical="center" wrapText="1"/>
    </xf>
    <xf numFmtId="0" fontId="64" fillId="0" borderId="0" xfId="0" applyFont="1" applyBorder="1" applyAlignment="1">
      <alignment horizontal="justify" vertical="center" wrapText="1"/>
    </xf>
    <xf numFmtId="0" fontId="61" fillId="0" borderId="4" xfId="0" applyFont="1" applyBorder="1" applyAlignment="1">
      <alignment horizontal="justify" vertical="center" wrapText="1"/>
    </xf>
    <xf numFmtId="0" fontId="37" fillId="0" borderId="0" xfId="0" applyFont="1" applyBorder="1" applyAlignment="1">
      <alignment horizontal="center" vertical="center" wrapText="1"/>
    </xf>
    <xf numFmtId="0" fontId="37" fillId="0" borderId="4" xfId="0" applyFont="1" applyBorder="1" applyAlignment="1">
      <alignment horizontal="center" vertical="center" wrapText="1"/>
    </xf>
    <xf numFmtId="0" fontId="0" fillId="0" borderId="0" xfId="0" applyFont="1" applyAlignment="1">
      <alignment horizontal="center" vertical="center" wrapText="1"/>
    </xf>
    <xf numFmtId="0" fontId="73" fillId="7" borderId="0" xfId="0" applyFont="1" applyFill="1" applyAlignment="1">
      <alignment horizontal="center" vertical="center" wrapText="1"/>
    </xf>
    <xf numFmtId="0" fontId="70" fillId="7" borderId="0" xfId="0" applyFont="1" applyFill="1" applyAlignment="1">
      <alignment horizontal="center" vertical="center" wrapText="1"/>
    </xf>
    <xf numFmtId="0" fontId="21" fillId="0" borderId="0" xfId="0" applyFont="1" applyAlignment="1">
      <alignment horizontal="left" vertical="top" wrapText="1"/>
    </xf>
    <xf numFmtId="0" fontId="36" fillId="0" borderId="0" xfId="0" applyFont="1" applyAlignment="1">
      <alignment horizontal="left" vertical="top" wrapText="1"/>
    </xf>
    <xf numFmtId="0" fontId="0" fillId="2" borderId="18" xfId="0" applyFont="1" applyFill="1" applyBorder="1" applyAlignment="1">
      <alignment horizontal="center" vertical="center"/>
    </xf>
    <xf numFmtId="0" fontId="33" fillId="0" borderId="0" xfId="0" applyFont="1" applyAlignment="1">
      <alignment horizontal="right"/>
    </xf>
    <xf numFmtId="0" fontId="33" fillId="0" borderId="0" xfId="0" applyFont="1" applyAlignment="1">
      <alignment horizontal="right" vertical="center"/>
    </xf>
    <xf numFmtId="0" fontId="0" fillId="2" borderId="18" xfId="0" applyFont="1" applyFill="1" applyBorder="1" applyAlignment="1">
      <alignment/>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12" xfId="0" applyFont="1" applyFill="1" applyBorder="1" applyAlignment="1">
      <alignment horizontal="left" vertical="center"/>
    </xf>
    <xf numFmtId="0" fontId="0" fillId="0" borderId="12" xfId="0" applyBorder="1" applyAlignment="1">
      <alignment horizontal="left"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xf numFmtId="0" fontId="37" fillId="0" borderId="22" xfId="0" applyFont="1" applyBorder="1" applyAlignment="1">
      <alignment horizontal="center" vertical="center" wrapText="1"/>
    </xf>
    <xf numFmtId="0" fontId="37" fillId="0" borderId="0" xfId="0" applyFont="1" applyAlignment="1">
      <alignment horizontal="center" vertical="center" wrapText="1"/>
    </xf>
    <xf numFmtId="0" fontId="0" fillId="0" borderId="0" xfId="0" applyAlignment="1">
      <alignment horizontal="center"/>
    </xf>
    <xf numFmtId="0" fontId="22" fillId="0" borderId="0" xfId="0" applyFont="1" applyFill="1" applyAlignment="1">
      <alignment horizontal="justify" vertical="center" wrapText="1"/>
    </xf>
    <xf numFmtId="0" fontId="71" fillId="0" borderId="0" xfId="0" applyFont="1" applyAlignment="1">
      <alignment vertical="center"/>
    </xf>
    <xf numFmtId="0" fontId="51" fillId="5" borderId="5" xfId="0" applyFont="1" applyFill="1" applyBorder="1" applyAlignment="1">
      <alignment horizontal="left" wrapText="1"/>
    </xf>
    <xf numFmtId="0" fontId="51" fillId="5" borderId="7" xfId="0" applyFont="1" applyFill="1" applyBorder="1" applyAlignment="1">
      <alignment horizontal="left" wrapText="1"/>
    </xf>
    <xf numFmtId="0" fontId="6" fillId="0" borderId="20" xfId="0" applyFont="1" applyBorder="1" applyAlignment="1">
      <alignment horizontal="left" wrapText="1"/>
    </xf>
    <xf numFmtId="0" fontId="51" fillId="5" borderId="7" xfId="0" applyFont="1" applyFill="1" applyBorder="1" applyAlignment="1">
      <alignment/>
    </xf>
    <xf numFmtId="0" fontId="51" fillId="5" borderId="20" xfId="0" applyFont="1" applyFill="1" applyBorder="1" applyAlignment="1">
      <alignment/>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2" borderId="30" xfId="0" applyFont="1" applyFill="1" applyBorder="1" applyAlignment="1">
      <alignment horizontal="center" vertical="center"/>
    </xf>
    <xf numFmtId="0" fontId="28" fillId="0" borderId="0" xfId="0" applyFont="1" applyFill="1" applyAlignment="1">
      <alignment horizontal="justify" wrapText="1"/>
    </xf>
    <xf numFmtId="0" fontId="85" fillId="0" borderId="0" xfId="0" applyFont="1" applyFill="1" applyAlignment="1">
      <alignment horizontal="left" vertical="center" wrapText="1"/>
    </xf>
  </cellXfs>
  <cellStyles count="11">
    <cellStyle name="Normal" xfId="0"/>
    <cellStyle name="Normal_clkul_1" xfId="15"/>
    <cellStyle name="Hyperlink" xfId="16"/>
    <cellStyle name="Currency" xfId="17"/>
    <cellStyle name="Currency [0]" xfId="18"/>
    <cellStyle name="Обычный_Лист1" xfId="19"/>
    <cellStyle name="Обычный_новые таблицы" xfId="20"/>
    <cellStyle name="Followed Hyperlink" xfId="21"/>
    <cellStyle name="Percent" xfId="22"/>
    <cellStyle name="Comma" xfId="23"/>
    <cellStyle name="Comma [0]"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6.xml.rels><?xml version="1.0" encoding="utf-8" standalone="yes"?><Relationships xmlns="http://schemas.openxmlformats.org/package/2006/relationships"><Relationship Id="rId1" Type="http://schemas.openxmlformats.org/officeDocument/2006/relationships/image" Target="../media/image2.jpeg"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Cyr"/>
                <a:ea typeface="Arial Cyr"/>
                <a:cs typeface="Arial Cyr"/>
              </a:rPr>
              <a:t>Экспорт және импорт, сыртқы сауда айналымы (оң ось)</a:t>
            </a:r>
          </a:p>
        </c:rich>
      </c:tx>
      <c:layout>
        <c:manualLayout>
          <c:xMode val="factor"/>
          <c:yMode val="factor"/>
          <c:x val="0.039"/>
          <c:y val="-0.02"/>
        </c:manualLayout>
      </c:layout>
      <c:spPr>
        <a:noFill/>
        <a:ln>
          <a:noFill/>
        </a:ln>
      </c:spPr>
    </c:title>
    <c:plotArea>
      <c:layout>
        <c:manualLayout>
          <c:xMode val="edge"/>
          <c:yMode val="edge"/>
          <c:x val="0.013"/>
          <c:y val="0.07725"/>
          <c:w val="0.97175"/>
          <c:h val="0.63975"/>
        </c:manualLayout>
      </c:layout>
      <c:barChart>
        <c:barDir val="col"/>
        <c:grouping val="clustered"/>
        <c:varyColors val="0"/>
        <c:ser>
          <c:idx val="4"/>
          <c:order val="0"/>
          <c:tx>
            <c:strRef>
              <c:f>Таблицы!$B$49</c:f>
              <c:strCache>
                <c:ptCount val="1"/>
                <c:pt idx="0">
                  <c:v>экспорт  </c:v>
                </c:pt>
              </c:strCache>
            </c:strRef>
          </c:tx>
          <c:spPr>
            <a:solidFill>
              <a:srgbClr val="33CCCC"/>
            </a:solidFill>
            <a:ln w="3175">
              <a:noFill/>
            </a:ln>
          </c:spPr>
          <c:invertIfNegative val="0"/>
          <c:extLst>
            <c:ext xmlns:c14="http://schemas.microsoft.com/office/drawing/2007/8/2/chart" uri="{6F2FDCE9-48DA-4B69-8628-5D25D57E5C99}">
              <c14:invertSolidFillFmt>
                <c14:spPr>
                  <a:solidFill>
                    <a:srgbClr val="FF0000"/>
                  </a:solidFill>
                </c14:spPr>
              </c14:invertSolidFillFmt>
            </c:ext>
          </c:extLst>
          <c:dLbls>
            <c:numFmt formatCode="General" sourceLinked="1"/>
            <c:showLegendKey val="0"/>
            <c:showVal val="0"/>
            <c:showBubbleSize val="0"/>
            <c:showCatName val="0"/>
            <c:showSerName val="0"/>
            <c:showPercent val="0"/>
          </c:dLbls>
          <c:cat>
            <c:strRef>
              <c:f>Таблицы!$D$46:$W$46</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Таблицы!$D$49:$W$49</c:f>
              <c:numCache>
                <c:ptCount val="20"/>
                <c:pt idx="0">
                  <c:v>5.1801</c:v>
                </c:pt>
                <c:pt idx="1">
                  <c:v>5.1097</c:v>
                </c:pt>
                <c:pt idx="2">
                  <c:v>5.4906999999999995</c:v>
                </c:pt>
                <c:pt idx="3">
                  <c:v>5.7351</c:v>
                </c:pt>
                <c:pt idx="4">
                  <c:v>6.4965</c:v>
                </c:pt>
                <c:pt idx="5">
                  <c:v>7.0348999999999995</c:v>
                </c:pt>
                <c:pt idx="6">
                  <c:v>6.9754</c:v>
                </c:pt>
                <c:pt idx="7">
                  <c:v>7.570399999999999</c:v>
                </c:pt>
                <c:pt idx="8">
                  <c:v>6.5264</c:v>
                </c:pt>
                <c:pt idx="9">
                  <c:v>6.255</c:v>
                </c:pt>
                <c:pt idx="10">
                  <c:v>4.6</c:v>
                </c:pt>
                <c:pt idx="11">
                  <c:v>4.2</c:v>
                </c:pt>
                <c:pt idx="12">
                  <c:v>2.563</c:v>
                </c:pt>
                <c:pt idx="13">
                  <c:v>2.7432</c:v>
                </c:pt>
                <c:pt idx="14">
                  <c:v>2.7103</c:v>
                </c:pt>
                <c:pt idx="15">
                  <c:v>2.789</c:v>
                </c:pt>
                <c:pt idx="16">
                  <c:v>3.095</c:v>
                </c:pt>
                <c:pt idx="17">
                  <c:v>3.272</c:v>
                </c:pt>
                <c:pt idx="18">
                  <c:v>3.83</c:v>
                </c:pt>
                <c:pt idx="19">
                  <c:v>4.177</c:v>
                </c:pt>
              </c:numCache>
            </c:numRef>
          </c:val>
        </c:ser>
        <c:ser>
          <c:idx val="5"/>
          <c:order val="1"/>
          <c:tx>
            <c:strRef>
              <c:f>Таблицы!$B$50</c:f>
              <c:strCache>
                <c:ptCount val="1"/>
                <c:pt idx="0">
                  <c:v>импорт  </c:v>
                </c:pt>
              </c:strCache>
            </c:strRef>
          </c:tx>
          <c:spPr>
            <a:solidFill>
              <a:srgbClr val="FF99CC"/>
            </a:solidFill>
            <a:ln w="3175">
              <a:noFill/>
            </a:ln>
          </c:spPr>
          <c:invertIfNegative val="0"/>
          <c:extLst>
            <c:ext xmlns:c14="http://schemas.microsoft.com/office/drawing/2007/8/2/chart" uri="{6F2FDCE9-48DA-4B69-8628-5D25D57E5C99}">
              <c14:invertSolidFillFmt>
                <c14:spPr>
                  <a:solidFill>
                    <a:srgbClr val="FF0000"/>
                  </a:solidFill>
                </c14:spPr>
              </c14:invertSolidFillFmt>
            </c:ext>
          </c:extLst>
          <c:dLbls>
            <c:numFmt formatCode="General" sourceLinked="1"/>
            <c:showLegendKey val="0"/>
            <c:showVal val="0"/>
            <c:showBubbleSize val="0"/>
            <c:showCatName val="0"/>
            <c:showSerName val="0"/>
            <c:showPercent val="0"/>
          </c:dLbls>
          <c:cat>
            <c:strRef>
              <c:f>Таблицы!$D$46:$W$46</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Таблицы!$D$50:$W$50</c:f>
              <c:numCache>
                <c:ptCount val="20"/>
                <c:pt idx="0">
                  <c:v>2.3028000000000004</c:v>
                </c:pt>
                <c:pt idx="1">
                  <c:v>2.2995</c:v>
                </c:pt>
                <c:pt idx="2">
                  <c:v>2.4923</c:v>
                </c:pt>
                <c:pt idx="3">
                  <c:v>2.9828</c:v>
                </c:pt>
                <c:pt idx="4">
                  <c:v>3.5067</c:v>
                </c:pt>
                <c:pt idx="5">
                  <c:v>3.5091</c:v>
                </c:pt>
                <c:pt idx="6">
                  <c:v>3.9627</c:v>
                </c:pt>
                <c:pt idx="7">
                  <c:v>3.4899</c:v>
                </c:pt>
                <c:pt idx="8">
                  <c:v>3.5065999999999997</c:v>
                </c:pt>
                <c:pt idx="9">
                  <c:v>3.2529</c:v>
                </c:pt>
                <c:pt idx="10">
                  <c:v>2.9548</c:v>
                </c:pt>
                <c:pt idx="11">
                  <c:v>3.6</c:v>
                </c:pt>
                <c:pt idx="12">
                  <c:v>1.811</c:v>
                </c:pt>
                <c:pt idx="13">
                  <c:v>1.992</c:v>
                </c:pt>
                <c:pt idx="14">
                  <c:v>2.1824</c:v>
                </c:pt>
                <c:pt idx="15">
                  <c:v>2.451</c:v>
                </c:pt>
                <c:pt idx="16">
                  <c:v>2.326</c:v>
                </c:pt>
                <c:pt idx="17">
                  <c:v>2.434</c:v>
                </c:pt>
                <c:pt idx="18">
                  <c:v>2.416</c:v>
                </c:pt>
                <c:pt idx="19">
                  <c:v>2.298</c:v>
                </c:pt>
              </c:numCache>
            </c:numRef>
          </c:val>
        </c:ser>
        <c:axId val="36187912"/>
        <c:axId val="59978985"/>
      </c:barChart>
      <c:lineChart>
        <c:grouping val="standard"/>
        <c:varyColors val="0"/>
        <c:ser>
          <c:idx val="0"/>
          <c:order val="2"/>
          <c:tx>
            <c:strRef>
              <c:f>Таблицы!$B$51</c:f>
              <c:strCache>
                <c:ptCount val="1"/>
                <c:pt idx="0">
                  <c:v>баланс сальдосы</c:v>
                </c:pt>
              </c:strCache>
            </c:strRef>
          </c:tx>
          <c:spPr>
            <a:ln w="254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6"/>
              <c:delete val="1"/>
            </c:dLbl>
            <c:delete val="1"/>
          </c:dLbls>
          <c:cat>
            <c:strRef>
              <c:f>Таблицы!$D$46:$W$46</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Таблицы!$D$51:$W$51</c:f>
              <c:numCache>
                <c:ptCount val="20"/>
                <c:pt idx="0">
                  <c:v>2.8773</c:v>
                </c:pt>
                <c:pt idx="1">
                  <c:v>2.8102</c:v>
                </c:pt>
                <c:pt idx="2">
                  <c:v>2.9983999999999993</c:v>
                </c:pt>
                <c:pt idx="3">
                  <c:v>2.7523</c:v>
                </c:pt>
                <c:pt idx="4">
                  <c:v>2.9898000000000002</c:v>
                </c:pt>
                <c:pt idx="5">
                  <c:v>3.5257999999999994</c:v>
                </c:pt>
                <c:pt idx="6">
                  <c:v>3.0126999999999997</c:v>
                </c:pt>
                <c:pt idx="7">
                  <c:v>4.080499999999999</c:v>
                </c:pt>
                <c:pt idx="8">
                  <c:v>3.0198</c:v>
                </c:pt>
                <c:pt idx="9">
                  <c:v>3.0021</c:v>
                </c:pt>
                <c:pt idx="10">
                  <c:v>1.6451999999999996</c:v>
                </c:pt>
                <c:pt idx="11">
                  <c:v>0.6000000000000001</c:v>
                </c:pt>
                <c:pt idx="12">
                  <c:v>0.7520000000000002</c:v>
                </c:pt>
                <c:pt idx="13">
                  <c:v>0.7511999999999999</c:v>
                </c:pt>
                <c:pt idx="14">
                  <c:v>0.5279000000000003</c:v>
                </c:pt>
                <c:pt idx="15">
                  <c:v>0.3380000000000001</c:v>
                </c:pt>
                <c:pt idx="16">
                  <c:v>0.7690000000000001</c:v>
                </c:pt>
                <c:pt idx="17">
                  <c:v>0.8379999999999996</c:v>
                </c:pt>
                <c:pt idx="18">
                  <c:v>1.4140000000000001</c:v>
                </c:pt>
                <c:pt idx="19">
                  <c:v>1.8789999999999996</c:v>
                </c:pt>
              </c:numCache>
            </c:numRef>
          </c:val>
          <c:smooth val="0"/>
        </c:ser>
        <c:axId val="36187912"/>
        <c:axId val="59978985"/>
      </c:lineChart>
      <c:lineChart>
        <c:grouping val="standard"/>
        <c:varyColors val="0"/>
        <c:ser>
          <c:idx val="2"/>
          <c:order val="3"/>
          <c:tx>
            <c:strRef>
              <c:f>Таблицы!$B$52</c:f>
              <c:strCache>
                <c:ptCount val="1"/>
                <c:pt idx="0">
                  <c:v>ішкі айналым, өткен айға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5"/>
              <c:delete val="1"/>
            </c:dLbl>
            <c:dLbl>
              <c:idx val="16"/>
              <c:delete val="1"/>
            </c:dLbl>
            <c:dLbl>
              <c:idx val="17"/>
              <c:delete val="1"/>
            </c:dLbl>
            <c:dLbl>
              <c:idx val="18"/>
              <c:delete val="1"/>
            </c:dLbl>
            <c:dLbl>
              <c:idx val="19"/>
              <c:layout>
                <c:manualLayout>
                  <c:x val="0"/>
                  <c:y val="0"/>
                </c:manualLayout>
              </c:layout>
              <c:numFmt formatCode="General" sourceLinked="1"/>
              <c:showLegendKey val="0"/>
              <c:showVal val="1"/>
              <c:showBubbleSize val="0"/>
              <c:showCatName val="0"/>
              <c:showSerName val="0"/>
              <c:showPercent val="0"/>
            </c:dLbl>
            <c:delete val="1"/>
          </c:dLbls>
          <c:cat>
            <c:strRef>
              <c:f>Таблицы!$D$46:$W$46</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Таблицы!$D$52:$W$52</c:f>
              <c:numCache>
                <c:ptCount val="20"/>
                <c:pt idx="0">
                  <c:v>91.7</c:v>
                </c:pt>
                <c:pt idx="1">
                  <c:v>99</c:v>
                </c:pt>
                <c:pt idx="2">
                  <c:v>107.7</c:v>
                </c:pt>
                <c:pt idx="3">
                  <c:v>109.2</c:v>
                </c:pt>
                <c:pt idx="4">
                  <c:v>114.7</c:v>
                </c:pt>
                <c:pt idx="5">
                  <c:v>105.4</c:v>
                </c:pt>
                <c:pt idx="6">
                  <c:v>103.7</c:v>
                </c:pt>
                <c:pt idx="7">
                  <c:v>101.1</c:v>
                </c:pt>
                <c:pt idx="8">
                  <c:v>90.7</c:v>
                </c:pt>
                <c:pt idx="9">
                  <c:v>94.8</c:v>
                </c:pt>
                <c:pt idx="10">
                  <c:v>79.2</c:v>
                </c:pt>
                <c:pt idx="11">
                  <c:v>104.4</c:v>
                </c:pt>
                <c:pt idx="12">
                  <c:v>55.6</c:v>
                </c:pt>
                <c:pt idx="13">
                  <c:v>108.3</c:v>
                </c:pt>
                <c:pt idx="14">
                  <c:v>103.3</c:v>
                </c:pt>
                <c:pt idx="15">
                  <c:v>107.1</c:v>
                </c:pt>
                <c:pt idx="16">
                  <c:v>103.5</c:v>
                </c:pt>
                <c:pt idx="17">
                  <c:v>105.3</c:v>
                </c:pt>
                <c:pt idx="18">
                  <c:v>109.5</c:v>
                </c:pt>
                <c:pt idx="19">
                  <c:v>103.7</c:v>
                </c:pt>
              </c:numCache>
            </c:numRef>
          </c:val>
          <c:smooth val="0"/>
        </c:ser>
        <c:ser>
          <c:idx val="3"/>
          <c:order val="4"/>
          <c:tx>
            <c:strRef>
              <c:f>Таблицы!$B$53</c:f>
              <c:strCache>
                <c:ptCount val="1"/>
                <c:pt idx="0">
                  <c:v>ішкі айналым, 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5"/>
              <c:delete val="1"/>
            </c:dLbl>
            <c:dLbl>
              <c:idx val="16"/>
              <c:delete val="1"/>
            </c:dLbl>
            <c:dLbl>
              <c:idx val="17"/>
              <c:delete val="1"/>
            </c:dLbl>
            <c:dLbl>
              <c:idx val="18"/>
              <c:delete val="1"/>
            </c:dLbl>
            <c:dLbl>
              <c:idx val="19"/>
              <c:layout>
                <c:manualLayout>
                  <c:x val="0"/>
                  <c:y val="0"/>
                </c:manualLayout>
              </c:layout>
              <c:numFmt formatCode="General" sourceLinked="1"/>
              <c:showLegendKey val="0"/>
              <c:showVal val="1"/>
              <c:showBubbleSize val="0"/>
              <c:showCatName val="0"/>
              <c:showSerName val="0"/>
              <c:showPercent val="0"/>
            </c:dLbl>
            <c:delete val="1"/>
          </c:dLbls>
          <c:cat>
            <c:strRef>
              <c:f>Таблицы!$D$46:$W$46</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Таблицы!$D$53:$W$53</c:f>
              <c:numCache>
                <c:ptCount val="20"/>
                <c:pt idx="0">
                  <c:v>129.3</c:v>
                </c:pt>
                <c:pt idx="1">
                  <c:v>157.1</c:v>
                </c:pt>
                <c:pt idx="2">
                  <c:v>132.6</c:v>
                </c:pt>
                <c:pt idx="3">
                  <c:v>149.3</c:v>
                </c:pt>
                <c:pt idx="4">
                  <c:v>143.4</c:v>
                </c:pt>
                <c:pt idx="5">
                  <c:v>145.2</c:v>
                </c:pt>
                <c:pt idx="6">
                  <c:v>160.2</c:v>
                </c:pt>
                <c:pt idx="7">
                  <c:v>164.1</c:v>
                </c:pt>
                <c:pt idx="8">
                  <c:v>136.9</c:v>
                </c:pt>
                <c:pt idx="9">
                  <c:v>131.7</c:v>
                </c:pt>
                <c:pt idx="10">
                  <c:v>98.7</c:v>
                </c:pt>
                <c:pt idx="11">
                  <c:v>96.3</c:v>
                </c:pt>
                <c:pt idx="12">
                  <c:v>58.4</c:v>
                </c:pt>
                <c:pt idx="13">
                  <c:v>63.9</c:v>
                </c:pt>
                <c:pt idx="14">
                  <c:v>61.3</c:v>
                </c:pt>
                <c:pt idx="15">
                  <c:v>60.1</c:v>
                </c:pt>
                <c:pt idx="16">
                  <c:v>54.2</c:v>
                </c:pt>
                <c:pt idx="17">
                  <c:v>54.1</c:v>
                </c:pt>
                <c:pt idx="18">
                  <c:v>57.1</c:v>
                </c:pt>
                <c:pt idx="19">
                  <c:v>58.5</c:v>
                </c:pt>
              </c:numCache>
            </c:numRef>
          </c:val>
          <c:smooth val="0"/>
        </c:ser>
        <c:axId val="34839430"/>
        <c:axId val="44830447"/>
      </c:lineChart>
      <c:catAx>
        <c:axId val="36187912"/>
        <c:scaling>
          <c:orientation val="minMax"/>
        </c:scaling>
        <c:axPos val="b"/>
        <c:title>
          <c:tx>
            <c:rich>
              <a:bodyPr vert="horz" rot="0" anchor="ctr"/>
              <a:lstStyle/>
              <a:p>
                <a:pPr algn="ctr">
                  <a:defRPr/>
                </a:pPr>
                <a:r>
                  <a:rPr lang="en-US" cap="none" sz="800" b="1" i="0" u="none" baseline="0">
                    <a:solidFill>
                      <a:srgbClr val="000000"/>
                    </a:solidFill>
                    <a:latin typeface="Arial Cyr"/>
                    <a:ea typeface="Arial Cyr"/>
                    <a:cs typeface="Arial Cyr"/>
                  </a:rPr>
                  <a:t>2008 - 2009 жылдар</a:t>
                </a:r>
              </a:p>
            </c:rich>
          </c:tx>
          <c:layout>
            <c:manualLayout>
              <c:xMode val="factor"/>
              <c:yMode val="factor"/>
              <c:x val="0.012"/>
              <c:y val="0"/>
            </c:manualLayout>
          </c:layout>
          <c:overlay val="0"/>
          <c:spPr>
            <a:noFill/>
            <a:ln>
              <a:noFill/>
            </a:ln>
          </c:spPr>
        </c:title>
        <c:delete val="0"/>
        <c:numFmt formatCode="m/d/yy" sourceLinked="0"/>
        <c:majorTickMark val="out"/>
        <c:minorTickMark val="none"/>
        <c:tickLblPos val="nextTo"/>
        <c:spPr>
          <a:ln w="12700">
            <a:solidFill>
              <a:srgbClr val="000000"/>
            </a:solidFill>
          </a:ln>
        </c:spPr>
        <c:crossAx val="59978985"/>
        <c:crossesAt val="0"/>
        <c:auto val="1"/>
        <c:lblOffset val="100"/>
        <c:tickLblSkip val="1"/>
        <c:noMultiLvlLbl val="0"/>
      </c:catAx>
      <c:valAx>
        <c:axId val="59978985"/>
        <c:scaling>
          <c:orientation val="minMax"/>
          <c:max val="8"/>
          <c:min val="0"/>
        </c:scaling>
        <c:axPos val="l"/>
        <c:title>
          <c:tx>
            <c:rich>
              <a:bodyPr vert="horz" rot="0" anchor="ctr"/>
              <a:lstStyle/>
              <a:p>
                <a:pPr algn="ctr">
                  <a:defRPr/>
                </a:pPr>
                <a:r>
                  <a:rPr lang="en-US" cap="none" sz="900" b="0" i="0" u="none" baseline="0">
                    <a:solidFill>
                      <a:srgbClr val="000000"/>
                    </a:solidFill>
                    <a:latin typeface="Arial Cyr"/>
                    <a:ea typeface="Arial Cyr"/>
                    <a:cs typeface="Arial Cyr"/>
                  </a:rPr>
                  <a:t>млрд.$США</a:t>
                </a:r>
              </a:p>
            </c:rich>
          </c:tx>
          <c:layout>
            <c:manualLayout>
              <c:xMode val="factor"/>
              <c:yMode val="factor"/>
              <c:x val="0.023"/>
              <c:y val="0.1625"/>
            </c:manualLayout>
          </c:layout>
          <c:overlay val="0"/>
          <c:spPr>
            <a:noFill/>
            <a:ln>
              <a:noFill/>
            </a:ln>
          </c:spPr>
        </c:title>
        <c:minorGridlines>
          <c:spPr>
            <a:ln w="3175">
              <a:solidFill>
                <a:srgbClr val="C0C0C0"/>
              </a:solidFill>
              <a:prstDash val="sysDot"/>
            </a:ln>
          </c:spPr>
        </c:minorGridlines>
        <c:delete val="0"/>
        <c:numFmt formatCode="0" sourceLinked="0"/>
        <c:majorTickMark val="out"/>
        <c:minorTickMark val="none"/>
        <c:tickLblPos val="nextTo"/>
        <c:spPr>
          <a:ln w="12700">
            <a:solidFill>
              <a:srgbClr val="000000"/>
            </a:solidFill>
          </a:ln>
        </c:spPr>
        <c:crossAx val="36187912"/>
        <c:crossesAt val="1"/>
        <c:crossBetween val="between"/>
        <c:dispUnits/>
        <c:majorUnit val="1"/>
        <c:minorUnit val="1"/>
      </c:valAx>
      <c:catAx>
        <c:axId val="34839430"/>
        <c:scaling>
          <c:orientation val="minMax"/>
        </c:scaling>
        <c:axPos val="b"/>
        <c:delete val="1"/>
        <c:majorTickMark val="out"/>
        <c:minorTickMark val="none"/>
        <c:tickLblPos val="nextTo"/>
        <c:crossAx val="44830447"/>
        <c:crossesAt val="100"/>
        <c:auto val="1"/>
        <c:lblOffset val="100"/>
        <c:noMultiLvlLbl val="0"/>
      </c:catAx>
      <c:valAx>
        <c:axId val="44830447"/>
        <c:scaling>
          <c:orientation val="minMax"/>
          <c:max val="170"/>
          <c:min val="0"/>
        </c:scaling>
        <c:axPos val="l"/>
        <c:title>
          <c:tx>
            <c:rich>
              <a:bodyPr vert="horz" rot="0" anchor="ctr"/>
              <a:lstStyle/>
              <a:p>
                <a:pPr algn="ctr">
                  <a:defRPr/>
                </a:pPr>
                <a:r>
                  <a:rPr lang="en-US" cap="none" sz="900" b="0" i="0" u="none" baseline="0">
                    <a:solidFill>
                      <a:srgbClr val="000000"/>
                    </a:solidFill>
                    <a:latin typeface="Arial Cyr"/>
                    <a:ea typeface="Arial Cyr"/>
                    <a:cs typeface="Arial Cyr"/>
                  </a:rPr>
                  <a:t>%</a:t>
                </a:r>
              </a:p>
            </c:rich>
          </c:tx>
          <c:layout>
            <c:manualLayout>
              <c:xMode val="factor"/>
              <c:yMode val="factor"/>
              <c:x val="0.014"/>
              <c:y val="0.1565"/>
            </c:manualLayout>
          </c:layout>
          <c:overlay val="0"/>
          <c:spPr>
            <a:noFill/>
            <a:ln>
              <a:noFill/>
            </a:ln>
          </c:spPr>
        </c:title>
        <c:delete val="0"/>
        <c:numFmt formatCode="0" sourceLinked="0"/>
        <c:majorTickMark val="out"/>
        <c:minorTickMark val="none"/>
        <c:tickLblPos val="nextTo"/>
        <c:crossAx val="34839430"/>
        <c:crosses val="max"/>
        <c:crossBetween val="between"/>
        <c:dispUnits/>
        <c:majorUnit val="20"/>
      </c:valAx>
      <c:spPr>
        <a:noFill/>
        <a:ln>
          <a:noFill/>
        </a:ln>
      </c:spPr>
    </c:plotArea>
    <c:legend>
      <c:legendPos val="r"/>
      <c:layout>
        <c:manualLayout>
          <c:xMode val="edge"/>
          <c:yMode val="edge"/>
          <c:x val="0.039"/>
          <c:y val="0.75575"/>
          <c:w val="0.937"/>
          <c:h val="0.24425"/>
        </c:manualLayout>
      </c:layout>
      <c:overlay val="0"/>
      <c:spPr>
        <a:solidFill>
          <a:srgbClr val="FFFFFF"/>
        </a:solidFill>
        <a:ln w="3175">
          <a:noFill/>
        </a:ln>
      </c:spPr>
    </c:legend>
    <c:plotVisOnly val="1"/>
    <c:dispBlanksAs val="gap"/>
    <c:showDLblsOverMax val="0"/>
  </c:chart>
  <c:spPr>
    <a:solidFill>
      <a:srgbClr val="FFFFFF"/>
    </a:solidFill>
  </c:spPr>
  <c:txPr>
    <a:bodyPr vert="horz" rot="0"/>
    <a:lstStyle/>
    <a:p>
      <a:pPr>
        <a:defRPr lang="en-US" cap="none" sz="900" b="0" i="0" u="none" baseline="0">
          <a:solidFill>
            <a:srgbClr val="000000"/>
          </a:solidFill>
          <a:latin typeface="Arial Cyr"/>
          <a:ea typeface="Arial Cyr"/>
          <a:cs typeface="Arial Cyr"/>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Жұмыспен қамту және жұмыссыздық</a:t>
            </a:r>
          </a:p>
        </c:rich>
      </c:tx>
      <c:layout/>
      <c:spPr>
        <a:noFill/>
        <a:ln>
          <a:noFill/>
        </a:ln>
      </c:spPr>
    </c:title>
    <c:plotArea>
      <c:layout>
        <c:manualLayout>
          <c:xMode val="edge"/>
          <c:yMode val="edge"/>
          <c:x val="0"/>
          <c:y val="0.0795"/>
          <c:w val="0.98875"/>
          <c:h val="0.621"/>
        </c:manualLayout>
      </c:layout>
      <c:lineChart>
        <c:grouping val="standard"/>
        <c:varyColors val="0"/>
        <c:ser>
          <c:idx val="0"/>
          <c:order val="0"/>
          <c:tx>
            <c:strRef>
              <c:f>Таблицы!$B$184</c:f>
              <c:strCache>
                <c:ptCount val="1"/>
                <c:pt idx="0">
                  <c:v>жұмыспен қамтылғаны, 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6"/>
              <c:delete val="1"/>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Таблицы!$C$183:$W$183</c:f>
              <c:strCache>
                <c:ptCount val="21"/>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strCache>
            </c:strRef>
          </c:cat>
          <c:val>
            <c:numRef>
              <c:f>Таблицы!$C$184:$W$184</c:f>
              <c:numCache>
                <c:ptCount val="21"/>
                <c:pt idx="0">
                  <c:v>103</c:v>
                </c:pt>
                <c:pt idx="1">
                  <c:v>105</c:v>
                </c:pt>
                <c:pt idx="2">
                  <c:v>102.9</c:v>
                </c:pt>
                <c:pt idx="3">
                  <c:v>103.2</c:v>
                </c:pt>
                <c:pt idx="4">
                  <c:v>104.1</c:v>
                </c:pt>
                <c:pt idx="5">
                  <c:v>101.6</c:v>
                </c:pt>
                <c:pt idx="6">
                  <c:v>103.5</c:v>
                </c:pt>
                <c:pt idx="7">
                  <c:v>102.8</c:v>
                </c:pt>
                <c:pt idx="8">
                  <c:v>102</c:v>
                </c:pt>
                <c:pt idx="9">
                  <c:v>102.4</c:v>
                </c:pt>
                <c:pt idx="10">
                  <c:v>102.5</c:v>
                </c:pt>
                <c:pt idx="11">
                  <c:v>102.1</c:v>
                </c:pt>
                <c:pt idx="12">
                  <c:v>103.2</c:v>
                </c:pt>
                <c:pt idx="13">
                  <c:v>100.1</c:v>
                </c:pt>
                <c:pt idx="14">
                  <c:v>99.4</c:v>
                </c:pt>
                <c:pt idx="15">
                  <c:v>100.8</c:v>
                </c:pt>
                <c:pt idx="16">
                  <c:v>99.8</c:v>
                </c:pt>
                <c:pt idx="17">
                  <c:v>100.5</c:v>
                </c:pt>
                <c:pt idx="18">
                  <c:v>100.8</c:v>
                </c:pt>
                <c:pt idx="19">
                  <c:v>100.5</c:v>
                </c:pt>
                <c:pt idx="20">
                  <c:v>99.8</c:v>
                </c:pt>
              </c:numCache>
            </c:numRef>
          </c:val>
          <c:smooth val="0"/>
        </c:ser>
        <c:ser>
          <c:idx val="1"/>
          <c:order val="1"/>
          <c:tx>
            <c:strRef>
              <c:f>Таблицы!$B$185</c:f>
              <c:strCache>
                <c:ptCount val="1"/>
                <c:pt idx="0">
                  <c:v>жұмыссыздар, өткен жылдың тиісті айына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6"/>
              <c:delete val="1"/>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Таблицы!$C$183:$W$183</c:f>
              <c:strCache>
                <c:ptCount val="21"/>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strCache>
            </c:strRef>
          </c:cat>
          <c:val>
            <c:numRef>
              <c:f>Таблицы!$C$185:$W$185</c:f>
              <c:numCache>
                <c:ptCount val="21"/>
                <c:pt idx="0">
                  <c:v>92</c:v>
                </c:pt>
                <c:pt idx="1">
                  <c:v>92</c:v>
                </c:pt>
                <c:pt idx="2">
                  <c:v>91.9</c:v>
                </c:pt>
                <c:pt idx="3">
                  <c:v>91.9</c:v>
                </c:pt>
                <c:pt idx="4">
                  <c:v>93.6</c:v>
                </c:pt>
                <c:pt idx="5">
                  <c:v>92.3</c:v>
                </c:pt>
                <c:pt idx="6">
                  <c:v>95</c:v>
                </c:pt>
                <c:pt idx="7">
                  <c:v>90.9</c:v>
                </c:pt>
                <c:pt idx="8">
                  <c:v>91.9</c:v>
                </c:pt>
                <c:pt idx="9">
                  <c:v>97.7</c:v>
                </c:pt>
                <c:pt idx="10">
                  <c:v>96.8</c:v>
                </c:pt>
                <c:pt idx="11">
                  <c:v>95.4</c:v>
                </c:pt>
                <c:pt idx="12">
                  <c:v>99.6</c:v>
                </c:pt>
                <c:pt idx="13">
                  <c:v>101.8</c:v>
                </c:pt>
                <c:pt idx="14">
                  <c:v>103.4</c:v>
                </c:pt>
                <c:pt idx="15">
                  <c:v>103.2</c:v>
                </c:pt>
                <c:pt idx="16">
                  <c:v>101.7</c:v>
                </c:pt>
                <c:pt idx="17">
                  <c:v>101</c:v>
                </c:pt>
                <c:pt idx="18">
                  <c:v>99.6</c:v>
                </c:pt>
                <c:pt idx="19">
                  <c:v>100.9</c:v>
                </c:pt>
                <c:pt idx="20">
                  <c:v>96.8</c:v>
                </c:pt>
              </c:numCache>
            </c:numRef>
          </c:val>
          <c:smooth val="0"/>
        </c:ser>
        <c:marker val="1"/>
        <c:axId val="38546306"/>
        <c:axId val="2514427"/>
      </c:lineChart>
      <c:lineChart>
        <c:grouping val="standard"/>
        <c:varyColors val="0"/>
        <c:ser>
          <c:idx val="2"/>
          <c:order val="2"/>
          <c:tx>
            <c:strRef>
              <c:f>Таблицы!$B$186</c:f>
              <c:strCache>
                <c:ptCount val="1"/>
                <c:pt idx="0">
                  <c:v>жұмыссыздық деңгейі %-бен (оң шкала)</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CCFFFF"/>
              </a:solidFill>
              <a:ln>
                <a:solidFill>
                  <a:srgbClr val="0000FF"/>
                </a:solidFill>
              </a:ln>
            </c:spPr>
          </c:marker>
          <c:dLbls>
            <c:dLbl>
              <c:idx val="16"/>
              <c:delete val="1"/>
            </c:dLbl>
            <c:dLbl>
              <c:idx val="17"/>
              <c:delete val="1"/>
            </c:dLbl>
            <c:dLbl>
              <c:idx val="1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9"/>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0"/>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Таблицы!$C$183:$V$183</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Таблицы!$C$186:$W$186</c:f>
              <c:numCache>
                <c:ptCount val="21"/>
                <c:pt idx="0">
                  <c:v>7</c:v>
                </c:pt>
                <c:pt idx="1">
                  <c:v>6.9</c:v>
                </c:pt>
                <c:pt idx="2">
                  <c:v>6.8</c:v>
                </c:pt>
                <c:pt idx="3">
                  <c:v>6.7</c:v>
                </c:pt>
                <c:pt idx="4">
                  <c:v>6.6</c:v>
                </c:pt>
                <c:pt idx="5">
                  <c:v>6.5</c:v>
                </c:pt>
                <c:pt idx="6">
                  <c:v>6.4</c:v>
                </c:pt>
                <c:pt idx="7">
                  <c:v>6.3</c:v>
                </c:pt>
                <c:pt idx="8">
                  <c:v>6.4</c:v>
                </c:pt>
                <c:pt idx="9">
                  <c:v>6.6</c:v>
                </c:pt>
                <c:pt idx="10">
                  <c:v>6.6</c:v>
                </c:pt>
                <c:pt idx="11">
                  <c:v>6.7</c:v>
                </c:pt>
                <c:pt idx="12">
                  <c:v>6.8</c:v>
                </c:pt>
                <c:pt idx="13">
                  <c:v>7</c:v>
                </c:pt>
                <c:pt idx="14">
                  <c:v>7</c:v>
                </c:pt>
                <c:pt idx="15">
                  <c:v>6.9</c:v>
                </c:pt>
                <c:pt idx="16">
                  <c:v>6.7</c:v>
                </c:pt>
                <c:pt idx="17">
                  <c:v>6.6</c:v>
                </c:pt>
                <c:pt idx="18">
                  <c:v>6.4</c:v>
                </c:pt>
                <c:pt idx="19">
                  <c:v>6.3</c:v>
                </c:pt>
                <c:pt idx="20">
                  <c:v>6.3</c:v>
                </c:pt>
              </c:numCache>
            </c:numRef>
          </c:val>
          <c:smooth val="0"/>
        </c:ser>
        <c:marker val="1"/>
        <c:axId val="19162320"/>
        <c:axId val="28050833"/>
      </c:lineChart>
      <c:catAx>
        <c:axId val="38546306"/>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txPr>
          <a:bodyPr/>
          <a:lstStyle/>
          <a:p>
            <a:pPr>
              <a:defRPr lang="en-US" cap="none" sz="900" b="0" i="0" u="none" baseline="0"/>
            </a:pPr>
          </a:p>
        </c:txPr>
        <c:crossAx val="2514427"/>
        <c:crossesAt val="100"/>
        <c:auto val="1"/>
        <c:lblOffset val="100"/>
        <c:noMultiLvlLbl val="0"/>
      </c:catAx>
      <c:valAx>
        <c:axId val="2514427"/>
        <c:scaling>
          <c:orientation val="minMax"/>
          <c:min val="90"/>
        </c:scaling>
        <c:axPos val="l"/>
        <c:title>
          <c:tx>
            <c:rich>
              <a:bodyPr vert="horz" rot="0" anchor="ctr"/>
              <a:lstStyle/>
              <a:p>
                <a:pPr algn="ctr">
                  <a:defRPr/>
                </a:pPr>
                <a:r>
                  <a:rPr lang="en-US" cap="none" sz="900" b="0" i="0" u="none" baseline="0"/>
                  <a:t>%</a:t>
                </a:r>
              </a:p>
            </c:rich>
          </c:tx>
          <c:layout>
            <c:manualLayout>
              <c:xMode val="factor"/>
              <c:yMode val="factor"/>
              <c:x val="0.01625"/>
              <c:y val="0.1642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38546306"/>
        <c:crossesAt val="1"/>
        <c:crossBetween val="between"/>
        <c:dispUnits/>
      </c:valAx>
      <c:catAx>
        <c:axId val="19162320"/>
        <c:scaling>
          <c:orientation val="minMax"/>
        </c:scaling>
        <c:axPos val="b"/>
        <c:delete val="1"/>
        <c:majorTickMark val="in"/>
        <c:minorTickMark val="none"/>
        <c:tickLblPos val="nextTo"/>
        <c:crossAx val="28050833"/>
        <c:crosses val="autoZero"/>
        <c:auto val="1"/>
        <c:lblOffset val="100"/>
        <c:noMultiLvlLbl val="0"/>
      </c:catAx>
      <c:valAx>
        <c:axId val="28050833"/>
        <c:scaling>
          <c:orientation val="minMax"/>
          <c:min val="6.2"/>
        </c:scaling>
        <c:axPos val="l"/>
        <c:title>
          <c:tx>
            <c:rich>
              <a:bodyPr vert="horz" rot="0" anchor="ctr"/>
              <a:lstStyle/>
              <a:p>
                <a:pPr algn="ctr">
                  <a:defRPr/>
                </a:pPr>
                <a:r>
                  <a:rPr lang="en-US" cap="none" sz="900" b="0" i="0" u="none" baseline="0"/>
                  <a:t>%</a:t>
                </a:r>
              </a:p>
            </c:rich>
          </c:tx>
          <c:layout>
            <c:manualLayout>
              <c:xMode val="factor"/>
              <c:yMode val="factor"/>
              <c:x val="0.0125"/>
              <c:y val="0.1645"/>
            </c:manualLayout>
          </c:layout>
          <c:overlay val="0"/>
          <c:spPr>
            <a:noFill/>
            <a:ln>
              <a:noFill/>
            </a:ln>
          </c:spPr>
        </c:title>
        <c:delete val="0"/>
        <c:numFmt formatCode="General" sourceLinked="1"/>
        <c:majorTickMark val="out"/>
        <c:minorTickMark val="none"/>
        <c:tickLblPos val="nextTo"/>
        <c:txPr>
          <a:bodyPr/>
          <a:lstStyle/>
          <a:p>
            <a:pPr>
              <a:defRPr lang="en-US" cap="none" sz="900" b="0" i="0" u="none" baseline="0"/>
            </a:pPr>
          </a:p>
        </c:txPr>
        <c:crossAx val="19162320"/>
        <c:crosses val="max"/>
        <c:crossBetween val="between"/>
        <c:dispUnits/>
        <c:majorUnit val="0.4"/>
        <c:minorUnit val="0.4"/>
      </c:valAx>
      <c:spPr>
        <a:noFill/>
        <a:ln>
          <a:noFill/>
        </a:ln>
      </c:spPr>
    </c:plotArea>
    <c:legend>
      <c:legendPos val="r"/>
      <c:layout>
        <c:manualLayout>
          <c:xMode val="edge"/>
          <c:yMode val="edge"/>
          <c:x val="0.00425"/>
          <c:y val="0.798"/>
          <c:w val="0.96525"/>
          <c:h val="0.192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Халықтың кірісі</a:t>
            </a:r>
          </a:p>
        </c:rich>
      </c:tx>
      <c:layout/>
      <c:spPr>
        <a:noFill/>
        <a:ln>
          <a:noFill/>
        </a:ln>
      </c:spPr>
    </c:title>
    <c:plotArea>
      <c:layout>
        <c:manualLayout>
          <c:xMode val="edge"/>
          <c:yMode val="edge"/>
          <c:x val="0.00875"/>
          <c:y val="0.104"/>
          <c:w val="0.98025"/>
          <c:h val="0.664"/>
        </c:manualLayout>
      </c:layout>
      <c:barChart>
        <c:barDir val="col"/>
        <c:grouping val="clustered"/>
        <c:varyColors val="0"/>
        <c:ser>
          <c:idx val="0"/>
          <c:order val="0"/>
          <c:tx>
            <c:strRef>
              <c:f>Таблицы!$B$191:$C$191</c:f>
              <c:strCache>
                <c:ptCount val="1"/>
                <c:pt idx="0">
                  <c:v>бір қызметкердің орташа айлық жалақысы (оң шкала)</c:v>
                </c:pt>
              </c:strCache>
            </c:strRef>
          </c:tx>
          <c:spPr>
            <a:gradFill rotWithShape="1">
              <a:gsLst>
                <a:gs pos="0">
                  <a:srgbClr val="339966"/>
                </a:gs>
                <a:gs pos="100000">
                  <a:srgbClr val="FFFF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900" b="0" i="0" u="none" baseline="0"/>
                  </a:pPr>
                </a:p>
              </c:txPr>
              <c:numFmt formatCode="0.0" sourceLinked="0"/>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900" b="0" i="0" u="none" baseline="0"/>
                  </a:pPr>
                </a:p>
              </c:txPr>
              <c:numFmt formatCode="0.0" sourceLinked="0"/>
              <c:showLegendKey val="0"/>
              <c:showVal val="1"/>
              <c:showBubbleSize val="0"/>
              <c:showCatName val="0"/>
              <c:showSerName val="0"/>
              <c:showPercent val="0"/>
            </c:dLbl>
            <c:dLbl>
              <c:idx val="15"/>
              <c:delete val="1"/>
            </c:dLbl>
            <c:dLbl>
              <c:idx val="16"/>
              <c:delete val="1"/>
            </c:dLbl>
            <c:dLbl>
              <c:idx val="17"/>
              <c:delete val="1"/>
            </c:dLbl>
            <c:dLbl>
              <c:idx val="18"/>
              <c:layout>
                <c:manualLayout>
                  <c:x val="0"/>
                  <c:y val="0"/>
                </c:manualLayout>
              </c:layout>
              <c:txPr>
                <a:bodyPr vert="horz" rot="0" anchor="ctr"/>
                <a:lstStyle/>
                <a:p>
                  <a:pPr algn="ctr">
                    <a:defRPr lang="en-US" cap="none" sz="900" b="0" i="0" u="none" baseline="0"/>
                  </a:pPr>
                </a:p>
              </c:txPr>
              <c:numFmt formatCode="0.0" sourceLinked="0"/>
              <c:showLegendKey val="0"/>
              <c:showVal val="1"/>
              <c:showBubbleSize val="0"/>
              <c:showCatName val="0"/>
              <c:showSerName val="0"/>
              <c:showPercent val="0"/>
            </c:dLbl>
            <c:dLbl>
              <c:idx val="19"/>
              <c:layout>
                <c:manualLayout>
                  <c:x val="0"/>
                  <c:y val="0"/>
                </c:manualLayout>
              </c:layout>
              <c:txPr>
                <a:bodyPr vert="horz" rot="0" anchor="ctr"/>
                <a:lstStyle/>
                <a:p>
                  <a:pPr algn="ctr">
                    <a:defRPr lang="en-US" cap="none" sz="900" b="0" i="0" u="none" baseline="0"/>
                  </a:pPr>
                </a:p>
              </c:txPr>
              <c:numFmt formatCode="0.0" sourceLinked="0"/>
              <c:showLegendKey val="0"/>
              <c:showVal val="1"/>
              <c:showBubbleSize val="0"/>
              <c:showCatName val="0"/>
              <c:showSerName val="0"/>
              <c:showPercent val="0"/>
            </c:dLbl>
            <c:numFmt formatCode="0.0" sourceLinked="0"/>
            <c:showLegendKey val="0"/>
            <c:showVal val="0"/>
            <c:showBubbleSize val="0"/>
            <c:showCatName val="0"/>
            <c:showSerName val="0"/>
            <c:showPercent val="0"/>
          </c:dLbls>
          <c:cat>
            <c:strRef>
              <c:f>Таблицы!$D$190:$V$190</c:f>
              <c:strCache>
                <c:ptCount val="19"/>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strCache>
            </c:strRef>
          </c:cat>
          <c:val>
            <c:numRef>
              <c:f>Таблицы!$D$191:$W$191</c:f>
              <c:numCache>
                <c:ptCount val="20"/>
                <c:pt idx="0">
                  <c:v>54.5</c:v>
                </c:pt>
                <c:pt idx="1">
                  <c:v>54.6</c:v>
                </c:pt>
                <c:pt idx="2">
                  <c:v>58.6</c:v>
                </c:pt>
                <c:pt idx="3">
                  <c:v>57.9</c:v>
                </c:pt>
                <c:pt idx="4">
                  <c:v>59.3</c:v>
                </c:pt>
                <c:pt idx="5">
                  <c:v>63</c:v>
                </c:pt>
                <c:pt idx="6">
                  <c:v>63.3</c:v>
                </c:pt>
                <c:pt idx="7">
                  <c:v>63.3</c:v>
                </c:pt>
                <c:pt idx="8">
                  <c:v>62.5</c:v>
                </c:pt>
                <c:pt idx="9">
                  <c:v>61.6</c:v>
                </c:pt>
                <c:pt idx="10">
                  <c:v>59.6</c:v>
                </c:pt>
                <c:pt idx="11">
                  <c:v>72.9</c:v>
                </c:pt>
                <c:pt idx="12">
                  <c:v>61.4</c:v>
                </c:pt>
                <c:pt idx="13">
                  <c:v>61.8</c:v>
                </c:pt>
                <c:pt idx="14">
                  <c:v>65.964</c:v>
                </c:pt>
                <c:pt idx="15">
                  <c:v>64.73</c:v>
                </c:pt>
                <c:pt idx="16">
                  <c:v>65.013</c:v>
                </c:pt>
                <c:pt idx="17">
                  <c:v>68.901</c:v>
                </c:pt>
                <c:pt idx="18">
                  <c:v>69.8</c:v>
                </c:pt>
                <c:pt idx="19">
                  <c:v>68.6</c:v>
                </c:pt>
              </c:numCache>
            </c:numRef>
          </c:val>
        </c:ser>
        <c:gapWidth val="60"/>
        <c:axId val="33379214"/>
        <c:axId val="22866135"/>
      </c:barChart>
      <c:lineChart>
        <c:grouping val="standard"/>
        <c:varyColors val="0"/>
        <c:ser>
          <c:idx val="2"/>
          <c:order val="1"/>
          <c:tx>
            <c:strRef>
              <c:f>Таблицы!$B$192:$C$192</c:f>
              <c:strCache>
                <c:ptCount val="1"/>
                <c:pt idx="0">
                  <c:v>нақты жалақы индексі,  өткен жылдың тиісті айына %-бен</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Таблицы!$D$190:$W$190</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Таблицы!$D$192:$W$192</c:f>
              <c:numCache>
                <c:ptCount val="20"/>
                <c:pt idx="0">
                  <c:v>100.4</c:v>
                </c:pt>
                <c:pt idx="1">
                  <c:v>100.6</c:v>
                </c:pt>
                <c:pt idx="2">
                  <c:v>97</c:v>
                </c:pt>
                <c:pt idx="3">
                  <c:v>98.4</c:v>
                </c:pt>
                <c:pt idx="4">
                  <c:v>99.2</c:v>
                </c:pt>
                <c:pt idx="5">
                  <c:v>101.3</c:v>
                </c:pt>
                <c:pt idx="6">
                  <c:v>98.6</c:v>
                </c:pt>
                <c:pt idx="7">
                  <c:v>97.2</c:v>
                </c:pt>
                <c:pt idx="8">
                  <c:v>99.8</c:v>
                </c:pt>
                <c:pt idx="9">
                  <c:v>100</c:v>
                </c:pt>
                <c:pt idx="10">
                  <c:v>99.3</c:v>
                </c:pt>
                <c:pt idx="11">
                  <c:v>99.4</c:v>
                </c:pt>
                <c:pt idx="12">
                  <c:v>103.7</c:v>
                </c:pt>
                <c:pt idx="13">
                  <c:v>104.1</c:v>
                </c:pt>
                <c:pt idx="14">
                  <c:v>103.4</c:v>
                </c:pt>
                <c:pt idx="15">
                  <c:v>102.8</c:v>
                </c:pt>
                <c:pt idx="16">
                  <c:v>101.1</c:v>
                </c:pt>
                <c:pt idx="17">
                  <c:v>101.6</c:v>
                </c:pt>
                <c:pt idx="18">
                  <c:v>103.2</c:v>
                </c:pt>
                <c:pt idx="19">
                  <c:v>102</c:v>
                </c:pt>
              </c:numCache>
            </c:numRef>
          </c:val>
          <c:smooth val="0"/>
        </c:ser>
        <c:ser>
          <c:idx val="1"/>
          <c:order val="2"/>
          <c:tx>
            <c:strRef>
              <c:f>Таблицы!$B$193:$C$193</c:f>
              <c:strCache>
                <c:ptCount val="1"/>
                <c:pt idx="0">
                  <c:v>нақты ақша кірісі, өткен жылдың тиісті айына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Таблицы!$D$190:$W$190</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Таблицы!$D$193:$W$193</c:f>
              <c:numCache>
                <c:ptCount val="20"/>
                <c:pt idx="0">
                  <c:v>104.1</c:v>
                </c:pt>
                <c:pt idx="1">
                  <c:v>104.3</c:v>
                </c:pt>
                <c:pt idx="2">
                  <c:v>102</c:v>
                </c:pt>
                <c:pt idx="3">
                  <c:v>105.3</c:v>
                </c:pt>
                <c:pt idx="4">
                  <c:v>105.6</c:v>
                </c:pt>
                <c:pt idx="5">
                  <c:v>106.6</c:v>
                </c:pt>
                <c:pt idx="6">
                  <c:v>105.1</c:v>
                </c:pt>
                <c:pt idx="7">
                  <c:v>104</c:v>
                </c:pt>
                <c:pt idx="8">
                  <c:v>105.4</c:v>
                </c:pt>
                <c:pt idx="9">
                  <c:v>103.7</c:v>
                </c:pt>
                <c:pt idx="10">
                  <c:v>103.4</c:v>
                </c:pt>
                <c:pt idx="11">
                  <c:v>103.8</c:v>
                </c:pt>
                <c:pt idx="12">
                  <c:v>106.9</c:v>
                </c:pt>
                <c:pt idx="13">
                  <c:v>105.3</c:v>
                </c:pt>
                <c:pt idx="14">
                  <c:v>103.5</c:v>
                </c:pt>
                <c:pt idx="15">
                  <c:v>104.4</c:v>
                </c:pt>
                <c:pt idx="16">
                  <c:v>102.4</c:v>
                </c:pt>
                <c:pt idx="17">
                  <c:v>102.2</c:v>
                </c:pt>
                <c:pt idx="18">
                  <c:v>103.9</c:v>
                </c:pt>
                <c:pt idx="19">
                  <c:v>101.6</c:v>
                </c:pt>
              </c:numCache>
            </c:numRef>
          </c:val>
          <c:smooth val="0"/>
        </c:ser>
        <c:marker val="1"/>
        <c:axId val="52656956"/>
        <c:axId val="57957709"/>
      </c:lineChart>
      <c:catAx>
        <c:axId val="52656956"/>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crossAx val="57957709"/>
        <c:crossesAt val="96"/>
        <c:auto val="1"/>
        <c:lblOffset val="100"/>
        <c:noMultiLvlLbl val="0"/>
      </c:catAx>
      <c:valAx>
        <c:axId val="57957709"/>
        <c:scaling>
          <c:orientation val="minMax"/>
          <c:max val="107"/>
          <c:min val="96"/>
        </c:scaling>
        <c:axPos val="l"/>
        <c:title>
          <c:tx>
            <c:rich>
              <a:bodyPr vert="horz" rot="0" anchor="ctr"/>
              <a:lstStyle/>
              <a:p>
                <a:pPr algn="ctr">
                  <a:defRPr/>
                </a:pPr>
                <a:r>
                  <a:rPr lang="en-US"/>
                  <a:t>%</a:t>
                </a:r>
              </a:p>
            </c:rich>
          </c:tx>
          <c:layout>
            <c:manualLayout>
              <c:xMode val="factor"/>
              <c:yMode val="factor"/>
              <c:x val="0.01475"/>
              <c:y val="0.1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52656956"/>
        <c:crossesAt val="1"/>
        <c:crossBetween val="between"/>
        <c:dispUnits/>
        <c:majorUnit val="2"/>
        <c:minorUnit val="2"/>
      </c:valAx>
      <c:catAx>
        <c:axId val="33379214"/>
        <c:scaling>
          <c:orientation val="minMax"/>
        </c:scaling>
        <c:axPos val="b"/>
        <c:delete val="1"/>
        <c:majorTickMark val="in"/>
        <c:minorTickMark val="none"/>
        <c:tickLblPos val="nextTo"/>
        <c:crossAx val="22866135"/>
        <c:crosses val="autoZero"/>
        <c:auto val="1"/>
        <c:lblOffset val="100"/>
        <c:noMultiLvlLbl val="0"/>
      </c:catAx>
      <c:valAx>
        <c:axId val="22866135"/>
        <c:scaling>
          <c:orientation val="minMax"/>
        </c:scaling>
        <c:axPos val="l"/>
        <c:title>
          <c:tx>
            <c:rich>
              <a:bodyPr vert="horz" rot="0" anchor="ctr"/>
              <a:lstStyle/>
              <a:p>
                <a:pPr algn="ctr">
                  <a:defRPr/>
                </a:pPr>
                <a:r>
                  <a:rPr lang="en-US" cap="none" sz="900" b="0" i="0" u="none" baseline="0"/>
                  <a:t>мың теңге</a:t>
                </a:r>
              </a:p>
            </c:rich>
          </c:tx>
          <c:layout>
            <c:manualLayout>
              <c:xMode val="factor"/>
              <c:yMode val="factor"/>
              <c:x val="0.0305"/>
              <c:y val="0.15525"/>
            </c:manualLayout>
          </c:layout>
          <c:overlay val="0"/>
          <c:spPr>
            <a:noFill/>
            <a:ln>
              <a:noFill/>
            </a:ln>
          </c:spPr>
        </c:title>
        <c:delete val="0"/>
        <c:numFmt formatCode="#,##0" sourceLinked="0"/>
        <c:majorTickMark val="out"/>
        <c:minorTickMark val="none"/>
        <c:tickLblPos val="nextTo"/>
        <c:crossAx val="33379214"/>
        <c:crosses val="max"/>
        <c:crossBetween val="between"/>
        <c:dispUnits/>
      </c:valAx>
      <c:spPr>
        <a:noFill/>
        <a:ln>
          <a:noFill/>
        </a:ln>
      </c:spPr>
    </c:plotArea>
    <c:legend>
      <c:legendPos val="b"/>
      <c:layout>
        <c:manualLayout>
          <c:xMode val="edge"/>
          <c:yMode val="edge"/>
          <c:x val="0.01525"/>
          <c:y val="0.84525"/>
          <c:w val="0.98475"/>
          <c:h val="0.1547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Эл/энергиясын, газ және су өндіру және тарату</a:t>
            </a:r>
          </a:p>
        </c:rich>
      </c:tx>
      <c:layout/>
      <c:spPr>
        <a:noFill/>
        <a:ln>
          <a:noFill/>
        </a:ln>
      </c:spPr>
    </c:title>
    <c:plotArea>
      <c:layout>
        <c:manualLayout>
          <c:xMode val="edge"/>
          <c:yMode val="edge"/>
          <c:x val="0.0275"/>
          <c:y val="0.109"/>
          <c:w val="0.91375"/>
          <c:h val="0.63725"/>
        </c:manualLayout>
      </c:layout>
      <c:lineChart>
        <c:grouping val="standard"/>
        <c:varyColors val="0"/>
        <c:ser>
          <c:idx val="0"/>
          <c:order val="0"/>
          <c:tx>
            <c:strRef>
              <c:f>Таблицы!$B$93</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4"/>
              <c:delete val="1"/>
            </c:dLbl>
            <c:dLbl>
              <c:idx val="15"/>
              <c:delete val="1"/>
            </c:dLbl>
            <c:dLbl>
              <c:idx val="16"/>
              <c:delete val="1"/>
            </c:dLbl>
            <c:dLbl>
              <c:idx val="17"/>
              <c:delete val="1"/>
            </c:dLbl>
            <c:dLbl>
              <c:idx val="18"/>
              <c:delete val="1"/>
            </c:dLbl>
            <c:dLbl>
              <c:idx val="19"/>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0"/>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Таблицы!$D$92:$X$92</c:f>
              <c:strCache>
                <c:ptCount val="21"/>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strCache>
            </c:strRef>
          </c:cat>
          <c:val>
            <c:numRef>
              <c:f>Таблицы!$D$93:$X$93</c:f>
              <c:numCache>
                <c:ptCount val="21"/>
                <c:pt idx="0">
                  <c:v>101.8</c:v>
                </c:pt>
                <c:pt idx="1">
                  <c:v>88.5</c:v>
                </c:pt>
                <c:pt idx="2">
                  <c:v>93</c:v>
                </c:pt>
                <c:pt idx="3">
                  <c:v>82.8</c:v>
                </c:pt>
                <c:pt idx="4">
                  <c:v>77.6</c:v>
                </c:pt>
                <c:pt idx="5">
                  <c:v>90.7</c:v>
                </c:pt>
                <c:pt idx="6">
                  <c:v>99.6</c:v>
                </c:pt>
                <c:pt idx="7">
                  <c:v>98.8</c:v>
                </c:pt>
                <c:pt idx="8">
                  <c:v>109</c:v>
                </c:pt>
                <c:pt idx="9">
                  <c:v>123.3</c:v>
                </c:pt>
                <c:pt idx="10">
                  <c:v>110.6</c:v>
                </c:pt>
                <c:pt idx="11">
                  <c:v>114.3</c:v>
                </c:pt>
                <c:pt idx="12">
                  <c:v>100.3</c:v>
                </c:pt>
                <c:pt idx="13">
                  <c:v>81.7</c:v>
                </c:pt>
                <c:pt idx="14">
                  <c:v>96</c:v>
                </c:pt>
                <c:pt idx="15">
                  <c:v>84.2</c:v>
                </c:pt>
                <c:pt idx="16">
                  <c:v>82.5</c:v>
                </c:pt>
                <c:pt idx="17">
                  <c:v>99.4</c:v>
                </c:pt>
                <c:pt idx="18">
                  <c:v>96.7</c:v>
                </c:pt>
                <c:pt idx="19">
                  <c:v>99.3</c:v>
                </c:pt>
                <c:pt idx="20">
                  <c:v>102.1</c:v>
                </c:pt>
              </c:numCache>
            </c:numRef>
          </c:val>
          <c:smooth val="0"/>
        </c:ser>
        <c:ser>
          <c:idx val="1"/>
          <c:order val="1"/>
          <c:tx>
            <c:strRef>
              <c:f>Таблицы!$B$94</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delete val="1"/>
            </c:dLbl>
            <c:dLbl>
              <c:idx val="17"/>
              <c:delete val="1"/>
            </c:dLbl>
            <c:dLbl>
              <c:idx val="18"/>
              <c:delete val="1"/>
            </c:dLbl>
            <c:dLbl>
              <c:idx val="19"/>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0"/>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Таблицы!$D$92:$X$92</c:f>
              <c:strCache>
                <c:ptCount val="21"/>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strCache>
            </c:strRef>
          </c:cat>
          <c:val>
            <c:numRef>
              <c:f>Таблицы!$D$94:$X$94</c:f>
              <c:numCache>
                <c:ptCount val="21"/>
                <c:pt idx="0">
                  <c:v>111.5</c:v>
                </c:pt>
                <c:pt idx="1">
                  <c:v>113.7</c:v>
                </c:pt>
                <c:pt idx="2">
                  <c:v>100.3</c:v>
                </c:pt>
                <c:pt idx="3">
                  <c:v>105.6</c:v>
                </c:pt>
                <c:pt idx="4">
                  <c:v>108.1</c:v>
                </c:pt>
                <c:pt idx="5">
                  <c:v>114.2</c:v>
                </c:pt>
                <c:pt idx="6">
                  <c:v>112.3</c:v>
                </c:pt>
                <c:pt idx="7">
                  <c:v>106.1</c:v>
                </c:pt>
                <c:pt idx="8">
                  <c:v>112.3</c:v>
                </c:pt>
                <c:pt idx="9">
                  <c:v>100.7</c:v>
                </c:pt>
                <c:pt idx="10">
                  <c:v>99.1</c:v>
                </c:pt>
                <c:pt idx="11">
                  <c:v>92.6</c:v>
                </c:pt>
                <c:pt idx="12">
                  <c:v>92.2</c:v>
                </c:pt>
                <c:pt idx="13">
                  <c:v>92.2</c:v>
                </c:pt>
                <c:pt idx="14">
                  <c:v>95.6</c:v>
                </c:pt>
                <c:pt idx="15">
                  <c:v>87</c:v>
                </c:pt>
                <c:pt idx="16">
                  <c:v>95</c:v>
                </c:pt>
                <c:pt idx="17">
                  <c:v>99.2</c:v>
                </c:pt>
                <c:pt idx="18">
                  <c:v>96.7</c:v>
                </c:pt>
                <c:pt idx="19">
                  <c:v>98.4</c:v>
                </c:pt>
                <c:pt idx="20">
                  <c:v>99.1</c:v>
                </c:pt>
              </c:numCache>
            </c:numRef>
          </c:val>
          <c:smooth val="0"/>
        </c:ser>
        <c:marker val="1"/>
        <c:axId val="45759322"/>
        <c:axId val="39855219"/>
      </c:lineChart>
      <c:catAx>
        <c:axId val="45759322"/>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39855219"/>
        <c:crossesAt val="100"/>
        <c:auto val="1"/>
        <c:lblOffset val="100"/>
        <c:tickLblSkip val="1"/>
        <c:noMultiLvlLbl val="0"/>
      </c:catAx>
      <c:valAx>
        <c:axId val="39855219"/>
        <c:scaling>
          <c:orientation val="minMax"/>
          <c:max val="130"/>
          <c:min val="70"/>
        </c:scaling>
        <c:axPos val="l"/>
        <c:title>
          <c:tx>
            <c:rich>
              <a:bodyPr vert="horz" rot="0"/>
              <a:lstStyle/>
              <a:p>
                <a:pPr algn="ctr">
                  <a:defRPr/>
                </a:pPr>
                <a:r>
                  <a:rPr lang="en-US" cap="none" sz="900"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45759322"/>
        <c:crossesAt val="1"/>
        <c:crossBetween val="between"/>
        <c:dispUnits/>
        <c:majorUnit val="15"/>
      </c:valAx>
      <c:spPr>
        <a:noFill/>
        <a:ln>
          <a:noFill/>
        </a:ln>
      </c:spPr>
    </c:plotArea>
    <c:legend>
      <c:legendPos val="b"/>
      <c:layout>
        <c:manualLayout>
          <c:xMode val="edge"/>
          <c:yMode val="edge"/>
          <c:x val="0.12775"/>
          <c:y val="0.85725"/>
          <c:w val="0.816"/>
          <c:h val="0.142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t>Ауылшаруашылығы өнімінің нақты көлемінің индексі </a:t>
            </a:r>
          </a:p>
        </c:rich>
      </c:tx>
      <c:layout/>
      <c:spPr>
        <a:noFill/>
        <a:ln>
          <a:noFill/>
        </a:ln>
      </c:spPr>
    </c:title>
    <c:plotArea>
      <c:layout>
        <c:manualLayout>
          <c:xMode val="edge"/>
          <c:yMode val="edge"/>
          <c:x val="0.00875"/>
          <c:y val="0.183"/>
          <c:w val="0.95575"/>
          <c:h val="0.58275"/>
        </c:manualLayout>
      </c:layout>
      <c:lineChart>
        <c:grouping val="standard"/>
        <c:varyColors val="0"/>
        <c:ser>
          <c:idx val="0"/>
          <c:order val="0"/>
          <c:tx>
            <c:strRef>
              <c:f>Таблицы!$B$103</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delete val="1"/>
            </c:dLbl>
            <c:dLbl>
              <c:idx val="17"/>
              <c:delete val="1"/>
            </c:dLbl>
            <c:dLbl>
              <c:idx val="1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9"/>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0"/>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Таблицы!$C$102:$W$102</c:f>
              <c:strCache>
                <c:ptCount val="21"/>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strCache>
            </c:strRef>
          </c:cat>
          <c:val>
            <c:numRef>
              <c:f>Таблицы!$C$103:$W$103</c:f>
              <c:numCache>
                <c:ptCount val="21"/>
                <c:pt idx="0">
                  <c:v>103.6</c:v>
                </c:pt>
                <c:pt idx="1">
                  <c:v>103.5</c:v>
                </c:pt>
                <c:pt idx="2">
                  <c:v>104</c:v>
                </c:pt>
                <c:pt idx="3">
                  <c:v>104.3</c:v>
                </c:pt>
                <c:pt idx="4">
                  <c:v>103.8</c:v>
                </c:pt>
                <c:pt idx="5">
                  <c:v>105.3</c:v>
                </c:pt>
                <c:pt idx="6">
                  <c:v>89.4</c:v>
                </c:pt>
                <c:pt idx="7">
                  <c:v>168.1</c:v>
                </c:pt>
                <c:pt idx="8">
                  <c:v>75.4</c:v>
                </c:pt>
                <c:pt idx="9">
                  <c:v>63.9</c:v>
                </c:pt>
                <c:pt idx="10">
                  <c:v>103.1</c:v>
                </c:pt>
                <c:pt idx="11">
                  <c:v>108.9</c:v>
                </c:pt>
                <c:pt idx="12">
                  <c:v>104.4</c:v>
                </c:pt>
                <c:pt idx="13">
                  <c:v>105.1</c:v>
                </c:pt>
                <c:pt idx="14">
                  <c:v>101.8</c:v>
                </c:pt>
                <c:pt idx="15">
                  <c:v>102.5</c:v>
                </c:pt>
                <c:pt idx="16">
                  <c:v>102.3</c:v>
                </c:pt>
                <c:pt idx="17">
                  <c:v>101.7</c:v>
                </c:pt>
                <c:pt idx="18">
                  <c:v>103.1</c:v>
                </c:pt>
                <c:pt idx="19">
                  <c:v>76.4</c:v>
                </c:pt>
                <c:pt idx="20">
                  <c:v>109.3</c:v>
                </c:pt>
              </c:numCache>
            </c:numRef>
          </c:val>
          <c:smooth val="0"/>
        </c:ser>
        <c:marker val="1"/>
        <c:axId val="15249256"/>
        <c:axId val="57789385"/>
      </c:lineChart>
      <c:catAx>
        <c:axId val="15249256"/>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57789385"/>
        <c:crossesAt val="100"/>
        <c:auto val="1"/>
        <c:lblOffset val="100"/>
        <c:tickLblSkip val="1"/>
        <c:noMultiLvlLbl val="0"/>
      </c:catAx>
      <c:valAx>
        <c:axId val="57789385"/>
        <c:scaling>
          <c:orientation val="minMax"/>
          <c:min val="50"/>
        </c:scaling>
        <c:axPos val="l"/>
        <c:title>
          <c:tx>
            <c:rich>
              <a:bodyPr vert="horz" rot="0" anchor="ctr"/>
              <a:lstStyle/>
              <a:p>
                <a:pPr algn="ctr">
                  <a:defRPr/>
                </a:pPr>
                <a:r>
                  <a:rPr lang="en-US" cap="none" sz="825" b="0" i="0" u="none" baseline="0"/>
                  <a:t>%</a:t>
                </a:r>
              </a:p>
            </c:rich>
          </c:tx>
          <c:layout>
            <c:manualLayout>
              <c:xMode val="factor"/>
              <c:yMode val="factor"/>
              <c:x val="0.01475"/>
              <c:y val="0.1742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15249256"/>
        <c:crossesAt val="1"/>
        <c:crossBetween val="between"/>
        <c:dispUnits/>
      </c:valAx>
      <c:spPr>
        <a:noFill/>
        <a:ln>
          <a:noFill/>
        </a:ln>
      </c:spPr>
    </c:plotArea>
    <c:legend>
      <c:legendPos val="r"/>
      <c:layout>
        <c:manualLayout>
          <c:xMode val="edge"/>
          <c:yMode val="edge"/>
          <c:x val="0.24575"/>
          <c:y val="0.875"/>
        </c:manualLayout>
      </c:layout>
      <c:overlay val="0"/>
      <c:spPr>
        <a:ln w="3175">
          <a:noFill/>
        </a:ln>
      </c:spPr>
      <c:txPr>
        <a:bodyPr vert="horz" rot="0"/>
        <a:lstStyle/>
        <a:p>
          <a:pPr>
            <a:defRPr lang="en-US" cap="none" sz="875"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Тұрғын үй құрылысына инвестициялар</a:t>
            </a:r>
          </a:p>
        </c:rich>
      </c:tx>
      <c:layout/>
      <c:spPr>
        <a:noFill/>
        <a:ln>
          <a:noFill/>
        </a:ln>
      </c:spPr>
    </c:title>
    <c:plotArea>
      <c:layout>
        <c:manualLayout>
          <c:xMode val="edge"/>
          <c:yMode val="edge"/>
          <c:x val="0.013"/>
          <c:y val="0.10575"/>
          <c:w val="0.90275"/>
          <c:h val="0.60575"/>
        </c:manualLayout>
      </c:layout>
      <c:lineChart>
        <c:grouping val="standard"/>
        <c:varyColors val="0"/>
        <c:ser>
          <c:idx val="0"/>
          <c:order val="0"/>
          <c:tx>
            <c:strRef>
              <c:f>Таблицы!$B$153</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4"/>
              <c:delete val="1"/>
            </c:dLbl>
            <c:dLbl>
              <c:idx val="15"/>
              <c:delete val="1"/>
            </c:dLbl>
            <c:dLbl>
              <c:idx val="16"/>
              <c:delete val="1"/>
            </c:dLbl>
            <c:dLbl>
              <c:idx val="17"/>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18"/>
              <c:delete val="1"/>
            </c:dLbl>
            <c:dLbl>
              <c:idx val="19"/>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0"/>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Таблицы!$D$152:$X$152</c:f>
              <c:strCache>
                <c:ptCount val="21"/>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strCache>
            </c:strRef>
          </c:cat>
          <c:val>
            <c:numRef>
              <c:f>Таблицы!$D$153:$X$153</c:f>
              <c:numCache>
                <c:ptCount val="21"/>
                <c:pt idx="0">
                  <c:v>97.4</c:v>
                </c:pt>
                <c:pt idx="1">
                  <c:v>62.5</c:v>
                </c:pt>
                <c:pt idx="2">
                  <c:v>66.9</c:v>
                </c:pt>
                <c:pt idx="3">
                  <c:v>138.2</c:v>
                </c:pt>
                <c:pt idx="4">
                  <c:v>96.1</c:v>
                </c:pt>
                <c:pt idx="5">
                  <c:v>127.1</c:v>
                </c:pt>
                <c:pt idx="6">
                  <c:v>69.8</c:v>
                </c:pt>
                <c:pt idx="7">
                  <c:v>98.5</c:v>
                </c:pt>
                <c:pt idx="8">
                  <c:v>140</c:v>
                </c:pt>
                <c:pt idx="9">
                  <c:v>76.6</c:v>
                </c:pt>
                <c:pt idx="10">
                  <c:v>88.7</c:v>
                </c:pt>
                <c:pt idx="11">
                  <c:v>116.4</c:v>
                </c:pt>
                <c:pt idx="12">
                  <c:v>39.5</c:v>
                </c:pt>
                <c:pt idx="13">
                  <c:v>45</c:v>
                </c:pt>
                <c:pt idx="14">
                  <c:v>117.9</c:v>
                </c:pt>
                <c:pt idx="15">
                  <c:v>90.1</c:v>
                </c:pt>
                <c:pt idx="16">
                  <c:v>123.7</c:v>
                </c:pt>
                <c:pt idx="17">
                  <c:v>133.6</c:v>
                </c:pt>
                <c:pt idx="18">
                  <c:v>84.7</c:v>
                </c:pt>
                <c:pt idx="19">
                  <c:v>81.1</c:v>
                </c:pt>
                <c:pt idx="20">
                  <c:v>107.8</c:v>
                </c:pt>
              </c:numCache>
            </c:numRef>
          </c:val>
          <c:smooth val="0"/>
        </c:ser>
        <c:ser>
          <c:idx val="1"/>
          <c:order val="1"/>
          <c:tx>
            <c:strRef>
              <c:f>Таблицы!$B$154</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3"/>
              <c:delete val="1"/>
            </c:dLbl>
            <c:dLbl>
              <c:idx val="14"/>
              <c:delete val="1"/>
            </c:dLbl>
            <c:dLbl>
              <c:idx val="15"/>
              <c:delete val="1"/>
            </c:dLbl>
            <c:dLbl>
              <c:idx val="16"/>
              <c:delete val="1"/>
            </c:dLbl>
            <c:dLbl>
              <c:idx val="17"/>
              <c:delete val="1"/>
            </c:dLbl>
            <c:dLbl>
              <c:idx val="18"/>
              <c:delete val="1"/>
            </c:dLbl>
            <c:dLbl>
              <c:idx val="19"/>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0"/>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Таблицы!$D$152:$X$152</c:f>
              <c:strCache>
                <c:ptCount val="21"/>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strCache>
            </c:strRef>
          </c:cat>
          <c:val>
            <c:numRef>
              <c:f>Таблицы!$D$154:$X$154</c:f>
              <c:numCache>
                <c:ptCount val="21"/>
                <c:pt idx="0">
                  <c:v>203.5</c:v>
                </c:pt>
                <c:pt idx="1">
                  <c:v>146.3</c:v>
                </c:pt>
                <c:pt idx="2">
                  <c:v>75.4</c:v>
                </c:pt>
                <c:pt idx="3">
                  <c:v>87</c:v>
                </c:pt>
                <c:pt idx="4">
                  <c:v>81.7</c:v>
                </c:pt>
                <c:pt idx="5">
                  <c:v>81.1</c:v>
                </c:pt>
                <c:pt idx="6">
                  <c:v>62.8</c:v>
                </c:pt>
                <c:pt idx="7">
                  <c:v>71.1</c:v>
                </c:pt>
                <c:pt idx="8">
                  <c:v>88.7</c:v>
                </c:pt>
                <c:pt idx="9">
                  <c:v>66.2</c:v>
                </c:pt>
                <c:pt idx="10">
                  <c:v>78.8</c:v>
                </c:pt>
                <c:pt idx="11">
                  <c:v>51.8</c:v>
                </c:pt>
                <c:pt idx="12">
                  <c:v>21</c:v>
                </c:pt>
                <c:pt idx="13">
                  <c:v>133.8</c:v>
                </c:pt>
                <c:pt idx="14">
                  <c:v>79.3</c:v>
                </c:pt>
                <c:pt idx="15">
                  <c:v>52.3</c:v>
                </c:pt>
                <c:pt idx="16">
                  <c:v>67.2</c:v>
                </c:pt>
                <c:pt idx="17">
                  <c:v>70.7</c:v>
                </c:pt>
                <c:pt idx="18">
                  <c:v>85.9</c:v>
                </c:pt>
                <c:pt idx="19">
                  <c:v>70.7</c:v>
                </c:pt>
                <c:pt idx="20">
                  <c:v>54.4</c:v>
                </c:pt>
              </c:numCache>
            </c:numRef>
          </c:val>
          <c:smooth val="0"/>
        </c:ser>
        <c:marker val="1"/>
        <c:axId val="35491558"/>
        <c:axId val="17501391"/>
      </c:lineChart>
      <c:catAx>
        <c:axId val="35491558"/>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17501391"/>
        <c:crossesAt val="100"/>
        <c:auto val="1"/>
        <c:lblOffset val="100"/>
        <c:tickLblSkip val="1"/>
        <c:noMultiLvlLbl val="0"/>
      </c:catAx>
      <c:valAx>
        <c:axId val="17501391"/>
        <c:scaling>
          <c:orientation val="minMax"/>
          <c:max val="220"/>
          <c:min val="20"/>
        </c:scaling>
        <c:axPos val="l"/>
        <c:title>
          <c:tx>
            <c:rich>
              <a:bodyPr vert="horz" rot="0"/>
              <a:lstStyle/>
              <a:p>
                <a:pPr algn="ctr">
                  <a:defRPr/>
                </a:pPr>
                <a:r>
                  <a:rPr lang="en-US" cap="none" sz="900" b="0" i="0" u="none" baseline="0"/>
                  <a:t>%</a:t>
                </a:r>
              </a:p>
            </c:rich>
          </c:tx>
          <c:layout>
            <c:manualLayout>
              <c:xMode val="factor"/>
              <c:yMode val="factor"/>
              <c:x val="0.018"/>
              <c:y val="0.1777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35491558"/>
        <c:crossesAt val="1"/>
        <c:crossBetween val="between"/>
        <c:dispUnits/>
        <c:majorUnit val="40"/>
      </c:valAx>
      <c:spPr>
        <a:noFill/>
        <a:ln>
          <a:noFill/>
        </a:ln>
      </c:spPr>
    </c:plotArea>
    <c:legend>
      <c:legendPos val="r"/>
      <c:layout>
        <c:manualLayout>
          <c:xMode val="edge"/>
          <c:yMode val="edge"/>
          <c:x val="0.03025"/>
          <c:y val="0.8125"/>
          <c:w val="0.961"/>
          <c:h val="0.149"/>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userShapes r:id="rId1"/>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Құрылыстағы баға индексі</a:t>
            </a:r>
          </a:p>
        </c:rich>
      </c:tx>
      <c:layout/>
      <c:spPr>
        <a:noFill/>
        <a:ln>
          <a:noFill/>
        </a:ln>
      </c:spPr>
    </c:title>
    <c:plotArea>
      <c:layout>
        <c:manualLayout>
          <c:xMode val="edge"/>
          <c:yMode val="edge"/>
          <c:x val="0.013"/>
          <c:y val="0.08875"/>
          <c:w val="0.90275"/>
          <c:h val="0.67625"/>
        </c:manualLayout>
      </c:layout>
      <c:lineChart>
        <c:grouping val="standard"/>
        <c:varyColors val="0"/>
        <c:ser>
          <c:idx val="0"/>
          <c:order val="0"/>
          <c:tx>
            <c:strRef>
              <c:f>Таблицы!$B$136</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4"/>
              <c:delete val="1"/>
            </c:dLbl>
            <c:dLbl>
              <c:idx val="15"/>
              <c:delete val="1"/>
            </c:dLbl>
            <c:dLbl>
              <c:idx val="16"/>
              <c:delete val="1"/>
            </c:dLbl>
            <c:dLbl>
              <c:idx val="17"/>
              <c:delete val="1"/>
            </c:dLbl>
            <c:dLbl>
              <c:idx val="18"/>
              <c:delete val="1"/>
            </c:dLbl>
            <c:dLbl>
              <c:idx val="19"/>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0"/>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Таблицы!$E$135:$Y$135</c:f>
              <c:strCache>
                <c:ptCount val="21"/>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strCache>
            </c:strRef>
          </c:cat>
          <c:val>
            <c:numRef>
              <c:f>Таблицы!$E$136:$Y$136</c:f>
              <c:numCache>
                <c:ptCount val="21"/>
                <c:pt idx="0">
                  <c:v>100.2</c:v>
                </c:pt>
                <c:pt idx="1">
                  <c:v>100.4</c:v>
                </c:pt>
                <c:pt idx="2">
                  <c:v>100.3</c:v>
                </c:pt>
                <c:pt idx="3">
                  <c:v>101.6</c:v>
                </c:pt>
                <c:pt idx="4">
                  <c:v>100.7</c:v>
                </c:pt>
                <c:pt idx="5">
                  <c:v>101.1</c:v>
                </c:pt>
                <c:pt idx="6">
                  <c:v>100.9</c:v>
                </c:pt>
                <c:pt idx="7">
                  <c:v>101.3</c:v>
                </c:pt>
                <c:pt idx="8">
                  <c:v>100.7</c:v>
                </c:pt>
                <c:pt idx="9">
                  <c:v>100.7</c:v>
                </c:pt>
                <c:pt idx="10">
                  <c:v>100.5</c:v>
                </c:pt>
                <c:pt idx="11">
                  <c:v>100</c:v>
                </c:pt>
                <c:pt idx="12">
                  <c:v>100.3</c:v>
                </c:pt>
                <c:pt idx="13">
                  <c:v>100.4</c:v>
                </c:pt>
                <c:pt idx="14">
                  <c:v>100</c:v>
                </c:pt>
                <c:pt idx="15">
                  <c:v>100.3</c:v>
                </c:pt>
                <c:pt idx="16">
                  <c:v>100.1</c:v>
                </c:pt>
                <c:pt idx="17">
                  <c:v>100.2</c:v>
                </c:pt>
                <c:pt idx="18">
                  <c:v>100.5</c:v>
                </c:pt>
                <c:pt idx="19">
                  <c:v>100.6</c:v>
                </c:pt>
                <c:pt idx="20">
                  <c:v>100.8</c:v>
                </c:pt>
              </c:numCache>
            </c:numRef>
          </c:val>
          <c:smooth val="0"/>
        </c:ser>
        <c:ser>
          <c:idx val="1"/>
          <c:order val="1"/>
          <c:tx>
            <c:strRef>
              <c:f>Таблицы!$B$137</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delete val="1"/>
            </c:dLbl>
            <c:dLbl>
              <c:idx val="17"/>
              <c:delete val="1"/>
            </c:dLbl>
            <c:dLbl>
              <c:idx val="18"/>
              <c:delete val="1"/>
            </c:dLbl>
            <c:dLbl>
              <c:idx val="19"/>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0"/>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Таблицы!$E$135:$Y$135</c:f>
              <c:strCache>
                <c:ptCount val="21"/>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strCache>
            </c:strRef>
          </c:cat>
          <c:val>
            <c:numRef>
              <c:f>Таблицы!$E$137:$Y$137</c:f>
              <c:numCache>
                <c:ptCount val="21"/>
                <c:pt idx="0">
                  <c:v>106.8</c:v>
                </c:pt>
                <c:pt idx="1">
                  <c:v>106.9</c:v>
                </c:pt>
                <c:pt idx="2">
                  <c:v>106.8</c:v>
                </c:pt>
                <c:pt idx="3">
                  <c:v>107.7</c:v>
                </c:pt>
                <c:pt idx="4">
                  <c:v>107.8</c:v>
                </c:pt>
                <c:pt idx="5">
                  <c:v>108.2</c:v>
                </c:pt>
                <c:pt idx="6">
                  <c:v>108.5</c:v>
                </c:pt>
                <c:pt idx="7">
                  <c:v>108.9</c:v>
                </c:pt>
                <c:pt idx="8">
                  <c:v>109</c:v>
                </c:pt>
                <c:pt idx="9">
                  <c:v>109</c:v>
                </c:pt>
                <c:pt idx="10">
                  <c:v>108.9</c:v>
                </c:pt>
                <c:pt idx="11">
                  <c:v>108.5</c:v>
                </c:pt>
                <c:pt idx="12">
                  <c:v>108.6</c:v>
                </c:pt>
                <c:pt idx="13">
                  <c:v>108.5</c:v>
                </c:pt>
                <c:pt idx="14">
                  <c:v>108.3</c:v>
                </c:pt>
                <c:pt idx="15">
                  <c:v>106.9</c:v>
                </c:pt>
                <c:pt idx="16">
                  <c:v>106.3</c:v>
                </c:pt>
                <c:pt idx="17">
                  <c:v>105.4</c:v>
                </c:pt>
                <c:pt idx="18">
                  <c:v>105</c:v>
                </c:pt>
                <c:pt idx="19">
                  <c:v>104.3</c:v>
                </c:pt>
                <c:pt idx="20">
                  <c:v>104.4</c:v>
                </c:pt>
              </c:numCache>
            </c:numRef>
          </c:val>
          <c:smooth val="0"/>
        </c:ser>
        <c:marker val="1"/>
        <c:axId val="60951892"/>
        <c:axId val="27077893"/>
      </c:lineChart>
      <c:catAx>
        <c:axId val="60951892"/>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27077893"/>
        <c:crossesAt val="100"/>
        <c:auto val="1"/>
        <c:lblOffset val="100"/>
        <c:tickLblSkip val="1"/>
        <c:noMultiLvlLbl val="0"/>
      </c:catAx>
      <c:valAx>
        <c:axId val="27077893"/>
        <c:scaling>
          <c:orientation val="minMax"/>
          <c:max val="110"/>
          <c:min val="100"/>
        </c:scaling>
        <c:axPos val="l"/>
        <c:title>
          <c:tx>
            <c:rich>
              <a:bodyPr vert="horz" rot="0"/>
              <a:lstStyle/>
              <a:p>
                <a:pPr algn="ctr">
                  <a:defRPr/>
                </a:pPr>
                <a:r>
                  <a:rPr lang="en-US" cap="none" sz="900"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60951892"/>
        <c:crossesAt val="1"/>
        <c:crossBetween val="between"/>
        <c:dispUnits/>
        <c:majorUnit val="2"/>
      </c:valAx>
      <c:spPr>
        <a:noFill/>
        <a:ln>
          <a:noFill/>
        </a:ln>
      </c:spPr>
    </c:plotArea>
    <c:legend>
      <c:legendPos val="b"/>
      <c:layout>
        <c:manualLayout>
          <c:xMode val="edge"/>
          <c:yMode val="edge"/>
          <c:x val="0.04125"/>
          <c:y val="0.848"/>
          <c:w val="0.91325"/>
          <c:h val="0.14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Ауылшаруашылығы өніміне арналған баға индексі</a:t>
            </a:r>
          </a:p>
        </c:rich>
      </c:tx>
      <c:layout/>
      <c:spPr>
        <a:noFill/>
        <a:ln>
          <a:noFill/>
        </a:ln>
      </c:spPr>
    </c:title>
    <c:plotArea>
      <c:layout>
        <c:manualLayout>
          <c:xMode val="edge"/>
          <c:yMode val="edge"/>
          <c:x val="0.011"/>
          <c:y val="0.1195"/>
          <c:w val="0.98025"/>
          <c:h val="0.6625"/>
        </c:manualLayout>
      </c:layout>
      <c:lineChart>
        <c:grouping val="standard"/>
        <c:varyColors val="0"/>
        <c:ser>
          <c:idx val="1"/>
          <c:order val="1"/>
          <c:tx>
            <c:strRef>
              <c:f>Таблицы!$B$142</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9"/>
              <c:layout>
                <c:manualLayout>
                  <c:x val="0"/>
                  <c:y val="0"/>
                </c:manualLayout>
              </c:layout>
              <c:numFmt formatCode="General" sourceLinked="1"/>
              <c:showLegendKey val="0"/>
              <c:showVal val="1"/>
              <c:showBubbleSize val="0"/>
              <c:showCatName val="0"/>
              <c:showSerName val="0"/>
              <c:showPercent val="0"/>
            </c:dLbl>
            <c:dLbl>
              <c:idx val="20"/>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Таблицы!$E$140:$Y$140</c:f>
              <c:strCache>
                <c:ptCount val="21"/>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strCache>
            </c:strRef>
          </c:cat>
          <c:val>
            <c:numRef>
              <c:f>Таблицы!$E$142:$Y$142</c:f>
              <c:numCache>
                <c:ptCount val="21"/>
                <c:pt idx="0">
                  <c:v>138.8</c:v>
                </c:pt>
                <c:pt idx="1">
                  <c:v>140.5</c:v>
                </c:pt>
                <c:pt idx="2">
                  <c:v>142.5</c:v>
                </c:pt>
                <c:pt idx="3">
                  <c:v>144.9</c:v>
                </c:pt>
                <c:pt idx="4">
                  <c:v>148.6</c:v>
                </c:pt>
                <c:pt idx="5">
                  <c:v>150.4</c:v>
                </c:pt>
                <c:pt idx="6">
                  <c:v>151.4</c:v>
                </c:pt>
                <c:pt idx="7">
                  <c:v>150.5</c:v>
                </c:pt>
                <c:pt idx="8">
                  <c:v>144.4</c:v>
                </c:pt>
                <c:pt idx="9">
                  <c:v>130.8</c:v>
                </c:pt>
                <c:pt idx="10">
                  <c:v>123.9</c:v>
                </c:pt>
                <c:pt idx="11">
                  <c:v>119.3</c:v>
                </c:pt>
                <c:pt idx="12">
                  <c:v>116.8</c:v>
                </c:pt>
                <c:pt idx="13">
                  <c:v>114.7</c:v>
                </c:pt>
                <c:pt idx="14">
                  <c:v>112.5</c:v>
                </c:pt>
                <c:pt idx="15">
                  <c:v>109.6</c:v>
                </c:pt>
                <c:pt idx="16">
                  <c:v>105.6</c:v>
                </c:pt>
                <c:pt idx="17">
                  <c:v>103.7</c:v>
                </c:pt>
                <c:pt idx="18">
                  <c:v>102.9</c:v>
                </c:pt>
                <c:pt idx="19">
                  <c:v>102.5</c:v>
                </c:pt>
                <c:pt idx="20">
                  <c:v>101.8</c:v>
                </c:pt>
              </c:numCache>
            </c:numRef>
          </c:val>
          <c:smooth val="0"/>
        </c:ser>
        <c:marker val="1"/>
        <c:axId val="41138738"/>
        <c:axId val="26435051"/>
      </c:lineChart>
      <c:lineChart>
        <c:grouping val="standard"/>
        <c:varyColors val="0"/>
        <c:ser>
          <c:idx val="0"/>
          <c:order val="0"/>
          <c:tx>
            <c:strRef>
              <c:f>Таблицы!$B$141</c:f>
              <c:strCache>
                <c:ptCount val="1"/>
                <c:pt idx="0">
                  <c:v>тиісті айға %-бен (оң шкала)</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8"/>
              <c:delete val="1"/>
            </c:dLbl>
            <c:dLbl>
              <c:idx val="19"/>
              <c:layout>
                <c:manualLayout>
                  <c:x val="0"/>
                  <c:y val="0"/>
                </c:manualLayout>
              </c:layout>
              <c:numFmt formatCode="General" sourceLinked="1"/>
              <c:showLegendKey val="0"/>
              <c:showVal val="1"/>
              <c:showBubbleSize val="0"/>
              <c:showCatName val="0"/>
              <c:showSerName val="0"/>
              <c:showPercent val="0"/>
            </c:dLbl>
            <c:dLbl>
              <c:idx val="20"/>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Таблицы!$E$140:$Y$140</c:f>
              <c:strCache>
                <c:ptCount val="21"/>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strCache>
            </c:strRef>
          </c:cat>
          <c:val>
            <c:numRef>
              <c:f>Таблицы!$E$141:$Y$141</c:f>
              <c:numCache>
                <c:ptCount val="21"/>
                <c:pt idx="0">
                  <c:v>102.4</c:v>
                </c:pt>
                <c:pt idx="1">
                  <c:v>101.9</c:v>
                </c:pt>
                <c:pt idx="2">
                  <c:v>101.7</c:v>
                </c:pt>
                <c:pt idx="3">
                  <c:v>102.2</c:v>
                </c:pt>
                <c:pt idx="4">
                  <c:v>102.7</c:v>
                </c:pt>
                <c:pt idx="5">
                  <c:v>101.2</c:v>
                </c:pt>
                <c:pt idx="6">
                  <c:v>100.6</c:v>
                </c:pt>
                <c:pt idx="7">
                  <c:v>100.3</c:v>
                </c:pt>
                <c:pt idx="8">
                  <c:v>100.7</c:v>
                </c:pt>
                <c:pt idx="9">
                  <c:v>102.8</c:v>
                </c:pt>
                <c:pt idx="10">
                  <c:v>101.5</c:v>
                </c:pt>
                <c:pt idx="11">
                  <c:v>99.8</c:v>
                </c:pt>
                <c:pt idx="12">
                  <c:v>100.2</c:v>
                </c:pt>
                <c:pt idx="13">
                  <c:v>100.2</c:v>
                </c:pt>
                <c:pt idx="14">
                  <c:v>99.7</c:v>
                </c:pt>
                <c:pt idx="15">
                  <c:v>99.5</c:v>
                </c:pt>
                <c:pt idx="16">
                  <c:v>99</c:v>
                </c:pt>
                <c:pt idx="17">
                  <c:v>99.4</c:v>
                </c:pt>
                <c:pt idx="18">
                  <c:v>99.7</c:v>
                </c:pt>
                <c:pt idx="19">
                  <c:v>99.9</c:v>
                </c:pt>
                <c:pt idx="20">
                  <c:v>100</c:v>
                </c:pt>
              </c:numCache>
            </c:numRef>
          </c:val>
          <c:smooth val="0"/>
        </c:ser>
        <c:marker val="1"/>
        <c:axId val="1925376"/>
        <c:axId val="50339073"/>
      </c:lineChart>
      <c:catAx>
        <c:axId val="41138738"/>
        <c:scaling>
          <c:orientation val="minMax"/>
        </c:scaling>
        <c:axPos val="b"/>
        <c:title>
          <c:tx>
            <c:rich>
              <a:bodyPr vert="horz" rot="0" anchor="ctr"/>
              <a:lstStyle/>
              <a:p>
                <a:pPr algn="ctr">
                  <a:defRPr/>
                </a:pPr>
                <a:r>
                  <a:rPr lang="en-US" cap="none" sz="800" b="1" i="0" u="none" baseline="0"/>
                  <a:t>2008 - 2009 жылдар</a:t>
                </a:r>
              </a:p>
            </c:rich>
          </c:tx>
          <c:layout>
            <c:manualLayout>
              <c:xMode val="factor"/>
              <c:yMode val="factor"/>
              <c:x val="0.0115"/>
              <c:y val="-0.00075"/>
            </c:manualLayout>
          </c:layout>
          <c:overlay val="0"/>
          <c:spPr>
            <a:noFill/>
            <a:ln>
              <a:noFill/>
            </a:ln>
          </c:spPr>
        </c:title>
        <c:delete val="0"/>
        <c:numFmt formatCode="General" sourceLinked="1"/>
        <c:majorTickMark val="out"/>
        <c:minorTickMark val="none"/>
        <c:tickLblPos val="low"/>
        <c:crossAx val="26435051"/>
        <c:crossesAt val="90"/>
        <c:auto val="1"/>
        <c:lblOffset val="100"/>
        <c:tickLblSkip val="1"/>
        <c:noMultiLvlLbl val="0"/>
      </c:catAx>
      <c:valAx>
        <c:axId val="26435051"/>
        <c:scaling>
          <c:orientation val="minMax"/>
          <c:max val="160"/>
          <c:min val="100"/>
        </c:scaling>
        <c:axPos val="l"/>
        <c:title>
          <c:tx>
            <c:rich>
              <a:bodyPr vert="horz" rot="0"/>
              <a:lstStyle/>
              <a:p>
                <a:pPr algn="ctr">
                  <a:defRPr/>
                </a:pPr>
                <a:r>
                  <a:rPr lang="en-US"/>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41138738"/>
        <c:crossesAt val="1"/>
        <c:crossBetween val="between"/>
        <c:dispUnits/>
        <c:majorUnit val="10"/>
      </c:valAx>
      <c:catAx>
        <c:axId val="1925376"/>
        <c:scaling>
          <c:orientation val="minMax"/>
        </c:scaling>
        <c:axPos val="b"/>
        <c:delete val="1"/>
        <c:majorTickMark val="in"/>
        <c:minorTickMark val="none"/>
        <c:tickLblPos val="nextTo"/>
        <c:crossAx val="50339073"/>
        <c:crosses val="autoZero"/>
        <c:auto val="1"/>
        <c:lblOffset val="100"/>
        <c:noMultiLvlLbl val="0"/>
      </c:catAx>
      <c:valAx>
        <c:axId val="50339073"/>
        <c:scaling>
          <c:orientation val="minMax"/>
          <c:max val="103"/>
          <c:min val="98"/>
        </c:scaling>
        <c:axPos val="l"/>
        <c:delete val="0"/>
        <c:numFmt formatCode="General" sourceLinked="1"/>
        <c:majorTickMark val="out"/>
        <c:minorTickMark val="none"/>
        <c:tickLblPos val="nextTo"/>
        <c:crossAx val="1925376"/>
        <c:crosses val="max"/>
        <c:crossBetween val="between"/>
        <c:dispUnits/>
        <c:majorUnit val="1"/>
      </c:valAx>
      <c:spPr>
        <a:noFill/>
        <a:ln>
          <a:noFill/>
        </a:ln>
      </c:spPr>
    </c:plotArea>
    <c:legend>
      <c:legendPos val="b"/>
      <c:layout>
        <c:manualLayout>
          <c:xMode val="edge"/>
          <c:yMode val="edge"/>
          <c:x val="0.0545"/>
          <c:y val="0.8675"/>
          <c:w val="0.89075"/>
          <c:h val="0.132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Кәсіпорындардың қаржылық көрсеткіштері</a:t>
            </a:r>
          </a:p>
        </c:rich>
      </c:tx>
      <c:layout>
        <c:manualLayout>
          <c:xMode val="factor"/>
          <c:yMode val="factor"/>
          <c:x val="0"/>
          <c:y val="-0.0175"/>
        </c:manualLayout>
      </c:layout>
      <c:spPr>
        <a:noFill/>
        <a:ln>
          <a:noFill/>
        </a:ln>
      </c:spPr>
    </c:title>
    <c:plotArea>
      <c:layout>
        <c:manualLayout>
          <c:xMode val="edge"/>
          <c:yMode val="edge"/>
          <c:x val="0"/>
          <c:y val="0.09525"/>
          <c:w val="0.99575"/>
          <c:h val="0.611"/>
        </c:manualLayout>
      </c:layout>
      <c:barChart>
        <c:barDir val="col"/>
        <c:grouping val="clustered"/>
        <c:varyColors val="0"/>
        <c:ser>
          <c:idx val="1"/>
          <c:order val="0"/>
          <c:tx>
            <c:strRef>
              <c:f>Таблицы!$B$167</c:f>
              <c:strCache>
                <c:ptCount val="1"/>
                <c:pt idx="0">
                  <c:v>пайда </c:v>
                </c:pt>
              </c:strCache>
            </c:strRef>
          </c:tx>
          <c:spPr>
            <a:gradFill rotWithShape="1">
              <a:gsLst>
                <a:gs pos="0">
                  <a:srgbClr val="FF9900"/>
                </a:gs>
                <a:gs pos="100000">
                  <a:srgbClr val="FFE6C2"/>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dLbl>
              <c:idx val="5"/>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pPr>
              </a:p>
            </c:txPr>
            <c:showLegendKey val="0"/>
            <c:showVal val="0"/>
            <c:showBubbleSize val="0"/>
            <c:showCatName val="0"/>
            <c:showSerName val="0"/>
            <c:showPercent val="0"/>
          </c:dLbls>
          <c:cat>
            <c:strRef>
              <c:f>Таблицы!$I$166:$N$166</c:f>
              <c:strCache>
                <c:ptCount val="6"/>
                <c:pt idx="0">
                  <c:v>I</c:v>
                </c:pt>
                <c:pt idx="1">
                  <c:v>II</c:v>
                </c:pt>
                <c:pt idx="2">
                  <c:v>III</c:v>
                </c:pt>
                <c:pt idx="3">
                  <c:v>IV</c:v>
                </c:pt>
                <c:pt idx="4">
                  <c:v>I</c:v>
                </c:pt>
                <c:pt idx="5">
                  <c:v>II</c:v>
                </c:pt>
              </c:strCache>
            </c:strRef>
          </c:cat>
          <c:val>
            <c:numRef>
              <c:f>Таблицы!$I$167:$N$167</c:f>
              <c:numCache>
                <c:ptCount val="6"/>
                <c:pt idx="0">
                  <c:v>1178.672</c:v>
                </c:pt>
                <c:pt idx="1">
                  <c:v>1700.371</c:v>
                </c:pt>
                <c:pt idx="2">
                  <c:v>1536.703</c:v>
                </c:pt>
                <c:pt idx="3">
                  <c:v>527.416</c:v>
                </c:pt>
                <c:pt idx="4">
                  <c:v>317.14</c:v>
                </c:pt>
                <c:pt idx="5">
                  <c:v>611.1</c:v>
                </c:pt>
              </c:numCache>
            </c:numRef>
          </c:val>
        </c:ser>
        <c:ser>
          <c:idx val="3"/>
          <c:order val="2"/>
          <c:tx>
            <c:strRef>
              <c:f>Таблицы!$B$168</c:f>
              <c:strCache>
                <c:ptCount val="1"/>
                <c:pt idx="0">
                  <c:v>сатудан түскен кіріс</c:v>
                </c:pt>
              </c:strCache>
            </c:strRef>
          </c:tx>
          <c:spPr>
            <a:gradFill rotWithShape="1">
              <a:gsLst>
                <a:gs pos="0">
                  <a:srgbClr val="00CCFF"/>
                </a:gs>
                <a:gs pos="100000">
                  <a:srgbClr val="A9ED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7"/>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pPr>
              </a:p>
            </c:txPr>
            <c:showLegendKey val="0"/>
            <c:showVal val="0"/>
            <c:showBubbleSize val="0"/>
            <c:showCatName val="0"/>
            <c:showSerName val="0"/>
            <c:showPercent val="0"/>
          </c:dLbls>
          <c:cat>
            <c:strRef>
              <c:f>Таблицы!$I$166:$N$166</c:f>
              <c:strCache>
                <c:ptCount val="6"/>
                <c:pt idx="0">
                  <c:v>I</c:v>
                </c:pt>
                <c:pt idx="1">
                  <c:v>II</c:v>
                </c:pt>
                <c:pt idx="2">
                  <c:v>III</c:v>
                </c:pt>
                <c:pt idx="3">
                  <c:v>IV</c:v>
                </c:pt>
                <c:pt idx="4">
                  <c:v>I</c:v>
                </c:pt>
                <c:pt idx="5">
                  <c:v>II</c:v>
                </c:pt>
              </c:strCache>
            </c:strRef>
          </c:cat>
          <c:val>
            <c:numRef>
              <c:f>Таблицы!$I$168:$N$168</c:f>
              <c:numCache>
                <c:ptCount val="6"/>
                <c:pt idx="0">
                  <c:v>3573.204</c:v>
                </c:pt>
                <c:pt idx="1">
                  <c:v>4627.518</c:v>
                </c:pt>
                <c:pt idx="2">
                  <c:v>4663.661</c:v>
                </c:pt>
                <c:pt idx="3">
                  <c:v>3832.607</c:v>
                </c:pt>
                <c:pt idx="4">
                  <c:v>3176.585</c:v>
                </c:pt>
                <c:pt idx="5">
                  <c:v>3786.6</c:v>
                </c:pt>
              </c:numCache>
            </c:numRef>
          </c:val>
        </c:ser>
        <c:axId val="50784574"/>
        <c:axId val="10851271"/>
      </c:barChart>
      <c:lineChart>
        <c:grouping val="standard"/>
        <c:varyColors val="0"/>
        <c:ser>
          <c:idx val="0"/>
          <c:order val="1"/>
          <c:tx>
            <c:strRef>
              <c:f>Таблицы!$B$169</c:f>
              <c:strCache>
                <c:ptCount val="1"/>
                <c:pt idx="0">
                  <c:v>өзіндік құны</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7"/>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0"/>
            <c:showBubbleSize val="0"/>
            <c:showCatName val="0"/>
            <c:showSerName val="0"/>
            <c:showLeaderLines val="1"/>
            <c:showPercent val="0"/>
          </c:dLbls>
          <c:cat>
            <c:strRef>
              <c:f>Таблицы!$I$166:$N$166</c:f>
              <c:strCache>
                <c:ptCount val="6"/>
                <c:pt idx="0">
                  <c:v>I</c:v>
                </c:pt>
                <c:pt idx="1">
                  <c:v>II</c:v>
                </c:pt>
                <c:pt idx="2">
                  <c:v>III</c:v>
                </c:pt>
                <c:pt idx="3">
                  <c:v>IV</c:v>
                </c:pt>
                <c:pt idx="4">
                  <c:v>I</c:v>
                </c:pt>
                <c:pt idx="5">
                  <c:v>II</c:v>
                </c:pt>
              </c:strCache>
            </c:strRef>
          </c:cat>
          <c:val>
            <c:numRef>
              <c:f>Таблицы!$I$169:$N$169</c:f>
              <c:numCache>
                <c:ptCount val="6"/>
                <c:pt idx="0">
                  <c:v>1907.513</c:v>
                </c:pt>
                <c:pt idx="1">
                  <c:v>2344.433</c:v>
                </c:pt>
                <c:pt idx="2">
                  <c:v>2579.597</c:v>
                </c:pt>
                <c:pt idx="3">
                  <c:v>2650.638</c:v>
                </c:pt>
                <c:pt idx="4">
                  <c:v>1989.212</c:v>
                </c:pt>
                <c:pt idx="5">
                  <c:v>2339.4</c:v>
                </c:pt>
              </c:numCache>
            </c:numRef>
          </c:val>
          <c:smooth val="0"/>
        </c:ser>
        <c:axId val="50784574"/>
        <c:axId val="10851271"/>
      </c:lineChart>
      <c:lineChart>
        <c:grouping val="standard"/>
        <c:varyColors val="0"/>
        <c:ser>
          <c:idx val="2"/>
          <c:order val="3"/>
          <c:tx>
            <c:strRef>
              <c:f>Таблицы!$B$171</c:f>
              <c:strCache>
                <c:ptCount val="1"/>
                <c:pt idx="0">
                  <c:v>пайдасы бар кәсіпорындардың үлесі (оң шкала)</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4"/>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Таблицы!$I$171:$N$171</c:f>
              <c:numCache>
                <c:ptCount val="6"/>
                <c:pt idx="0">
                  <c:v>55.9</c:v>
                </c:pt>
                <c:pt idx="1">
                  <c:v>60.8</c:v>
                </c:pt>
                <c:pt idx="2">
                  <c:v>64</c:v>
                </c:pt>
                <c:pt idx="3">
                  <c:v>56.7</c:v>
                </c:pt>
                <c:pt idx="4">
                  <c:v>49.2</c:v>
                </c:pt>
                <c:pt idx="5">
                  <c:v>57.9</c:v>
                </c:pt>
              </c:numCache>
            </c:numRef>
          </c:val>
          <c:smooth val="0"/>
        </c:ser>
        <c:axId val="57947756"/>
        <c:axId val="45152189"/>
      </c:lineChart>
      <c:catAx>
        <c:axId val="50784574"/>
        <c:scaling>
          <c:orientation val="minMax"/>
        </c:scaling>
        <c:axPos val="b"/>
        <c:title>
          <c:tx>
            <c:rich>
              <a:bodyPr vert="horz" rot="0" anchor="ctr"/>
              <a:lstStyle/>
              <a:p>
                <a:pPr algn="ctr">
                  <a:defRPr/>
                </a:pPr>
                <a:r>
                  <a:rPr lang="en-US" cap="none" sz="800" b="1" i="0" u="none" baseline="0"/>
                  <a:t>2008 - 2009 жылдар</a:t>
                </a:r>
              </a:p>
            </c:rich>
          </c:tx>
          <c:layout>
            <c:manualLayout>
              <c:xMode val="factor"/>
              <c:yMode val="factor"/>
              <c:x val="0.00575"/>
              <c:y val="-0.00075"/>
            </c:manualLayout>
          </c:layout>
          <c:overlay val="0"/>
          <c:spPr>
            <a:noFill/>
            <a:ln>
              <a:noFill/>
            </a:ln>
          </c:spPr>
        </c:title>
        <c:delete val="0"/>
        <c:numFmt formatCode="General" sourceLinked="1"/>
        <c:majorTickMark val="out"/>
        <c:minorTickMark val="none"/>
        <c:tickLblPos val="nextTo"/>
        <c:txPr>
          <a:bodyPr/>
          <a:lstStyle/>
          <a:p>
            <a:pPr>
              <a:defRPr lang="en-US" cap="none" sz="875" b="0" i="0" u="none" baseline="0"/>
            </a:pPr>
          </a:p>
        </c:txPr>
        <c:crossAx val="10851271"/>
        <c:crosses val="autoZero"/>
        <c:auto val="1"/>
        <c:lblOffset val="100"/>
        <c:noMultiLvlLbl val="0"/>
      </c:catAx>
      <c:valAx>
        <c:axId val="10851271"/>
        <c:scaling>
          <c:orientation val="minMax"/>
          <c:max val="4800"/>
          <c:min val="0"/>
        </c:scaling>
        <c:axPos val="l"/>
        <c:title>
          <c:tx>
            <c:rich>
              <a:bodyPr vert="horz" rot="0" anchor="ctr"/>
              <a:lstStyle/>
              <a:p>
                <a:pPr algn="ctr">
                  <a:defRPr/>
                </a:pPr>
                <a:r>
                  <a:rPr lang="en-US" cap="none" sz="875" b="0" i="0" u="none" baseline="0"/>
                  <a:t>млрд.тенге</a:t>
                </a:r>
              </a:p>
            </c:rich>
          </c:tx>
          <c:layout>
            <c:manualLayout>
              <c:xMode val="factor"/>
              <c:yMode val="factor"/>
              <c:x val="0.03325"/>
              <c:y val="0.171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75" b="0" i="0" u="none" baseline="0"/>
            </a:pPr>
          </a:p>
        </c:txPr>
        <c:crossAx val="50784574"/>
        <c:crossesAt val="1"/>
        <c:crossBetween val="between"/>
        <c:dispUnits/>
        <c:majorUnit val="800"/>
      </c:valAx>
      <c:catAx>
        <c:axId val="57947756"/>
        <c:scaling>
          <c:orientation val="minMax"/>
        </c:scaling>
        <c:axPos val="b"/>
        <c:delete val="1"/>
        <c:majorTickMark val="out"/>
        <c:minorTickMark val="none"/>
        <c:tickLblPos val="nextTo"/>
        <c:crossAx val="45152189"/>
        <c:crossesAt val="45"/>
        <c:auto val="1"/>
        <c:lblOffset val="100"/>
        <c:noMultiLvlLbl val="0"/>
      </c:catAx>
      <c:valAx>
        <c:axId val="45152189"/>
        <c:scaling>
          <c:orientation val="minMax"/>
          <c:max val="65"/>
          <c:min val="45"/>
        </c:scaling>
        <c:axPos val="l"/>
        <c:title>
          <c:tx>
            <c:rich>
              <a:bodyPr vert="horz" rot="0" anchor="ctr"/>
              <a:lstStyle/>
              <a:p>
                <a:pPr algn="ctr">
                  <a:defRPr/>
                </a:pPr>
                <a:r>
                  <a:rPr lang="en-US" cap="none" sz="825" b="0" i="0" u="none" baseline="0"/>
                  <a:t>%</a:t>
                </a:r>
              </a:p>
            </c:rich>
          </c:tx>
          <c:layout>
            <c:manualLayout>
              <c:xMode val="factor"/>
              <c:yMode val="factor"/>
              <c:x val="0.0045"/>
              <c:y val="0.1605"/>
            </c:manualLayout>
          </c:layout>
          <c:overlay val="0"/>
          <c:spPr>
            <a:noFill/>
            <a:ln>
              <a:noFill/>
            </a:ln>
          </c:spPr>
        </c:title>
        <c:delete val="0"/>
        <c:numFmt formatCode="General" sourceLinked="1"/>
        <c:majorTickMark val="out"/>
        <c:minorTickMark val="none"/>
        <c:tickLblPos val="nextTo"/>
        <c:txPr>
          <a:bodyPr/>
          <a:lstStyle/>
          <a:p>
            <a:pPr>
              <a:defRPr lang="en-US" cap="none" sz="875" b="0" i="0" u="none" baseline="0"/>
            </a:pPr>
          </a:p>
        </c:txPr>
        <c:crossAx val="57947756"/>
        <c:crosses val="max"/>
        <c:crossBetween val="between"/>
        <c:dispUnits/>
        <c:majorUnit val="5"/>
      </c:valAx>
      <c:spPr>
        <a:noFill/>
        <a:ln>
          <a:noFill/>
        </a:ln>
      </c:spPr>
    </c:plotArea>
    <c:legend>
      <c:legendPos val="b"/>
      <c:layout>
        <c:manualLayout>
          <c:xMode val="edge"/>
          <c:yMode val="edge"/>
          <c:x val="0.00225"/>
          <c:y val="0.7885"/>
          <c:w val="0.99775"/>
          <c:h val="0.211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t>Түпкілікті пайдалану әдісімен ЖІӨ құрамдас бөліктерінің НКИ       </a:t>
            </a:r>
            <a:r>
              <a:rPr lang="en-US" cap="none" sz="875" b="0" i="0" u="none" baseline="0"/>
              <a:t>(тиісті кезеңге %-бен)</a:t>
            </a:r>
          </a:p>
        </c:rich>
      </c:tx>
      <c:layout/>
      <c:spPr>
        <a:noFill/>
        <a:ln>
          <a:noFill/>
        </a:ln>
      </c:spPr>
    </c:title>
    <c:plotArea>
      <c:layout>
        <c:manualLayout>
          <c:xMode val="edge"/>
          <c:yMode val="edge"/>
          <c:x val="0.0135"/>
          <c:y val="0.17775"/>
          <c:w val="0.9475"/>
          <c:h val="0.663"/>
        </c:manualLayout>
      </c:layout>
      <c:lineChart>
        <c:grouping val="standard"/>
        <c:varyColors val="0"/>
        <c:ser>
          <c:idx val="0"/>
          <c:order val="0"/>
          <c:tx>
            <c:strRef>
              <c:f>Таблицы!$B$16</c:f>
              <c:strCache>
                <c:ptCount val="1"/>
                <c:pt idx="0">
                  <c:v>түпкілікті тұтынуға шығыстар</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FF"/>
              </a:solidFill>
              <a:ln>
                <a:solidFill>
                  <a:srgbClr val="0000FF"/>
                </a:solidFill>
              </a:ln>
            </c:spPr>
          </c:marker>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dLbl>
              <c:idx val="3"/>
              <c:layout>
                <c:manualLayout>
                  <c:x val="0"/>
                  <c:y val="0"/>
                </c:manualLayout>
              </c:layout>
              <c:numFmt formatCode="General" sourceLinked="1"/>
              <c:showLegendKey val="0"/>
              <c:showVal val="1"/>
              <c:showBubbleSize val="0"/>
              <c:showCatName val="0"/>
              <c:showSerName val="0"/>
              <c:showPercent val="0"/>
            </c:dLbl>
            <c:dLbl>
              <c:idx val="4"/>
              <c:layout>
                <c:manualLayout>
                  <c:x val="0"/>
                  <c:y val="0"/>
                </c:manualLayout>
              </c:layout>
              <c:numFmt formatCode="General" sourceLinked="1"/>
              <c:showLegendKey val="0"/>
              <c:showVal val="1"/>
              <c:showBubbleSize val="0"/>
              <c:showCatName val="0"/>
              <c:showSerName val="0"/>
              <c:showPercent val="0"/>
            </c:dLbl>
            <c:dLbl>
              <c:idx val="8"/>
              <c:layout>
                <c:manualLayout>
                  <c:x val="0"/>
                  <c:y val="0"/>
                </c:manualLayout>
              </c:layout>
              <c:numFmt formatCode="General" sourceLinked="1"/>
              <c:showLegendKey val="0"/>
              <c:showVal val="1"/>
              <c:showBubbleSize val="0"/>
              <c:showCatName val="0"/>
              <c:showSerName val="0"/>
              <c:showPercent val="0"/>
            </c:dLbl>
            <c:numFmt formatCode="General" sourceLinked="1"/>
            <c:dLblPos val="b"/>
            <c:showLegendKey val="0"/>
            <c:showVal val="1"/>
            <c:showBubbleSize val="0"/>
            <c:showCatName val="0"/>
            <c:showSerName val="0"/>
            <c:showLeaderLines val="1"/>
            <c:showPercent val="0"/>
          </c:dLbls>
          <c:cat>
            <c:strRef>
              <c:f>Таблицы!$C$15:$G$15</c:f>
              <c:strCache>
                <c:ptCount val="5"/>
                <c:pt idx="0">
                  <c:v>6 ай 2005ж.</c:v>
                </c:pt>
                <c:pt idx="1">
                  <c:v>6 ай 2006ж.</c:v>
                </c:pt>
                <c:pt idx="2">
                  <c:v>6 ай 2007ж.</c:v>
                </c:pt>
                <c:pt idx="3">
                  <c:v>6 ай 2008ж.</c:v>
                </c:pt>
                <c:pt idx="4">
                  <c:v>6 ай 2009ж.</c:v>
                </c:pt>
              </c:strCache>
            </c:strRef>
          </c:cat>
          <c:val>
            <c:numRef>
              <c:f>Таблицы!$C$16:$G$16</c:f>
              <c:numCache>
                <c:ptCount val="5"/>
                <c:pt idx="0">
                  <c:v>109.8</c:v>
                </c:pt>
                <c:pt idx="1">
                  <c:v>112.8</c:v>
                </c:pt>
                <c:pt idx="2">
                  <c:v>111.7</c:v>
                </c:pt>
                <c:pt idx="3">
                  <c:v>106.1</c:v>
                </c:pt>
                <c:pt idx="4">
                  <c:v>100.9</c:v>
                </c:pt>
              </c:numCache>
            </c:numRef>
          </c:val>
          <c:smooth val="1"/>
        </c:ser>
        <c:ser>
          <c:idx val="1"/>
          <c:order val="1"/>
          <c:tx>
            <c:strRef>
              <c:f>Таблицы!$B$17</c:f>
              <c:strCache>
                <c:ptCount val="1"/>
                <c:pt idx="0">
                  <c:v>негізгі капиталдың жалпы жинағы</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008000"/>
              </a:solidFill>
              <a:ln>
                <a:solidFill>
                  <a:srgbClr val="008000"/>
                </a:solidFill>
              </a:ln>
            </c:spPr>
          </c:marker>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dLbl>
              <c:idx val="3"/>
              <c:layout>
                <c:manualLayout>
                  <c:x val="0"/>
                  <c:y val="0"/>
                </c:manualLayout>
              </c:layout>
              <c:numFmt formatCode="General" sourceLinked="1"/>
              <c:showLegendKey val="0"/>
              <c:showVal val="1"/>
              <c:showBubbleSize val="0"/>
              <c:showCatName val="0"/>
              <c:showSerName val="0"/>
              <c:showPercent val="0"/>
            </c:dLbl>
            <c:dLbl>
              <c:idx val="4"/>
              <c:layout>
                <c:manualLayout>
                  <c:x val="0"/>
                  <c:y val="0"/>
                </c:manualLayout>
              </c:layout>
              <c:numFmt formatCode="General" sourceLinked="1"/>
              <c:showLegendKey val="0"/>
              <c:showVal val="1"/>
              <c:showBubbleSize val="0"/>
              <c:showCatName val="0"/>
              <c:showSerName val="0"/>
              <c:showPercent val="0"/>
            </c:dLbl>
            <c:dLbl>
              <c:idx val="8"/>
              <c:layout>
                <c:manualLayout>
                  <c:x val="0"/>
                  <c:y val="0"/>
                </c:manualLayout>
              </c:layout>
              <c:numFmt formatCode="General" sourceLinked="1"/>
              <c:showLegendKey val="0"/>
              <c:showVal val="1"/>
              <c:showBubbleSize val="0"/>
              <c:showCatName val="0"/>
              <c:showSerName val="0"/>
              <c:showPercent val="0"/>
            </c:dLbl>
            <c:numFmt formatCode="General" sourceLinked="1"/>
            <c:dLblPos val="t"/>
            <c:showLegendKey val="0"/>
            <c:showVal val="1"/>
            <c:showBubbleSize val="0"/>
            <c:showCatName val="0"/>
            <c:showSerName val="0"/>
            <c:showLeaderLines val="1"/>
            <c:showPercent val="0"/>
          </c:dLbls>
          <c:cat>
            <c:strRef>
              <c:f>Таблицы!$C$15:$G$15</c:f>
              <c:strCache>
                <c:ptCount val="5"/>
                <c:pt idx="0">
                  <c:v>6 ай 2005ж.</c:v>
                </c:pt>
                <c:pt idx="1">
                  <c:v>6 ай 2006ж.</c:v>
                </c:pt>
                <c:pt idx="2">
                  <c:v>6 ай 2007ж.</c:v>
                </c:pt>
                <c:pt idx="3">
                  <c:v>6 ай 2008ж.</c:v>
                </c:pt>
                <c:pt idx="4">
                  <c:v>6 ай 2009ж.</c:v>
                </c:pt>
              </c:strCache>
            </c:strRef>
          </c:cat>
          <c:val>
            <c:numRef>
              <c:f>Таблицы!$C$17:$G$17</c:f>
              <c:numCache>
                <c:ptCount val="5"/>
                <c:pt idx="0">
                  <c:v>140.1</c:v>
                </c:pt>
                <c:pt idx="1">
                  <c:v>127.5</c:v>
                </c:pt>
                <c:pt idx="2">
                  <c:v>125.7</c:v>
                </c:pt>
                <c:pt idx="3">
                  <c:v>100.1</c:v>
                </c:pt>
                <c:pt idx="4">
                  <c:v>82.4</c:v>
                </c:pt>
              </c:numCache>
            </c:numRef>
          </c:val>
          <c:smooth val="1"/>
        </c:ser>
        <c:marker val="1"/>
        <c:axId val="2820106"/>
        <c:axId val="37808739"/>
      </c:lineChart>
      <c:catAx>
        <c:axId val="2820106"/>
        <c:scaling>
          <c:orientation val="minMax"/>
        </c:scaling>
        <c:axPos val="b"/>
        <c:delete val="0"/>
        <c:numFmt formatCode="General" sourceLinked="1"/>
        <c:majorTickMark val="out"/>
        <c:minorTickMark val="none"/>
        <c:tickLblPos val="low"/>
        <c:crossAx val="37808739"/>
        <c:crossesAt val="100"/>
        <c:auto val="1"/>
        <c:lblOffset val="100"/>
        <c:noMultiLvlLbl val="0"/>
      </c:catAx>
      <c:valAx>
        <c:axId val="37808739"/>
        <c:scaling>
          <c:orientation val="minMax"/>
          <c:max val="140"/>
          <c:min val="80"/>
        </c:scaling>
        <c:axPos val="l"/>
        <c:title>
          <c:tx>
            <c:rich>
              <a:bodyPr vert="horz" rot="0" anchor="ctr"/>
              <a:lstStyle/>
              <a:p>
                <a:pPr algn="ctr">
                  <a:defRPr/>
                </a:pPr>
                <a:r>
                  <a:rPr lang="en-US" cap="none" sz="900" b="0" i="0" u="none" baseline="0"/>
                  <a:t>%</a:t>
                </a:r>
              </a:p>
            </c:rich>
          </c:tx>
          <c:layout>
            <c:manualLayout>
              <c:xMode val="factor"/>
              <c:yMode val="factor"/>
              <c:x val="0.016"/>
              <c:y val="0.166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2820106"/>
        <c:crossesAt val="1"/>
        <c:crossBetween val="between"/>
        <c:dispUnits/>
        <c:majorUnit val="10"/>
        <c:minorUnit val="10"/>
      </c:valAx>
      <c:spPr>
        <a:noFill/>
        <a:ln>
          <a:noFill/>
        </a:ln>
      </c:spPr>
    </c:plotArea>
    <c:legend>
      <c:legendPos val="b"/>
      <c:layout>
        <c:manualLayout>
          <c:xMode val="edge"/>
          <c:yMode val="edge"/>
          <c:x val="0.24625"/>
          <c:y val="0.8735"/>
          <c:w val="0.5875"/>
          <c:h val="0.122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75"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latin typeface="Arial Cyr"/>
                <a:ea typeface="Arial Cyr"/>
                <a:cs typeface="Arial Cyr"/>
              </a:rPr>
              <a:t>Өндіріс көлемі мен мұнай бағасының өзара байланысы</a:t>
            </a:r>
          </a:p>
        </c:rich>
      </c:tx>
      <c:layout/>
      <c:spPr>
        <a:noFill/>
        <a:ln>
          <a:noFill/>
        </a:ln>
      </c:spPr>
    </c:title>
    <c:plotArea>
      <c:layout>
        <c:manualLayout>
          <c:xMode val="edge"/>
          <c:yMode val="edge"/>
          <c:x val="0"/>
          <c:y val="0.10875"/>
          <c:w val="0.98475"/>
          <c:h val="0.65925"/>
        </c:manualLayout>
      </c:layout>
      <c:barChart>
        <c:barDir val="col"/>
        <c:grouping val="clustered"/>
        <c:varyColors val="0"/>
        <c:ser>
          <c:idx val="1"/>
          <c:order val="0"/>
          <c:tx>
            <c:strRef>
              <c:f>Таблицы!$B$39</c:f>
              <c:strCache>
                <c:ptCount val="1"/>
                <c:pt idx="0">
                  <c:v>өнеркәсіп</c:v>
                </c:pt>
              </c:strCache>
            </c:strRef>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Ref>
              <c:f>Таблицы!$C$37:$W$37</c:f>
              <c:strCache>
                <c:ptCount val="21"/>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strCache>
            </c:strRef>
          </c:cat>
          <c:val>
            <c:numRef>
              <c:f>Таблицы!$C$39:$W$39</c:f>
              <c:numCache>
                <c:ptCount val="21"/>
                <c:pt idx="0">
                  <c:v>747.425</c:v>
                </c:pt>
                <c:pt idx="1">
                  <c:v>751.001</c:v>
                </c:pt>
                <c:pt idx="2">
                  <c:v>863.085</c:v>
                </c:pt>
                <c:pt idx="3">
                  <c:v>909.894</c:v>
                </c:pt>
                <c:pt idx="4">
                  <c:v>970.3</c:v>
                </c:pt>
                <c:pt idx="5">
                  <c:v>1091.706</c:v>
                </c:pt>
                <c:pt idx="6">
                  <c:v>1014.401</c:v>
                </c:pt>
                <c:pt idx="7">
                  <c:v>1005.753</c:v>
                </c:pt>
                <c:pt idx="8">
                  <c:v>901.889</c:v>
                </c:pt>
                <c:pt idx="9">
                  <c:v>811.692</c:v>
                </c:pt>
                <c:pt idx="10">
                  <c:v>624.898</c:v>
                </c:pt>
                <c:pt idx="11">
                  <c:v>559.29</c:v>
                </c:pt>
                <c:pt idx="12">
                  <c:v>489.177</c:v>
                </c:pt>
                <c:pt idx="13">
                  <c:v>523.968</c:v>
                </c:pt>
                <c:pt idx="14">
                  <c:v>581.386</c:v>
                </c:pt>
                <c:pt idx="15">
                  <c:v>631.298</c:v>
                </c:pt>
                <c:pt idx="16">
                  <c:v>636.73</c:v>
                </c:pt>
                <c:pt idx="17">
                  <c:v>769.7</c:v>
                </c:pt>
                <c:pt idx="18">
                  <c:v>793.337</c:v>
                </c:pt>
                <c:pt idx="19">
                  <c:v>833.8</c:v>
                </c:pt>
                <c:pt idx="20">
                  <c:v>816.6</c:v>
                </c:pt>
              </c:numCache>
            </c:numRef>
          </c:val>
        </c:ser>
        <c:ser>
          <c:idx val="2"/>
          <c:order val="2"/>
          <c:tx>
            <c:strRef>
              <c:f>Таблицы!$B$38</c:f>
              <c:strCache>
                <c:ptCount val="1"/>
                <c:pt idx="0">
                  <c:v>өндіруші сала</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Таблицы!$C$37:$W$37</c:f>
              <c:strCache>
                <c:ptCount val="21"/>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strCache>
            </c:strRef>
          </c:cat>
          <c:val>
            <c:numRef>
              <c:f>Таблицы!$C$38:$W$38</c:f>
              <c:numCache>
                <c:ptCount val="21"/>
                <c:pt idx="0">
                  <c:v>477.6</c:v>
                </c:pt>
                <c:pt idx="1">
                  <c:v>475.4</c:v>
                </c:pt>
                <c:pt idx="2">
                  <c:v>558.4</c:v>
                </c:pt>
                <c:pt idx="3">
                  <c:v>576.8</c:v>
                </c:pt>
                <c:pt idx="4">
                  <c:v>619.8</c:v>
                </c:pt>
                <c:pt idx="5">
                  <c:v>731.6</c:v>
                </c:pt>
                <c:pt idx="6">
                  <c:v>651</c:v>
                </c:pt>
                <c:pt idx="7">
                  <c:v>631</c:v>
                </c:pt>
                <c:pt idx="8">
                  <c:v>543.4</c:v>
                </c:pt>
                <c:pt idx="9">
                  <c:v>475.9</c:v>
                </c:pt>
                <c:pt idx="10">
                  <c:v>327.6</c:v>
                </c:pt>
                <c:pt idx="11">
                  <c:v>272.2</c:v>
                </c:pt>
                <c:pt idx="12">
                  <c:v>260.3</c:v>
                </c:pt>
                <c:pt idx="13">
                  <c:v>275.1</c:v>
                </c:pt>
                <c:pt idx="14">
                  <c:v>318.14</c:v>
                </c:pt>
                <c:pt idx="15">
                  <c:v>367.623</c:v>
                </c:pt>
                <c:pt idx="16">
                  <c:v>374.957</c:v>
                </c:pt>
                <c:pt idx="17">
                  <c:v>475.52</c:v>
                </c:pt>
                <c:pt idx="18">
                  <c:v>513.413</c:v>
                </c:pt>
                <c:pt idx="19">
                  <c:v>523.1</c:v>
                </c:pt>
                <c:pt idx="20">
                  <c:v>499.6</c:v>
                </c:pt>
              </c:numCache>
            </c:numRef>
          </c:val>
        </c:ser>
        <c:gapWidth val="80"/>
        <c:axId val="24631704"/>
        <c:axId val="26138937"/>
      </c:barChart>
      <c:lineChart>
        <c:grouping val="standard"/>
        <c:varyColors val="0"/>
        <c:ser>
          <c:idx val="0"/>
          <c:order val="1"/>
          <c:tx>
            <c:strRef>
              <c:f>Таблицы!$B$40</c:f>
              <c:strCache>
                <c:ptCount val="1"/>
                <c:pt idx="0">
                  <c:v>Brent, $/баррель (оң ось)</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CCFFFF"/>
              </a:solidFill>
              <a:ln>
                <a:solidFill>
                  <a:srgbClr val="000080"/>
                </a:solidFill>
              </a:ln>
            </c:spPr>
          </c:marker>
          <c:dLbls>
            <c:numFmt formatCode="General" sourceLinked="1"/>
            <c:showLegendKey val="0"/>
            <c:showVal val="0"/>
            <c:showBubbleSize val="0"/>
            <c:showCatName val="0"/>
            <c:showSerName val="0"/>
            <c:showLeaderLines val="1"/>
            <c:showPercent val="0"/>
          </c:dLbls>
          <c:val>
            <c:numRef>
              <c:f>Таблицы!$C$40:$W$40</c:f>
              <c:numCache>
                <c:ptCount val="21"/>
                <c:pt idx="0">
                  <c:v>91.9</c:v>
                </c:pt>
                <c:pt idx="1">
                  <c:v>94.8</c:v>
                </c:pt>
                <c:pt idx="2">
                  <c:v>103.3</c:v>
                </c:pt>
                <c:pt idx="3">
                  <c:v>110.2</c:v>
                </c:pt>
                <c:pt idx="4">
                  <c:v>123.9</c:v>
                </c:pt>
                <c:pt idx="5">
                  <c:v>133.1</c:v>
                </c:pt>
                <c:pt idx="6">
                  <c:v>133.9</c:v>
                </c:pt>
                <c:pt idx="7">
                  <c:v>113.9</c:v>
                </c:pt>
                <c:pt idx="8">
                  <c:v>99.1</c:v>
                </c:pt>
                <c:pt idx="9">
                  <c:v>72.8</c:v>
                </c:pt>
                <c:pt idx="10">
                  <c:v>53.2</c:v>
                </c:pt>
                <c:pt idx="11">
                  <c:v>41.6</c:v>
                </c:pt>
                <c:pt idx="12">
                  <c:v>44.9</c:v>
                </c:pt>
                <c:pt idx="13">
                  <c:v>43.2</c:v>
                </c:pt>
                <c:pt idx="14">
                  <c:v>46.8</c:v>
                </c:pt>
                <c:pt idx="15">
                  <c:v>50.9</c:v>
                </c:pt>
                <c:pt idx="16">
                  <c:v>57.94</c:v>
                </c:pt>
                <c:pt idx="17">
                  <c:v>68.62</c:v>
                </c:pt>
                <c:pt idx="18">
                  <c:v>64.91</c:v>
                </c:pt>
                <c:pt idx="19">
                  <c:v>72.5</c:v>
                </c:pt>
                <c:pt idx="20">
                  <c:v>67.69</c:v>
                </c:pt>
              </c:numCache>
            </c:numRef>
          </c:val>
          <c:smooth val="0"/>
        </c:ser>
        <c:ser>
          <c:idx val="3"/>
          <c:order val="3"/>
          <c:tx>
            <c:strRef>
              <c:f>Таблицы!$B$41</c:f>
              <c:strCache>
                <c:ptCount val="1"/>
                <c:pt idx="0">
                  <c:v>мұнай бағасының индексі (оң ось)</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3"/>
              <c:delete val="1"/>
            </c:dLbl>
            <c:dLbl>
              <c:idx val="14"/>
              <c:delete val="1"/>
            </c:dLbl>
            <c:dLbl>
              <c:idx val="15"/>
              <c:delete val="1"/>
            </c:dLbl>
            <c:dLbl>
              <c:idx val="16"/>
              <c:delete val="1"/>
            </c:dLbl>
            <c:dLbl>
              <c:idx val="17"/>
              <c:delete val="1"/>
            </c:dLbl>
            <c:dLbl>
              <c:idx val="18"/>
              <c:delete val="1"/>
            </c:dLbl>
            <c:dLbl>
              <c:idx val="19"/>
              <c:layout>
                <c:manualLayout>
                  <c:x val="0"/>
                  <c:y val="0"/>
                </c:manualLayout>
              </c:layout>
              <c:txPr>
                <a:bodyPr vert="horz" rot="0" anchor="ctr"/>
                <a:lstStyle/>
                <a:p>
                  <a:pPr algn="ctr">
                    <a:defRPr lang="en-US" cap="none" sz="900" b="0" i="0" u="none" baseline="0">
                      <a:latin typeface="Arial Cyr"/>
                      <a:ea typeface="Arial Cyr"/>
                      <a:cs typeface="Arial Cyr"/>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latin typeface="Arial Cyr"/>
                    <a:ea typeface="Arial Cyr"/>
                    <a:cs typeface="Arial Cyr"/>
                  </a:defRPr>
                </a:pPr>
              </a:p>
            </c:txPr>
            <c:showLegendKey val="0"/>
            <c:showVal val="0"/>
            <c:showBubbleSize val="0"/>
            <c:showCatName val="0"/>
            <c:showSerName val="0"/>
            <c:showLeaderLines val="1"/>
            <c:showPercent val="0"/>
          </c:dLbls>
          <c:val>
            <c:numRef>
              <c:f>Таблицы!$C$41:$W$41</c:f>
              <c:numCache>
                <c:ptCount val="21"/>
                <c:pt idx="0">
                  <c:v>100.5</c:v>
                </c:pt>
                <c:pt idx="1">
                  <c:v>98.3</c:v>
                </c:pt>
                <c:pt idx="2">
                  <c:v>107.9</c:v>
                </c:pt>
                <c:pt idx="3">
                  <c:v>104.9</c:v>
                </c:pt>
                <c:pt idx="4">
                  <c:v>109.6</c:v>
                </c:pt>
                <c:pt idx="5">
                  <c:v>111.2</c:v>
                </c:pt>
                <c:pt idx="6">
                  <c:v>109.7</c:v>
                </c:pt>
                <c:pt idx="7">
                  <c:v>96.7</c:v>
                </c:pt>
                <c:pt idx="8">
                  <c:v>88.7</c:v>
                </c:pt>
                <c:pt idx="9">
                  <c:v>87.6</c:v>
                </c:pt>
                <c:pt idx="10">
                  <c:v>69.9</c:v>
                </c:pt>
                <c:pt idx="11">
                  <c:v>75.8</c:v>
                </c:pt>
                <c:pt idx="12">
                  <c:v>79.2</c:v>
                </c:pt>
                <c:pt idx="13">
                  <c:v>109.1</c:v>
                </c:pt>
                <c:pt idx="14">
                  <c:v>112.3</c:v>
                </c:pt>
                <c:pt idx="15">
                  <c:v>113</c:v>
                </c:pt>
                <c:pt idx="16">
                  <c:v>106.9</c:v>
                </c:pt>
                <c:pt idx="17">
                  <c:v>119.8</c:v>
                </c:pt>
                <c:pt idx="18">
                  <c:v>105.2</c:v>
                </c:pt>
                <c:pt idx="19">
                  <c:v>105.4</c:v>
                </c:pt>
                <c:pt idx="20">
                  <c:v>105.4</c:v>
                </c:pt>
              </c:numCache>
            </c:numRef>
          </c:val>
          <c:smooth val="0"/>
        </c:ser>
        <c:axId val="50971286"/>
        <c:axId val="22240703"/>
      </c:lineChart>
      <c:catAx>
        <c:axId val="24631704"/>
        <c:scaling>
          <c:orientation val="minMax"/>
        </c:scaling>
        <c:axPos val="b"/>
        <c:title>
          <c:tx>
            <c:rich>
              <a:bodyPr vert="horz" rot="0" anchor="ctr"/>
              <a:lstStyle/>
              <a:p>
                <a:pPr algn="ctr">
                  <a:defRPr/>
                </a:pPr>
                <a:r>
                  <a:rPr lang="en-US" cap="none" sz="800" b="1" i="0" u="none" baseline="0">
                    <a:latin typeface="Arial Cyr"/>
                    <a:ea typeface="Arial Cyr"/>
                    <a:cs typeface="Arial Cyr"/>
                  </a:rPr>
                  <a:t>2008 - 2009 жылдар</a:t>
                </a:r>
              </a:p>
            </c:rich>
          </c:tx>
          <c:layout>
            <c:manualLayout>
              <c:xMode val="factor"/>
              <c:yMode val="factor"/>
              <c:x val="0.008"/>
              <c:y val="0.03075"/>
            </c:manualLayout>
          </c:layout>
          <c:overlay val="0"/>
          <c:spPr>
            <a:noFill/>
            <a:ln>
              <a:noFill/>
            </a:ln>
          </c:spPr>
        </c:title>
        <c:delete val="0"/>
        <c:numFmt formatCode="General" sourceLinked="1"/>
        <c:majorTickMark val="out"/>
        <c:minorTickMark val="none"/>
        <c:tickLblPos val="nextTo"/>
        <c:txPr>
          <a:bodyPr vert="horz" rot="0"/>
          <a:lstStyle/>
          <a:p>
            <a:pPr>
              <a:defRPr lang="en-US" cap="none" sz="900" b="0" i="0" u="none" baseline="0">
                <a:latin typeface="Arial Cyr"/>
                <a:ea typeface="Arial Cyr"/>
                <a:cs typeface="Arial Cyr"/>
              </a:defRPr>
            </a:pPr>
          </a:p>
        </c:txPr>
        <c:crossAx val="26138937"/>
        <c:crossesAt val="100"/>
        <c:auto val="1"/>
        <c:lblOffset val="100"/>
        <c:tickLblSkip val="1"/>
        <c:noMultiLvlLbl val="0"/>
      </c:catAx>
      <c:valAx>
        <c:axId val="26138937"/>
        <c:scaling>
          <c:orientation val="minMax"/>
          <c:max val="1200"/>
          <c:min val="100"/>
        </c:scaling>
        <c:axPos val="l"/>
        <c:title>
          <c:tx>
            <c:rich>
              <a:bodyPr vert="horz" rot="0" anchor="ctr"/>
              <a:lstStyle/>
              <a:p>
                <a:pPr algn="ctr">
                  <a:defRPr/>
                </a:pPr>
                <a:r>
                  <a:rPr lang="en-US" cap="none" sz="875" b="0" i="0" u="none" baseline="0">
                    <a:latin typeface="Arial Cyr"/>
                    <a:ea typeface="Arial Cyr"/>
                    <a:cs typeface="Arial Cyr"/>
                  </a:rPr>
                  <a:t>млрд.теңге</a:t>
                </a:r>
              </a:p>
            </c:rich>
          </c:tx>
          <c:layout>
            <c:manualLayout>
              <c:xMode val="factor"/>
              <c:yMode val="factor"/>
              <c:x val="0.02125"/>
              <c:y val="0.145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900" b="0" i="0" u="none" baseline="0">
                <a:latin typeface="Arial Cyr"/>
                <a:ea typeface="Arial Cyr"/>
                <a:cs typeface="Arial Cyr"/>
              </a:defRPr>
            </a:pPr>
          </a:p>
        </c:txPr>
        <c:crossAx val="24631704"/>
        <c:crossesAt val="1"/>
        <c:crossBetween val="between"/>
        <c:dispUnits/>
        <c:majorUnit val="200"/>
      </c:valAx>
      <c:catAx>
        <c:axId val="50971286"/>
        <c:scaling>
          <c:orientation val="minMax"/>
        </c:scaling>
        <c:axPos val="b"/>
        <c:delete val="1"/>
        <c:majorTickMark val="in"/>
        <c:minorTickMark val="none"/>
        <c:tickLblPos val="nextTo"/>
        <c:crossAx val="22240703"/>
        <c:crosses val="autoZero"/>
        <c:auto val="1"/>
        <c:lblOffset val="100"/>
        <c:noMultiLvlLbl val="0"/>
      </c:catAx>
      <c:valAx>
        <c:axId val="22240703"/>
        <c:scaling>
          <c:orientation val="minMax"/>
          <c:max val="140"/>
          <c:min val="0"/>
        </c:scaling>
        <c:axPos val="l"/>
        <c:title>
          <c:tx>
            <c:rich>
              <a:bodyPr vert="horz" rot="0" anchor="ctr"/>
              <a:lstStyle/>
              <a:p>
                <a:pPr algn="ctr">
                  <a:defRPr/>
                </a:pPr>
                <a:r>
                  <a:rPr lang="en-US" cap="none" sz="875" b="0" i="0" u="none" baseline="0">
                    <a:latin typeface="Arial Cyr"/>
                    <a:ea typeface="Arial Cyr"/>
                    <a:cs typeface="Arial Cyr"/>
                  </a:rPr>
                  <a:t>%,$</a:t>
                </a:r>
              </a:p>
            </c:rich>
          </c:tx>
          <c:layout>
            <c:manualLayout>
              <c:xMode val="factor"/>
              <c:yMode val="factor"/>
              <c:x val="0.0165"/>
              <c:y val="0.16225"/>
            </c:manualLayout>
          </c:layout>
          <c:overlay val="0"/>
          <c:spPr>
            <a:noFill/>
            <a:ln>
              <a:noFill/>
            </a:ln>
          </c:spPr>
        </c:title>
        <c:delete val="0"/>
        <c:numFmt formatCode="0" sourceLinked="0"/>
        <c:majorTickMark val="out"/>
        <c:minorTickMark val="none"/>
        <c:tickLblPos val="nextTo"/>
        <c:txPr>
          <a:bodyPr/>
          <a:lstStyle/>
          <a:p>
            <a:pPr>
              <a:defRPr lang="en-US" cap="none" sz="825" b="0" i="0" u="none" baseline="0">
                <a:latin typeface="Arial Cyr"/>
                <a:ea typeface="Arial Cyr"/>
                <a:cs typeface="Arial Cyr"/>
              </a:defRPr>
            </a:pPr>
          </a:p>
        </c:txPr>
        <c:crossAx val="50971286"/>
        <c:crosses val="max"/>
        <c:crossBetween val="between"/>
        <c:dispUnits/>
      </c:valAx>
      <c:spPr>
        <a:solidFill>
          <a:srgbClr val="FFFFFF"/>
        </a:solidFill>
        <a:ln w="3175">
          <a:noFill/>
        </a:ln>
      </c:spPr>
    </c:plotArea>
    <c:legend>
      <c:legendPos val="r"/>
      <c:layout>
        <c:manualLayout>
          <c:xMode val="edge"/>
          <c:yMode val="edge"/>
          <c:x val="0.011"/>
          <c:y val="0.809"/>
          <c:w val="0.976"/>
          <c:h val="0.191"/>
        </c:manualLayout>
      </c:layout>
      <c:overlay val="0"/>
      <c:spPr>
        <a:ln w="3175">
          <a:noFill/>
        </a:ln>
      </c:spPr>
      <c:txPr>
        <a:bodyPr vert="horz" rot="0"/>
        <a:lstStyle/>
        <a:p>
          <a:pPr>
            <a:defRPr lang="en-US" cap="none" sz="900" b="0" i="0" u="none" baseline="0">
              <a:latin typeface="Arial Cyr"/>
              <a:ea typeface="Arial Cyr"/>
              <a:cs typeface="Arial Cyr"/>
            </a:defRPr>
          </a:pPr>
        </a:p>
      </c:txPr>
    </c:legend>
    <c:plotVisOnly val="1"/>
    <c:dispBlanksAs val="gap"/>
    <c:showDLblsOverMax val="0"/>
  </c:chart>
  <c:txPr>
    <a:bodyPr vert="horz" rot="0"/>
    <a:lstStyle/>
    <a:p>
      <a:pPr>
        <a:defRPr lang="en-US" cap="none" sz="950" b="0" i="0" u="none" baseline="0">
          <a:latin typeface="Arial Cyr"/>
          <a:ea typeface="Arial Cyr"/>
          <a:cs typeface="Arial Cyr"/>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Құрылыс жұмысының көлемі</a:t>
            </a:r>
          </a:p>
        </c:rich>
      </c:tx>
      <c:layout/>
      <c:spPr>
        <a:noFill/>
        <a:ln>
          <a:noFill/>
        </a:ln>
      </c:spPr>
    </c:title>
    <c:plotArea>
      <c:layout>
        <c:manualLayout>
          <c:xMode val="edge"/>
          <c:yMode val="edge"/>
          <c:x val="0.02725"/>
          <c:y val="0.11"/>
          <c:w val="0.91225"/>
          <c:h val="0.68"/>
        </c:manualLayout>
      </c:layout>
      <c:lineChart>
        <c:grouping val="standard"/>
        <c:varyColors val="0"/>
        <c:ser>
          <c:idx val="0"/>
          <c:order val="0"/>
          <c:tx>
            <c:strRef>
              <c:f>Таблицы!$B$98</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9"/>
              <c:layout>
                <c:manualLayout>
                  <c:x val="0"/>
                  <c:y val="0"/>
                </c:manualLayout>
              </c:layout>
              <c:numFmt formatCode="General" sourceLinked="1"/>
              <c:showLegendKey val="0"/>
              <c:showVal val="1"/>
              <c:showBubbleSize val="0"/>
              <c:showCatName val="0"/>
              <c:showSerName val="0"/>
              <c:showPercent val="0"/>
            </c:dLbl>
            <c:dLbl>
              <c:idx val="20"/>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Таблицы!$D$97:$X$97</c:f>
              <c:strCache>
                <c:ptCount val="21"/>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strCache>
            </c:strRef>
          </c:cat>
          <c:val>
            <c:numRef>
              <c:f>Таблицы!$D$98:$X$98</c:f>
              <c:numCache>
                <c:ptCount val="21"/>
                <c:pt idx="0">
                  <c:v>45.7</c:v>
                </c:pt>
                <c:pt idx="1">
                  <c:v>99.7</c:v>
                </c:pt>
                <c:pt idx="2">
                  <c:v>99.7</c:v>
                </c:pt>
                <c:pt idx="3">
                  <c:v>190.9</c:v>
                </c:pt>
                <c:pt idx="4">
                  <c:v>119.6</c:v>
                </c:pt>
                <c:pt idx="5">
                  <c:v>109</c:v>
                </c:pt>
                <c:pt idx="6">
                  <c:v>103.7</c:v>
                </c:pt>
                <c:pt idx="7">
                  <c:v>99.4</c:v>
                </c:pt>
                <c:pt idx="8">
                  <c:v>93.4</c:v>
                </c:pt>
                <c:pt idx="9">
                  <c:v>111.6</c:v>
                </c:pt>
                <c:pt idx="10">
                  <c:v>85.2</c:v>
                </c:pt>
                <c:pt idx="11">
                  <c:v>120.9</c:v>
                </c:pt>
                <c:pt idx="12">
                  <c:v>35.2</c:v>
                </c:pt>
                <c:pt idx="13">
                  <c:v>114.1</c:v>
                </c:pt>
                <c:pt idx="14">
                  <c:v>116.2</c:v>
                </c:pt>
                <c:pt idx="15">
                  <c:v>146.9</c:v>
                </c:pt>
                <c:pt idx="16">
                  <c:v>127.8</c:v>
                </c:pt>
                <c:pt idx="17">
                  <c:v>109.5</c:v>
                </c:pt>
                <c:pt idx="18">
                  <c:v>101.9</c:v>
                </c:pt>
                <c:pt idx="19">
                  <c:v>98.1</c:v>
                </c:pt>
                <c:pt idx="20">
                  <c:v>99.9</c:v>
                </c:pt>
              </c:numCache>
            </c:numRef>
          </c:val>
          <c:smooth val="0"/>
        </c:ser>
        <c:ser>
          <c:idx val="1"/>
          <c:order val="1"/>
          <c:tx>
            <c:strRef>
              <c:f>Таблицы!$B$99</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9"/>
              <c:layout>
                <c:manualLayout>
                  <c:x val="0"/>
                  <c:y val="0"/>
                </c:manualLayout>
              </c:layout>
              <c:numFmt formatCode="General" sourceLinked="1"/>
              <c:showLegendKey val="0"/>
              <c:showVal val="1"/>
              <c:showBubbleSize val="0"/>
              <c:showCatName val="0"/>
              <c:showSerName val="0"/>
              <c:showPercent val="0"/>
            </c:dLbl>
            <c:dLbl>
              <c:idx val="20"/>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Таблицы!$D$97:$X$97</c:f>
              <c:strCache>
                <c:ptCount val="21"/>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strCache>
            </c:strRef>
          </c:cat>
          <c:val>
            <c:numRef>
              <c:f>Таблицы!$D$99:$X$99</c:f>
              <c:numCache>
                <c:ptCount val="21"/>
                <c:pt idx="0">
                  <c:v>174.9</c:v>
                </c:pt>
                <c:pt idx="1">
                  <c:v>136</c:v>
                </c:pt>
                <c:pt idx="2">
                  <c:v>99.4</c:v>
                </c:pt>
                <c:pt idx="3">
                  <c:v>122.5</c:v>
                </c:pt>
                <c:pt idx="4">
                  <c:v>114.9</c:v>
                </c:pt>
                <c:pt idx="5">
                  <c:v>97.4</c:v>
                </c:pt>
                <c:pt idx="6">
                  <c:v>83.6</c:v>
                </c:pt>
                <c:pt idx="7">
                  <c:v>82.9</c:v>
                </c:pt>
                <c:pt idx="8">
                  <c:v>84.7</c:v>
                </c:pt>
                <c:pt idx="9">
                  <c:v>100.8</c:v>
                </c:pt>
                <c:pt idx="10">
                  <c:v>122.5</c:v>
                </c:pt>
                <c:pt idx="11">
                  <c:v>125.3</c:v>
                </c:pt>
                <c:pt idx="12">
                  <c:v>82.7</c:v>
                </c:pt>
                <c:pt idx="13">
                  <c:v>94.6</c:v>
                </c:pt>
                <c:pt idx="14">
                  <c:v>110.1</c:v>
                </c:pt>
                <c:pt idx="15">
                  <c:v>84.8</c:v>
                </c:pt>
                <c:pt idx="16">
                  <c:v>93.1</c:v>
                </c:pt>
                <c:pt idx="17">
                  <c:v>83.1</c:v>
                </c:pt>
                <c:pt idx="18">
                  <c:v>95.7</c:v>
                </c:pt>
                <c:pt idx="19">
                  <c:v>93.5</c:v>
                </c:pt>
                <c:pt idx="20">
                  <c:v>93.5</c:v>
                </c:pt>
              </c:numCache>
            </c:numRef>
          </c:val>
          <c:smooth val="0"/>
        </c:ser>
        <c:marker val="1"/>
        <c:axId val="50302708"/>
        <c:axId val="48566309"/>
      </c:lineChart>
      <c:catAx>
        <c:axId val="50302708"/>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48566309"/>
        <c:crossesAt val="100"/>
        <c:auto val="1"/>
        <c:lblOffset val="100"/>
        <c:tickLblSkip val="1"/>
        <c:noMultiLvlLbl val="0"/>
      </c:catAx>
      <c:valAx>
        <c:axId val="48566309"/>
        <c:scaling>
          <c:orientation val="minMax"/>
          <c:max val="200"/>
          <c:min val="20"/>
        </c:scaling>
        <c:axPos val="l"/>
        <c:title>
          <c:tx>
            <c:rich>
              <a:bodyPr vert="horz" rot="0"/>
              <a:lstStyle/>
              <a:p>
                <a:pPr algn="ctr">
                  <a:defRPr/>
                </a:pPr>
                <a:r>
                  <a:rPr lang="en-US" cap="none" sz="900" b="0" i="0" u="none" baseline="0"/>
                  <a:t>%</a:t>
                </a:r>
              </a:p>
            </c:rich>
          </c:tx>
          <c:layout>
            <c:manualLayout>
              <c:xMode val="factor"/>
              <c:yMode val="factor"/>
              <c:x val="0.01425"/>
              <c:y val="0.150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50302708"/>
        <c:crossesAt val="1"/>
        <c:crossBetween val="between"/>
        <c:dispUnits/>
        <c:majorUnit val="40"/>
      </c:valAx>
      <c:spPr>
        <a:noFill/>
        <a:ln>
          <a:noFill/>
        </a:ln>
      </c:spPr>
    </c:plotArea>
    <c:legend>
      <c:legendPos val="b"/>
      <c:layout>
        <c:manualLayout>
          <c:xMode val="edge"/>
          <c:yMode val="edge"/>
          <c:x val="0.02175"/>
          <c:y val="0.862"/>
          <c:w val="0.94575"/>
          <c:h val="0.138"/>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Кен өндіру</a:t>
            </a:r>
          </a:p>
        </c:rich>
      </c:tx>
      <c:layout/>
      <c:spPr>
        <a:noFill/>
        <a:ln>
          <a:noFill/>
        </a:ln>
      </c:spPr>
    </c:title>
    <c:plotArea>
      <c:layout>
        <c:manualLayout>
          <c:xMode val="edge"/>
          <c:yMode val="edge"/>
          <c:x val="0.0185"/>
          <c:y val="0.11775"/>
          <c:w val="0.922"/>
          <c:h val="0.65225"/>
        </c:manualLayout>
      </c:layout>
      <c:lineChart>
        <c:grouping val="standard"/>
        <c:varyColors val="0"/>
        <c:ser>
          <c:idx val="0"/>
          <c:order val="0"/>
          <c:tx>
            <c:strRef>
              <c:f>Таблицы!$B$84</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4"/>
              <c:delete val="1"/>
            </c:dLbl>
            <c:dLbl>
              <c:idx val="15"/>
              <c:delete val="1"/>
            </c:dLbl>
            <c:dLbl>
              <c:idx val="16"/>
              <c:delete val="1"/>
            </c:dLbl>
            <c:dLbl>
              <c:idx val="17"/>
              <c:delete val="1"/>
            </c:dLbl>
            <c:dLbl>
              <c:idx val="18"/>
              <c:delete val="1"/>
            </c:dLbl>
            <c:dLbl>
              <c:idx val="19"/>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0"/>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Таблицы!$D$83:$X$83</c:f>
              <c:strCache>
                <c:ptCount val="21"/>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strCache>
            </c:strRef>
          </c:cat>
          <c:val>
            <c:numRef>
              <c:f>Таблицы!$D$87:$X$87</c:f>
              <c:numCache>
                <c:ptCount val="21"/>
                <c:pt idx="0">
                  <c:v>98.3</c:v>
                </c:pt>
                <c:pt idx="1">
                  <c:v>97.6</c:v>
                </c:pt>
                <c:pt idx="2">
                  <c:v>110.9</c:v>
                </c:pt>
                <c:pt idx="3">
                  <c:v>95.5</c:v>
                </c:pt>
                <c:pt idx="4">
                  <c:v>102.3</c:v>
                </c:pt>
                <c:pt idx="5">
                  <c:v>95.6</c:v>
                </c:pt>
                <c:pt idx="6">
                  <c:v>98.9</c:v>
                </c:pt>
                <c:pt idx="7">
                  <c:v>102.5</c:v>
                </c:pt>
                <c:pt idx="8">
                  <c:v>99.3</c:v>
                </c:pt>
                <c:pt idx="9">
                  <c:v>108.5</c:v>
                </c:pt>
                <c:pt idx="10">
                  <c:v>98.6</c:v>
                </c:pt>
                <c:pt idx="11">
                  <c:v>105.1</c:v>
                </c:pt>
                <c:pt idx="12">
                  <c:v>96.1</c:v>
                </c:pt>
                <c:pt idx="13">
                  <c:v>90.8</c:v>
                </c:pt>
                <c:pt idx="14">
                  <c:v>107.5</c:v>
                </c:pt>
                <c:pt idx="15">
                  <c:v>100.7</c:v>
                </c:pt>
                <c:pt idx="16">
                  <c:v>100.5</c:v>
                </c:pt>
                <c:pt idx="17">
                  <c:v>106.3</c:v>
                </c:pt>
                <c:pt idx="18">
                  <c:v>99.8</c:v>
                </c:pt>
                <c:pt idx="19">
                  <c:v>97</c:v>
                </c:pt>
                <c:pt idx="20">
                  <c:v>99.7</c:v>
                </c:pt>
              </c:numCache>
            </c:numRef>
          </c:val>
          <c:smooth val="0"/>
        </c:ser>
        <c:ser>
          <c:idx val="1"/>
          <c:order val="1"/>
          <c:tx>
            <c:strRef>
              <c:f>Таблицы!$B$85</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delete val="1"/>
            </c:dLbl>
            <c:dLbl>
              <c:idx val="17"/>
              <c:delete val="1"/>
            </c:dLbl>
            <c:dLbl>
              <c:idx val="18"/>
              <c:delete val="1"/>
            </c:dLbl>
            <c:dLbl>
              <c:idx val="19"/>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0"/>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Таблицы!$D$83:$X$83</c:f>
              <c:strCache>
                <c:ptCount val="21"/>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strCache>
            </c:strRef>
          </c:cat>
          <c:val>
            <c:numRef>
              <c:f>Таблицы!$D$88:$X$88</c:f>
              <c:numCache>
                <c:ptCount val="21"/>
                <c:pt idx="0">
                  <c:v>106</c:v>
                </c:pt>
                <c:pt idx="1">
                  <c:v>105.1</c:v>
                </c:pt>
                <c:pt idx="2">
                  <c:v>109.6</c:v>
                </c:pt>
                <c:pt idx="3">
                  <c:v>104.6</c:v>
                </c:pt>
                <c:pt idx="4">
                  <c:v>108.5</c:v>
                </c:pt>
                <c:pt idx="5">
                  <c:v>106.6</c:v>
                </c:pt>
                <c:pt idx="6">
                  <c:v>100.6</c:v>
                </c:pt>
                <c:pt idx="7">
                  <c:v>101.5</c:v>
                </c:pt>
                <c:pt idx="8">
                  <c:v>102.4</c:v>
                </c:pt>
                <c:pt idx="9">
                  <c:v>107</c:v>
                </c:pt>
                <c:pt idx="10">
                  <c:v>103.6</c:v>
                </c:pt>
                <c:pt idx="11">
                  <c:v>107.7</c:v>
                </c:pt>
                <c:pt idx="12">
                  <c:v>104.3</c:v>
                </c:pt>
                <c:pt idx="13">
                  <c:v>99.7</c:v>
                </c:pt>
                <c:pt idx="14">
                  <c:v>96.5</c:v>
                </c:pt>
                <c:pt idx="15">
                  <c:v>100</c:v>
                </c:pt>
                <c:pt idx="16">
                  <c:v>99.9</c:v>
                </c:pt>
                <c:pt idx="17">
                  <c:v>111.3</c:v>
                </c:pt>
                <c:pt idx="18">
                  <c:v>111.3</c:v>
                </c:pt>
                <c:pt idx="19">
                  <c:v>109.6</c:v>
                </c:pt>
                <c:pt idx="20">
                  <c:v>108.7</c:v>
                </c:pt>
              </c:numCache>
            </c:numRef>
          </c:val>
          <c:smooth val="0"/>
        </c:ser>
        <c:marker val="1"/>
        <c:axId val="14505604"/>
        <c:axId val="12426613"/>
      </c:lineChart>
      <c:catAx>
        <c:axId val="14505604"/>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12426613"/>
        <c:crossesAt val="100"/>
        <c:auto val="1"/>
        <c:lblOffset val="100"/>
        <c:tickLblSkip val="1"/>
        <c:noMultiLvlLbl val="0"/>
      </c:catAx>
      <c:valAx>
        <c:axId val="12426613"/>
        <c:scaling>
          <c:orientation val="minMax"/>
          <c:max val="115"/>
          <c:min val="70"/>
        </c:scaling>
        <c:axPos val="l"/>
        <c:title>
          <c:tx>
            <c:rich>
              <a:bodyPr vert="horz" rot="0"/>
              <a:lstStyle/>
              <a:p>
                <a:pPr algn="ctr">
                  <a:defRPr/>
                </a:pPr>
                <a:r>
                  <a:rPr lang="en-US" cap="none" sz="900"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14505604"/>
        <c:crossesAt val="1"/>
        <c:crossBetween val="between"/>
        <c:dispUnits/>
        <c:majorUnit val="15"/>
      </c:valAx>
      <c:spPr>
        <a:noFill/>
        <a:ln>
          <a:noFill/>
        </a:ln>
      </c:spPr>
    </c:plotArea>
    <c:legend>
      <c:legendPos val="b"/>
      <c:layout>
        <c:manualLayout>
          <c:xMode val="edge"/>
          <c:yMode val="edge"/>
          <c:x val="0.117"/>
          <c:y val="0.86525"/>
          <c:w val="0.79425"/>
          <c:h val="0.134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Өңдеу</a:t>
            </a:r>
          </a:p>
        </c:rich>
      </c:tx>
      <c:layout/>
      <c:spPr>
        <a:noFill/>
        <a:ln>
          <a:noFill/>
        </a:ln>
      </c:spPr>
    </c:title>
    <c:plotArea>
      <c:layout>
        <c:manualLayout>
          <c:xMode val="edge"/>
          <c:yMode val="edge"/>
          <c:x val="0.02975"/>
          <c:y val="0.07875"/>
          <c:w val="0.9115"/>
          <c:h val="0.71"/>
        </c:manualLayout>
      </c:layout>
      <c:lineChart>
        <c:grouping val="standard"/>
        <c:varyColors val="0"/>
        <c:ser>
          <c:idx val="0"/>
          <c:order val="0"/>
          <c:tx>
            <c:strRef>
              <c:f>Таблицы!$B$90</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4"/>
              <c:delete val="1"/>
            </c:dLbl>
            <c:dLbl>
              <c:idx val="15"/>
              <c:delete val="1"/>
            </c:dLbl>
            <c:dLbl>
              <c:idx val="16"/>
              <c:delete val="1"/>
            </c:dLbl>
            <c:dLbl>
              <c:idx val="17"/>
              <c:delete val="1"/>
            </c:dLbl>
            <c:dLbl>
              <c:idx val="18"/>
              <c:delete val="1"/>
            </c:dLbl>
            <c:dLbl>
              <c:idx val="19"/>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0"/>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Таблицы!$D$89:$X$89</c:f>
              <c:strCache>
                <c:ptCount val="21"/>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strCache>
            </c:strRef>
          </c:cat>
          <c:val>
            <c:numRef>
              <c:f>Таблицы!$D$90:$X$90</c:f>
              <c:numCache>
                <c:ptCount val="21"/>
                <c:pt idx="0">
                  <c:v>80</c:v>
                </c:pt>
                <c:pt idx="1">
                  <c:v>93.3</c:v>
                </c:pt>
                <c:pt idx="2">
                  <c:v>110.2</c:v>
                </c:pt>
                <c:pt idx="3">
                  <c:v>101.3</c:v>
                </c:pt>
                <c:pt idx="4">
                  <c:v>98.3</c:v>
                </c:pt>
                <c:pt idx="5">
                  <c:v>97.9</c:v>
                </c:pt>
                <c:pt idx="6">
                  <c:v>101.2</c:v>
                </c:pt>
                <c:pt idx="7">
                  <c:v>110.4</c:v>
                </c:pt>
                <c:pt idx="8">
                  <c:v>101.3</c:v>
                </c:pt>
                <c:pt idx="9">
                  <c:v>97.3</c:v>
                </c:pt>
                <c:pt idx="10">
                  <c:v>99.7</c:v>
                </c:pt>
                <c:pt idx="11">
                  <c:v>99.5</c:v>
                </c:pt>
                <c:pt idx="12">
                  <c:v>78.4</c:v>
                </c:pt>
                <c:pt idx="13">
                  <c:v>94.4</c:v>
                </c:pt>
                <c:pt idx="14">
                  <c:v>106.9</c:v>
                </c:pt>
                <c:pt idx="15">
                  <c:v>98</c:v>
                </c:pt>
                <c:pt idx="16">
                  <c:v>103.8</c:v>
                </c:pt>
                <c:pt idx="17">
                  <c:v>109.9</c:v>
                </c:pt>
                <c:pt idx="18">
                  <c:v>88.2</c:v>
                </c:pt>
                <c:pt idx="19">
                  <c:v>115.4</c:v>
                </c:pt>
                <c:pt idx="20">
                  <c:v>104.1</c:v>
                </c:pt>
              </c:numCache>
            </c:numRef>
          </c:val>
          <c:smooth val="0"/>
        </c:ser>
        <c:ser>
          <c:idx val="1"/>
          <c:order val="1"/>
          <c:tx>
            <c:strRef>
              <c:f>Таблицы!$B$91</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delete val="1"/>
            </c:dLbl>
            <c:dLbl>
              <c:idx val="17"/>
              <c:delete val="1"/>
            </c:dLbl>
            <c:dLbl>
              <c:idx val="18"/>
              <c:delete val="1"/>
            </c:dLbl>
            <c:dLbl>
              <c:idx val="19"/>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0"/>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Таблицы!$D$89:$X$89</c:f>
              <c:strCache>
                <c:ptCount val="21"/>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strCache>
            </c:strRef>
          </c:cat>
          <c:val>
            <c:numRef>
              <c:f>Таблицы!$D$91:$X$91</c:f>
              <c:numCache>
                <c:ptCount val="21"/>
                <c:pt idx="0">
                  <c:v>97.1</c:v>
                </c:pt>
                <c:pt idx="1">
                  <c:v>98.8</c:v>
                </c:pt>
                <c:pt idx="2">
                  <c:v>99.6</c:v>
                </c:pt>
                <c:pt idx="3">
                  <c:v>99.6</c:v>
                </c:pt>
                <c:pt idx="4">
                  <c:v>100.1</c:v>
                </c:pt>
                <c:pt idx="5">
                  <c:v>99.4</c:v>
                </c:pt>
                <c:pt idx="6">
                  <c:v>97.7</c:v>
                </c:pt>
                <c:pt idx="7">
                  <c:v>100</c:v>
                </c:pt>
                <c:pt idx="8">
                  <c:v>103.2</c:v>
                </c:pt>
                <c:pt idx="9">
                  <c:v>96.1</c:v>
                </c:pt>
                <c:pt idx="10">
                  <c:v>94.2</c:v>
                </c:pt>
                <c:pt idx="11">
                  <c:v>83.7</c:v>
                </c:pt>
                <c:pt idx="12">
                  <c:v>87.6</c:v>
                </c:pt>
                <c:pt idx="13">
                  <c:v>89.7</c:v>
                </c:pt>
                <c:pt idx="14">
                  <c:v>87.3</c:v>
                </c:pt>
                <c:pt idx="15">
                  <c:v>86.5</c:v>
                </c:pt>
                <c:pt idx="16">
                  <c:v>91</c:v>
                </c:pt>
                <c:pt idx="17">
                  <c:v>100.8</c:v>
                </c:pt>
                <c:pt idx="18">
                  <c:v>88.7</c:v>
                </c:pt>
                <c:pt idx="19">
                  <c:v>92.4</c:v>
                </c:pt>
                <c:pt idx="20">
                  <c:v>94.5</c:v>
                </c:pt>
              </c:numCache>
            </c:numRef>
          </c:val>
          <c:smooth val="0"/>
        </c:ser>
        <c:marker val="1"/>
        <c:axId val="19825890"/>
        <c:axId val="1419739"/>
      </c:lineChart>
      <c:catAx>
        <c:axId val="19825890"/>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1419739"/>
        <c:crossesAt val="100"/>
        <c:auto val="1"/>
        <c:lblOffset val="100"/>
        <c:tickLblSkip val="1"/>
        <c:noMultiLvlLbl val="0"/>
      </c:catAx>
      <c:valAx>
        <c:axId val="1419739"/>
        <c:scaling>
          <c:orientation val="minMax"/>
          <c:max val="116"/>
          <c:min val="70"/>
        </c:scaling>
        <c:axPos val="l"/>
        <c:title>
          <c:tx>
            <c:rich>
              <a:bodyPr vert="horz" rot="0"/>
              <a:lstStyle/>
              <a:p>
                <a:pPr algn="ctr">
                  <a:defRPr/>
                </a:pPr>
                <a:r>
                  <a:rPr lang="en-US" cap="none" sz="900"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19825890"/>
        <c:crossesAt val="1"/>
        <c:crossBetween val="between"/>
        <c:dispUnits/>
        <c:majorUnit val="15"/>
      </c:valAx>
      <c:spPr>
        <a:noFill/>
        <a:ln>
          <a:noFill/>
        </a:ln>
      </c:spPr>
    </c:plotArea>
    <c:legend>
      <c:legendPos val="b"/>
      <c:layout>
        <c:manualLayout>
          <c:xMode val="edge"/>
          <c:yMode val="edge"/>
          <c:x val="0.091"/>
          <c:y val="0.861"/>
          <c:w val="0.82475"/>
          <c:h val="0.139"/>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Өнеркәсіп</a:t>
            </a:r>
          </a:p>
        </c:rich>
      </c:tx>
      <c:layout/>
      <c:spPr>
        <a:noFill/>
        <a:ln>
          <a:noFill/>
        </a:ln>
      </c:spPr>
    </c:title>
    <c:plotArea>
      <c:layout>
        <c:manualLayout>
          <c:xMode val="edge"/>
          <c:yMode val="edge"/>
          <c:x val="0.0135"/>
          <c:y val="0.0875"/>
          <c:w val="0.92525"/>
          <c:h val="0.63225"/>
        </c:manualLayout>
      </c:layout>
      <c:lineChart>
        <c:grouping val="standard"/>
        <c:varyColors val="0"/>
        <c:ser>
          <c:idx val="0"/>
          <c:order val="0"/>
          <c:tx>
            <c:strRef>
              <c:f>Таблицы!$B$84</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4"/>
              <c:delete val="1"/>
            </c:dLbl>
            <c:dLbl>
              <c:idx val="15"/>
              <c:delete val="1"/>
            </c:dLbl>
            <c:dLbl>
              <c:idx val="16"/>
              <c:delete val="1"/>
            </c:dLbl>
            <c:dLbl>
              <c:idx val="17"/>
              <c:delete val="1"/>
            </c:dLbl>
            <c:dLbl>
              <c:idx val="18"/>
              <c:delete val="1"/>
            </c:dLbl>
            <c:dLbl>
              <c:idx val="19"/>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0"/>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Таблицы!$D$83:$X$83</c:f>
              <c:strCache>
                <c:ptCount val="21"/>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strCache>
            </c:strRef>
          </c:cat>
          <c:val>
            <c:numRef>
              <c:f>Таблицы!$D$84:$X$84</c:f>
              <c:numCache>
                <c:ptCount val="21"/>
                <c:pt idx="0">
                  <c:v>90.8</c:v>
                </c:pt>
                <c:pt idx="1">
                  <c:v>93.8</c:v>
                </c:pt>
                <c:pt idx="2">
                  <c:v>110</c:v>
                </c:pt>
                <c:pt idx="3">
                  <c:v>97</c:v>
                </c:pt>
                <c:pt idx="4">
                  <c:v>99</c:v>
                </c:pt>
                <c:pt idx="5">
                  <c:v>96.2</c:v>
                </c:pt>
                <c:pt idx="6">
                  <c:v>100.1</c:v>
                </c:pt>
                <c:pt idx="7">
                  <c:v>105.5</c:v>
                </c:pt>
                <c:pt idx="8">
                  <c:v>100.8</c:v>
                </c:pt>
                <c:pt idx="9">
                  <c:v>104.6</c:v>
                </c:pt>
                <c:pt idx="10">
                  <c:v>99.8</c:v>
                </c:pt>
                <c:pt idx="11">
                  <c:v>103.5</c:v>
                </c:pt>
                <c:pt idx="12">
                  <c:v>89.6</c:v>
                </c:pt>
                <c:pt idx="13">
                  <c:v>91</c:v>
                </c:pt>
                <c:pt idx="14">
                  <c:v>106.9</c:v>
                </c:pt>
                <c:pt idx="15">
                  <c:v>99</c:v>
                </c:pt>
                <c:pt idx="16">
                  <c:v>100.7</c:v>
                </c:pt>
                <c:pt idx="17">
                  <c:v>107.2</c:v>
                </c:pt>
                <c:pt idx="18">
                  <c:v>95.3</c:v>
                </c:pt>
                <c:pt idx="19">
                  <c:v>105.6</c:v>
                </c:pt>
                <c:pt idx="20">
                  <c:v>101.5</c:v>
                </c:pt>
              </c:numCache>
            </c:numRef>
          </c:val>
          <c:smooth val="0"/>
        </c:ser>
        <c:ser>
          <c:idx val="1"/>
          <c:order val="1"/>
          <c:tx>
            <c:strRef>
              <c:f>Таблицы!$B$85</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delete val="1"/>
            </c:dLbl>
            <c:dLbl>
              <c:idx val="17"/>
              <c:delete val="1"/>
            </c:dLbl>
            <c:dLbl>
              <c:idx val="18"/>
              <c:delete val="1"/>
            </c:dLbl>
            <c:dLbl>
              <c:idx val="19"/>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0"/>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Таблицы!$D$83:$X$83</c:f>
              <c:strCache>
                <c:ptCount val="21"/>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strCache>
            </c:strRef>
          </c:cat>
          <c:val>
            <c:numRef>
              <c:f>Таблицы!$D$85:$X$85</c:f>
              <c:numCache>
                <c:ptCount val="21"/>
                <c:pt idx="0">
                  <c:v>102.6</c:v>
                </c:pt>
                <c:pt idx="1">
                  <c:v>104.3</c:v>
                </c:pt>
                <c:pt idx="2">
                  <c:v>104.2</c:v>
                </c:pt>
                <c:pt idx="3">
                  <c:v>102.8</c:v>
                </c:pt>
                <c:pt idx="4">
                  <c:v>105.2</c:v>
                </c:pt>
                <c:pt idx="5">
                  <c:v>104</c:v>
                </c:pt>
                <c:pt idx="6">
                  <c:v>100</c:v>
                </c:pt>
                <c:pt idx="7">
                  <c:v>101</c:v>
                </c:pt>
                <c:pt idx="8">
                  <c:v>103</c:v>
                </c:pt>
                <c:pt idx="9">
                  <c:v>102.1</c:v>
                </c:pt>
                <c:pt idx="10">
                  <c:v>99.7</c:v>
                </c:pt>
                <c:pt idx="11">
                  <c:v>97.1</c:v>
                </c:pt>
                <c:pt idx="12">
                  <c:v>98.2</c:v>
                </c:pt>
                <c:pt idx="13">
                  <c:v>95.3</c:v>
                </c:pt>
                <c:pt idx="14">
                  <c:v>92.6</c:v>
                </c:pt>
                <c:pt idx="15">
                  <c:v>94.5</c:v>
                </c:pt>
                <c:pt idx="16">
                  <c:v>96.2</c:v>
                </c:pt>
                <c:pt idx="17">
                  <c:v>107</c:v>
                </c:pt>
                <c:pt idx="18">
                  <c:v>101.8</c:v>
                </c:pt>
                <c:pt idx="19">
                  <c:v>102.3</c:v>
                </c:pt>
                <c:pt idx="20">
                  <c:v>102.8</c:v>
                </c:pt>
              </c:numCache>
            </c:numRef>
          </c:val>
          <c:smooth val="0"/>
        </c:ser>
        <c:marker val="1"/>
        <c:axId val="19495216"/>
        <c:axId val="48357489"/>
      </c:lineChart>
      <c:catAx>
        <c:axId val="19495216"/>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crossAx val="48357489"/>
        <c:crossesAt val="100"/>
        <c:auto val="1"/>
        <c:lblOffset val="100"/>
        <c:tickLblSkip val="1"/>
        <c:noMultiLvlLbl val="0"/>
      </c:catAx>
      <c:valAx>
        <c:axId val="48357489"/>
        <c:scaling>
          <c:orientation val="minMax"/>
          <c:max val="112"/>
          <c:min val="85"/>
        </c:scaling>
        <c:axPos val="l"/>
        <c:title>
          <c:tx>
            <c:rich>
              <a:bodyPr vert="horz" rot="0"/>
              <a:lstStyle/>
              <a:p>
                <a:pPr algn="ctr">
                  <a:defRPr/>
                </a:pPr>
                <a:r>
                  <a:rPr lang="en-US" cap="none" sz="900" b="0" i="0" u="none" baseline="0"/>
                  <a:t>%</a:t>
                </a:r>
              </a:p>
            </c:rich>
          </c:tx>
          <c:layout>
            <c:manualLayout>
              <c:xMode val="factor"/>
              <c:yMode val="factor"/>
              <c:x val="0.01575"/>
              <c:y val="0.1532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19495216"/>
        <c:crossesAt val="1"/>
        <c:crossBetween val="between"/>
        <c:dispUnits/>
        <c:majorUnit val="5"/>
      </c:valAx>
      <c:spPr>
        <a:noFill/>
        <a:ln>
          <a:noFill/>
        </a:ln>
      </c:spPr>
    </c:plotArea>
    <c:legend>
      <c:legendPos val="b"/>
      <c:layout>
        <c:manualLayout>
          <c:xMode val="edge"/>
          <c:yMode val="edge"/>
          <c:x val="0.2245"/>
          <c:y val="0.83725"/>
          <c:w val="0.72775"/>
          <c:h val="0.1442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t>М3 және ЖІӨ динамикасы (тауар, қызмет көрсету өндірісі)                                                                     (өткен жылдың тиісті кезеңіне  %-бен)</a:t>
            </a:r>
          </a:p>
        </c:rich>
      </c:tx>
      <c:layout/>
      <c:spPr>
        <a:noFill/>
        <a:ln>
          <a:noFill/>
        </a:ln>
      </c:spPr>
    </c:title>
    <c:plotArea>
      <c:layout>
        <c:manualLayout>
          <c:xMode val="edge"/>
          <c:yMode val="edge"/>
          <c:x val="0.01025"/>
          <c:y val="0.194"/>
          <c:w val="0.9775"/>
          <c:h val="0.6725"/>
        </c:manualLayout>
      </c:layout>
      <c:barChart>
        <c:barDir val="col"/>
        <c:grouping val="clustered"/>
        <c:varyColors val="0"/>
        <c:ser>
          <c:idx val="0"/>
          <c:order val="0"/>
          <c:tx>
            <c:strRef>
              <c:f>Таблицы!$F$57</c:f>
              <c:strCache>
                <c:ptCount val="1"/>
                <c:pt idx="0">
                  <c:v>М3 (сол ось)</c:v>
                </c:pt>
              </c:strCache>
            </c:strRef>
          </c:tx>
          <c:spPr>
            <a:gradFill rotWithShape="1">
              <a:gsLst>
                <a:gs pos="0">
                  <a:srgbClr val="99CCFF"/>
                </a:gs>
                <a:gs pos="100000">
                  <a:srgbClr val="BBDD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12"/>
              <c:layout>
                <c:manualLayout>
                  <c:x val="0"/>
                  <c:y val="0"/>
                </c:manualLayout>
              </c:layout>
              <c:txPr>
                <a:bodyPr vert="horz" rot="0" anchor="ctr"/>
                <a:lstStyle/>
                <a:p>
                  <a:pPr algn="ctr">
                    <a:defRPr lang="en-US" cap="none" sz="900" b="0" i="0" u="none" baseline="0"/>
                  </a:pPr>
                </a:p>
              </c:txPr>
              <c:numFmt formatCode="0.0" sourceLinked="0"/>
              <c:showLegendKey val="0"/>
              <c:showVal val="1"/>
              <c:showBubbleSize val="0"/>
              <c:showCatName val="0"/>
              <c:showSerName val="0"/>
              <c:showPercent val="0"/>
            </c:dLbl>
            <c:dLbl>
              <c:idx val="13"/>
              <c:layout>
                <c:manualLayout>
                  <c:x val="0"/>
                  <c:y val="0"/>
                </c:manualLayout>
              </c:layout>
              <c:txPr>
                <a:bodyPr vert="horz" rot="0" anchor="ctr"/>
                <a:lstStyle/>
                <a:p>
                  <a:pPr algn="ctr">
                    <a:defRPr lang="en-US" cap="none" sz="900" b="0" i="0" u="none" baseline="0"/>
                  </a:pPr>
                </a:p>
              </c:txPr>
              <c:numFmt formatCode="0.0" sourceLinked="0"/>
              <c:showLegendKey val="0"/>
              <c:showVal val="1"/>
              <c:showBubbleSize val="0"/>
              <c:showCatName val="0"/>
              <c:showSerName val="0"/>
              <c:showPercent val="0"/>
            </c:dLbl>
            <c:numFmt formatCode="0.0" sourceLinked="0"/>
            <c:txPr>
              <a:bodyPr vert="horz" rot="0" anchor="ctr"/>
              <a:lstStyle/>
              <a:p>
                <a:pPr algn="ctr">
                  <a:defRPr lang="en-US" cap="none" sz="900" b="0" i="0" u="none" baseline="0"/>
                </a:pPr>
              </a:p>
            </c:txPr>
            <c:showLegendKey val="0"/>
            <c:showVal val="0"/>
            <c:showBubbleSize val="0"/>
            <c:showCatName val="0"/>
            <c:showSerName val="0"/>
            <c:showPercent val="0"/>
          </c:dLbls>
          <c:cat>
            <c:strRef>
              <c:f>Таблицы!$B$58:$B$71</c:f>
              <c:strCache>
                <c:ptCount val="14"/>
                <c:pt idx="0">
                  <c:v>I-2006</c:v>
                </c:pt>
                <c:pt idx="1">
                  <c:v>II-2006</c:v>
                </c:pt>
                <c:pt idx="2">
                  <c:v>III-2006</c:v>
                </c:pt>
                <c:pt idx="3">
                  <c:v>IV-2006</c:v>
                </c:pt>
                <c:pt idx="4">
                  <c:v>I-2007</c:v>
                </c:pt>
                <c:pt idx="5">
                  <c:v>II-2007</c:v>
                </c:pt>
                <c:pt idx="6">
                  <c:v>III-2007</c:v>
                </c:pt>
                <c:pt idx="7">
                  <c:v>IV-2007</c:v>
                </c:pt>
                <c:pt idx="8">
                  <c:v>I-2008</c:v>
                </c:pt>
                <c:pt idx="9">
                  <c:v>II-2008</c:v>
                </c:pt>
                <c:pt idx="10">
                  <c:v>III-2008</c:v>
                </c:pt>
                <c:pt idx="11">
                  <c:v>IV-2008</c:v>
                </c:pt>
                <c:pt idx="12">
                  <c:v>I-2009</c:v>
                </c:pt>
                <c:pt idx="13">
                  <c:v>II-2009</c:v>
                </c:pt>
              </c:strCache>
            </c:strRef>
          </c:cat>
          <c:val>
            <c:numRef>
              <c:f>Таблицы!$F$58:$F$71</c:f>
              <c:numCache>
                <c:ptCount val="14"/>
                <c:pt idx="0">
                  <c:v>133.59184690890714</c:v>
                </c:pt>
                <c:pt idx="1">
                  <c:v>147.49882781819775</c:v>
                </c:pt>
                <c:pt idx="2">
                  <c:v>151.4587803884805</c:v>
                </c:pt>
                <c:pt idx="3">
                  <c:v>178.06007716884423</c:v>
                </c:pt>
                <c:pt idx="4">
                  <c:v>168.72593263221762</c:v>
                </c:pt>
                <c:pt idx="5">
                  <c:v>166.013341182032</c:v>
                </c:pt>
                <c:pt idx="6">
                  <c:v>146.69161063734282</c:v>
                </c:pt>
                <c:pt idx="7">
                  <c:v>125.89402356996935</c:v>
                </c:pt>
                <c:pt idx="8">
                  <c:v>122.3467817031258</c:v>
                </c:pt>
                <c:pt idx="9">
                  <c:v>115.72537199501431</c:v>
                </c:pt>
                <c:pt idx="10">
                  <c:v>131.41716390354514</c:v>
                </c:pt>
                <c:pt idx="11">
                  <c:v>135.36569817791874</c:v>
                </c:pt>
                <c:pt idx="12">
                  <c:v>138.90262703652593</c:v>
                </c:pt>
                <c:pt idx="13">
                  <c:v>130.6</c:v>
                </c:pt>
              </c:numCache>
            </c:numRef>
          </c:val>
        </c:ser>
        <c:axId val="64125678"/>
        <c:axId val="19352247"/>
      </c:barChart>
      <c:lineChart>
        <c:grouping val="standard"/>
        <c:varyColors val="0"/>
        <c:ser>
          <c:idx val="1"/>
          <c:order val="1"/>
          <c:tx>
            <c:strRef>
              <c:f>Таблицы!$E$57</c:f>
              <c:strCache>
                <c:ptCount val="1"/>
                <c:pt idx="0">
                  <c:v>ЖІӨ</c:v>
                </c:pt>
              </c:strCache>
            </c:strRef>
          </c:tx>
          <c:spPr>
            <a:ln w="254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val>
            <c:numRef>
              <c:f>Таблицы!$E$58:$E$71</c:f>
              <c:numCache>
                <c:ptCount val="14"/>
                <c:pt idx="0">
                  <c:v>107.14664883970293</c:v>
                </c:pt>
                <c:pt idx="1">
                  <c:v>111.2255254790127</c:v>
                </c:pt>
                <c:pt idx="2">
                  <c:v>112.32321392309805</c:v>
                </c:pt>
                <c:pt idx="3">
                  <c:v>111.84813883386022</c:v>
                </c:pt>
                <c:pt idx="4">
                  <c:v>110.62513860635673</c:v>
                </c:pt>
                <c:pt idx="5">
                  <c:v>108.93708766049193</c:v>
                </c:pt>
                <c:pt idx="6">
                  <c:v>108.94994565330573</c:v>
                </c:pt>
                <c:pt idx="7">
                  <c:v>105.04201791059415</c:v>
                </c:pt>
                <c:pt idx="8">
                  <c:v>106.54935394211051</c:v>
                </c:pt>
                <c:pt idx="9">
                  <c:v>104.91446454081068</c:v>
                </c:pt>
                <c:pt idx="10">
                  <c:v>100.91289048678418</c:v>
                </c:pt>
                <c:pt idx="11">
                  <c:v>101.54469012733554</c:v>
                </c:pt>
                <c:pt idx="12">
                  <c:v>96.79587240598258</c:v>
                </c:pt>
                <c:pt idx="13">
                  <c:v>96.0503870093681</c:v>
                </c:pt>
              </c:numCache>
            </c:numRef>
          </c:val>
          <c:smooth val="0"/>
        </c:ser>
        <c:ser>
          <c:idx val="2"/>
          <c:order val="2"/>
          <c:tx>
            <c:strRef>
              <c:f>Таблицы!$C$57</c:f>
              <c:strCache>
                <c:ptCount val="1"/>
                <c:pt idx="0">
                  <c:v>тауарлар өндірісі </c:v>
                </c:pt>
              </c:strCache>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FFFFFF"/>
              </a:solidFill>
              <a:ln>
                <a:solidFill>
                  <a:srgbClr val="FF0000"/>
                </a:solidFill>
              </a:ln>
            </c:spPr>
          </c:marker>
          <c:val>
            <c:numRef>
              <c:f>Таблицы!$C$58:$C$71</c:f>
              <c:numCache>
                <c:ptCount val="14"/>
                <c:pt idx="0">
                  <c:v>105.61674921618447</c:v>
                </c:pt>
                <c:pt idx="1">
                  <c:v>114.62304137880159</c:v>
                </c:pt>
                <c:pt idx="2">
                  <c:v>115.37850143112453</c:v>
                </c:pt>
                <c:pt idx="3">
                  <c:v>114.36194170773672</c:v>
                </c:pt>
                <c:pt idx="4">
                  <c:v>113.77104454550006</c:v>
                </c:pt>
                <c:pt idx="5">
                  <c:v>112.06762308486016</c:v>
                </c:pt>
                <c:pt idx="6">
                  <c:v>109.34744001210508</c:v>
                </c:pt>
                <c:pt idx="7">
                  <c:v>101.71302857385152</c:v>
                </c:pt>
                <c:pt idx="8">
                  <c:v>107.15121800522556</c:v>
                </c:pt>
                <c:pt idx="9">
                  <c:v>104.96666124056692</c:v>
                </c:pt>
                <c:pt idx="10">
                  <c:v>96.88503375349501</c:v>
                </c:pt>
                <c:pt idx="11">
                  <c:v>99.25148271488739</c:v>
                </c:pt>
                <c:pt idx="12">
                  <c:v>95.03752729154978</c:v>
                </c:pt>
                <c:pt idx="13">
                  <c:v>95.29773463428971</c:v>
                </c:pt>
              </c:numCache>
            </c:numRef>
          </c:val>
          <c:smooth val="0"/>
        </c:ser>
        <c:ser>
          <c:idx val="3"/>
          <c:order val="3"/>
          <c:tx>
            <c:strRef>
              <c:f>Таблицы!$D$57</c:f>
              <c:strCache>
                <c:ptCount val="1"/>
                <c:pt idx="0">
                  <c:v>қызмет көрсету өндірісі </c:v>
                </c:pt>
              </c:strCache>
            </c:strRef>
          </c:tx>
          <c:spPr>
            <a:ln w="127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FFFFCC"/>
              </a:solidFill>
              <a:ln>
                <a:solidFill>
                  <a:srgbClr val="0000FF"/>
                </a:solidFill>
              </a:ln>
            </c:spPr>
          </c:marker>
          <c:val>
            <c:numRef>
              <c:f>Таблицы!$D$58:$D$71</c:f>
              <c:numCache>
                <c:ptCount val="14"/>
                <c:pt idx="0">
                  <c:v>109.72567140589966</c:v>
                </c:pt>
                <c:pt idx="1">
                  <c:v>109.79367207214477</c:v>
                </c:pt>
                <c:pt idx="2">
                  <c:v>110.06338193734733</c:v>
                </c:pt>
                <c:pt idx="3">
                  <c:v>111.16044002294471</c:v>
                </c:pt>
                <c:pt idx="4">
                  <c:v>110.26471557765898</c:v>
                </c:pt>
                <c:pt idx="5">
                  <c:v>111.71416724384089</c:v>
                </c:pt>
                <c:pt idx="6">
                  <c:v>110.73016613410174</c:v>
                </c:pt>
                <c:pt idx="7">
                  <c:v>114.83787376362078</c:v>
                </c:pt>
                <c:pt idx="8">
                  <c:v>105.37603883028963</c:v>
                </c:pt>
                <c:pt idx="9">
                  <c:v>105.66509240741632</c:v>
                </c:pt>
                <c:pt idx="10">
                  <c:v>104.0463122607721</c:v>
                </c:pt>
                <c:pt idx="11">
                  <c:v>103.35992737676254</c:v>
                </c:pt>
                <c:pt idx="12">
                  <c:v>99.18851855599782</c:v>
                </c:pt>
                <c:pt idx="13">
                  <c:v>97.91495071940376</c:v>
                </c:pt>
              </c:numCache>
            </c:numRef>
          </c:val>
          <c:smooth val="0"/>
        </c:ser>
        <c:axId val="39636380"/>
        <c:axId val="1900077"/>
      </c:lineChart>
      <c:catAx>
        <c:axId val="64125678"/>
        <c:scaling>
          <c:orientation val="minMax"/>
        </c:scaling>
        <c:axPos val="b"/>
        <c:delete val="0"/>
        <c:numFmt formatCode="General" sourceLinked="1"/>
        <c:majorTickMark val="out"/>
        <c:minorTickMark val="none"/>
        <c:tickLblPos val="low"/>
        <c:txPr>
          <a:bodyPr vert="horz" rot="-5400000"/>
          <a:lstStyle/>
          <a:p>
            <a:pPr>
              <a:defRPr lang="en-US" cap="none" sz="900" b="0" i="0" u="none" baseline="0"/>
            </a:pPr>
          </a:p>
        </c:txPr>
        <c:crossAx val="19352247"/>
        <c:crossesAt val="100"/>
        <c:auto val="1"/>
        <c:lblOffset val="100"/>
        <c:noMultiLvlLbl val="0"/>
      </c:catAx>
      <c:valAx>
        <c:axId val="19352247"/>
        <c:scaling>
          <c:orientation val="minMax"/>
          <c:max val="200"/>
          <c:min val="50"/>
        </c:scaling>
        <c:axPos val="l"/>
        <c:title>
          <c:tx>
            <c:rich>
              <a:bodyPr vert="horz" rot="0" anchor="ctr"/>
              <a:lstStyle/>
              <a:p>
                <a:pPr algn="ctr">
                  <a:defRPr/>
                </a:pPr>
                <a:r>
                  <a:rPr lang="en-US" cap="none" sz="900" b="0" i="0" u="none" baseline="0"/>
                  <a:t>%</a:t>
                </a:r>
              </a:p>
            </c:rich>
          </c:tx>
          <c:layout>
            <c:manualLayout>
              <c:xMode val="factor"/>
              <c:yMode val="factor"/>
              <c:x val="0.01125"/>
              <c:y val="0.169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900" b="0" i="0" u="none" baseline="0"/>
            </a:pPr>
          </a:p>
        </c:txPr>
        <c:crossAx val="64125678"/>
        <c:crossesAt val="1"/>
        <c:crossBetween val="between"/>
        <c:dispUnits/>
        <c:majorUnit val="25"/>
      </c:valAx>
      <c:catAx>
        <c:axId val="39636380"/>
        <c:scaling>
          <c:orientation val="minMax"/>
        </c:scaling>
        <c:axPos val="b"/>
        <c:delete val="1"/>
        <c:majorTickMark val="out"/>
        <c:minorTickMark val="none"/>
        <c:tickLblPos val="nextTo"/>
        <c:crossAx val="1900077"/>
        <c:crossesAt val="100"/>
        <c:auto val="1"/>
        <c:lblOffset val="100"/>
        <c:noMultiLvlLbl val="0"/>
      </c:catAx>
      <c:valAx>
        <c:axId val="1900077"/>
        <c:scaling>
          <c:orientation val="minMax"/>
          <c:min val="90"/>
        </c:scaling>
        <c:axPos val="l"/>
        <c:title>
          <c:tx>
            <c:rich>
              <a:bodyPr vert="horz" rot="0" anchor="ctr"/>
              <a:lstStyle/>
              <a:p>
                <a:pPr algn="ctr">
                  <a:defRPr/>
                </a:pPr>
                <a:r>
                  <a:rPr lang="en-US" cap="none" sz="900" b="0" i="0" u="none" baseline="0"/>
                  <a:t>%</a:t>
                </a:r>
              </a:p>
            </c:rich>
          </c:tx>
          <c:layout>
            <c:manualLayout>
              <c:xMode val="factor"/>
              <c:yMode val="factor"/>
              <c:x val="0.006"/>
              <c:y val="0.16725"/>
            </c:manualLayout>
          </c:layout>
          <c:overlay val="0"/>
          <c:spPr>
            <a:noFill/>
            <a:ln>
              <a:noFill/>
            </a:ln>
          </c:spPr>
        </c:title>
        <c:delete val="0"/>
        <c:numFmt formatCode="0" sourceLinked="0"/>
        <c:majorTickMark val="out"/>
        <c:minorTickMark val="none"/>
        <c:tickLblPos val="nextTo"/>
        <c:txPr>
          <a:bodyPr/>
          <a:lstStyle/>
          <a:p>
            <a:pPr>
              <a:defRPr lang="en-US" cap="none" sz="900" b="0" i="0" u="none" baseline="0"/>
            </a:pPr>
          </a:p>
        </c:txPr>
        <c:crossAx val="39636380"/>
        <c:crosses val="max"/>
        <c:crossBetween val="between"/>
        <c:dispUnits/>
      </c:valAx>
      <c:spPr>
        <a:noFill/>
        <a:ln>
          <a:noFill/>
        </a:ln>
      </c:spPr>
    </c:plotArea>
    <c:legend>
      <c:legendPos val="b"/>
      <c:layout>
        <c:manualLayout>
          <c:xMode val="edge"/>
          <c:yMode val="edge"/>
          <c:x val="0.0045"/>
          <c:y val="0.89375"/>
          <c:w val="0.98675"/>
          <c:h val="0.1062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5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Байланыс қызметінің көлемі</a:t>
            </a:r>
          </a:p>
        </c:rich>
      </c:tx>
      <c:layout/>
      <c:spPr>
        <a:noFill/>
        <a:ln>
          <a:noFill/>
        </a:ln>
      </c:spPr>
    </c:title>
    <c:plotArea>
      <c:layout>
        <c:manualLayout>
          <c:xMode val="edge"/>
          <c:yMode val="edge"/>
          <c:x val="0.032"/>
          <c:y val="0.1225"/>
          <c:w val="0.904"/>
          <c:h val="0.58775"/>
        </c:manualLayout>
      </c:layout>
      <c:lineChart>
        <c:grouping val="standard"/>
        <c:varyColors val="0"/>
        <c:ser>
          <c:idx val="0"/>
          <c:order val="0"/>
          <c:tx>
            <c:strRef>
              <c:f>Таблицы!$B$119</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delete val="1"/>
            </c:dLbl>
            <c:dLbl>
              <c:idx val="15"/>
              <c:delete val="1"/>
            </c:dLbl>
            <c:dLbl>
              <c:idx val="16"/>
              <c:delete val="1"/>
            </c:dLbl>
            <c:dLbl>
              <c:idx val="17"/>
              <c:delete val="1"/>
            </c:dLbl>
            <c:dLbl>
              <c:idx val="18"/>
              <c:delete val="1"/>
            </c:dLbl>
            <c:dLbl>
              <c:idx val="19"/>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0"/>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1"/>
            <c:showBubbleSize val="0"/>
            <c:showCatName val="0"/>
            <c:showSerName val="0"/>
            <c:showLeaderLines val="1"/>
            <c:showPercent val="0"/>
          </c:dLbls>
          <c:cat>
            <c:strRef>
              <c:f>Таблицы!$C$118:$W$118</c:f>
              <c:strCache>
                <c:ptCount val="21"/>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strCache>
            </c:strRef>
          </c:cat>
          <c:val>
            <c:numRef>
              <c:f>Таблицы!$C$119:$W$119</c:f>
              <c:numCache>
                <c:ptCount val="21"/>
                <c:pt idx="0">
                  <c:v>90.8</c:v>
                </c:pt>
                <c:pt idx="1">
                  <c:v>95.4</c:v>
                </c:pt>
                <c:pt idx="2">
                  <c:v>98.7</c:v>
                </c:pt>
                <c:pt idx="3">
                  <c:v>104.3</c:v>
                </c:pt>
                <c:pt idx="4">
                  <c:v>104.3</c:v>
                </c:pt>
                <c:pt idx="5">
                  <c:v>100.3</c:v>
                </c:pt>
                <c:pt idx="6">
                  <c:v>97.9</c:v>
                </c:pt>
                <c:pt idx="7">
                  <c:v>104.3</c:v>
                </c:pt>
                <c:pt idx="8">
                  <c:v>98.7</c:v>
                </c:pt>
                <c:pt idx="9">
                  <c:v>100.5</c:v>
                </c:pt>
                <c:pt idx="10">
                  <c:v>103.5</c:v>
                </c:pt>
                <c:pt idx="11">
                  <c:v>103.9</c:v>
                </c:pt>
                <c:pt idx="12">
                  <c:v>92.7</c:v>
                </c:pt>
                <c:pt idx="13">
                  <c:v>89.4</c:v>
                </c:pt>
                <c:pt idx="14">
                  <c:v>102.1</c:v>
                </c:pt>
                <c:pt idx="15">
                  <c:v>105.5</c:v>
                </c:pt>
                <c:pt idx="16">
                  <c:v>99.6</c:v>
                </c:pt>
                <c:pt idx="17">
                  <c:v>102.5</c:v>
                </c:pt>
                <c:pt idx="18">
                  <c:v>104</c:v>
                </c:pt>
                <c:pt idx="19">
                  <c:v>99.6</c:v>
                </c:pt>
                <c:pt idx="20">
                  <c:v>102.6</c:v>
                </c:pt>
              </c:numCache>
            </c:numRef>
          </c:val>
          <c:smooth val="0"/>
        </c:ser>
        <c:ser>
          <c:idx val="1"/>
          <c:order val="1"/>
          <c:tx>
            <c:strRef>
              <c:f>Таблицы!$B$120</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delete val="1"/>
            </c:dLbl>
            <c:dLbl>
              <c:idx val="17"/>
              <c:delete val="1"/>
            </c:dLbl>
            <c:dLbl>
              <c:idx val="18"/>
              <c:delete val="1"/>
            </c:dLbl>
            <c:dLbl>
              <c:idx val="19"/>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0"/>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Таблицы!$C$118:$W$118</c:f>
              <c:strCache>
                <c:ptCount val="21"/>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strCache>
            </c:strRef>
          </c:cat>
          <c:val>
            <c:numRef>
              <c:f>Таблицы!$C$120:$W$120</c:f>
              <c:numCache>
                <c:ptCount val="21"/>
                <c:pt idx="0">
                  <c:v>130.1</c:v>
                </c:pt>
                <c:pt idx="1">
                  <c:v>130</c:v>
                </c:pt>
                <c:pt idx="2">
                  <c:v>126.3</c:v>
                </c:pt>
                <c:pt idx="3">
                  <c:v>126.1</c:v>
                </c:pt>
                <c:pt idx="4">
                  <c:v>119.1</c:v>
                </c:pt>
                <c:pt idx="5">
                  <c:v>111.7</c:v>
                </c:pt>
                <c:pt idx="6">
                  <c:v>103.6</c:v>
                </c:pt>
                <c:pt idx="7">
                  <c:v>101.7</c:v>
                </c:pt>
                <c:pt idx="8">
                  <c:v>95.2</c:v>
                </c:pt>
                <c:pt idx="9">
                  <c:v>105.9</c:v>
                </c:pt>
                <c:pt idx="10">
                  <c:v>102.5</c:v>
                </c:pt>
                <c:pt idx="11">
                  <c:v>106.2</c:v>
                </c:pt>
                <c:pt idx="12">
                  <c:v>107.5</c:v>
                </c:pt>
                <c:pt idx="13">
                  <c:v>100.7</c:v>
                </c:pt>
                <c:pt idx="14">
                  <c:v>104.2</c:v>
                </c:pt>
                <c:pt idx="15">
                  <c:v>105.4</c:v>
                </c:pt>
                <c:pt idx="16">
                  <c:v>100.7</c:v>
                </c:pt>
                <c:pt idx="17">
                  <c:v>102.9</c:v>
                </c:pt>
                <c:pt idx="18">
                  <c:v>111.8</c:v>
                </c:pt>
                <c:pt idx="19">
                  <c:v>108.7</c:v>
                </c:pt>
                <c:pt idx="20">
                  <c:v>114.6</c:v>
                </c:pt>
              </c:numCache>
            </c:numRef>
          </c:val>
          <c:smooth val="0"/>
        </c:ser>
        <c:marker val="1"/>
        <c:axId val="48795834"/>
        <c:axId val="23755859"/>
      </c:lineChart>
      <c:catAx>
        <c:axId val="48795834"/>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23755859"/>
        <c:crossesAt val="100"/>
        <c:auto val="1"/>
        <c:lblOffset val="100"/>
        <c:tickLblSkip val="1"/>
        <c:noMultiLvlLbl val="0"/>
      </c:catAx>
      <c:valAx>
        <c:axId val="23755859"/>
        <c:scaling>
          <c:orientation val="minMax"/>
          <c:max val="130"/>
          <c:min val="85"/>
        </c:scaling>
        <c:axPos val="l"/>
        <c:title>
          <c:tx>
            <c:rich>
              <a:bodyPr vert="horz" rot="0"/>
              <a:lstStyle/>
              <a:p>
                <a:pPr algn="ctr">
                  <a:defRPr/>
                </a:pPr>
                <a:r>
                  <a:rPr lang="en-US" cap="none" sz="900" b="0" i="0" u="none" baseline="0"/>
                  <a:t>%</a:t>
                </a:r>
              </a:p>
            </c:rich>
          </c:tx>
          <c:layout>
            <c:manualLayout>
              <c:xMode val="factor"/>
              <c:yMode val="factor"/>
              <c:x val="0.01825"/>
              <c:y val="0.183"/>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48795834"/>
        <c:crossesAt val="1"/>
        <c:crossBetween val="between"/>
        <c:dispUnits/>
        <c:majorUnit val="15"/>
      </c:valAx>
      <c:spPr>
        <a:noFill/>
        <a:ln>
          <a:noFill/>
        </a:ln>
      </c:spPr>
    </c:plotArea>
    <c:legend>
      <c:legendPos val="b"/>
      <c:layout>
        <c:manualLayout>
          <c:xMode val="edge"/>
          <c:yMode val="edge"/>
          <c:x val="0.16475"/>
          <c:y val="0.8565"/>
          <c:w val="0.807"/>
          <c:h val="0.143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Өзара есеп айырысулардың жай-күйі (тиісті тоқсанға %-бен)</a:t>
            </a:r>
          </a:p>
        </c:rich>
      </c:tx>
      <c:layout>
        <c:manualLayout>
          <c:xMode val="factor"/>
          <c:yMode val="factor"/>
          <c:x val="0"/>
          <c:y val="-0.0175"/>
        </c:manualLayout>
      </c:layout>
      <c:spPr>
        <a:noFill/>
        <a:ln>
          <a:noFill/>
        </a:ln>
      </c:spPr>
    </c:title>
    <c:plotArea>
      <c:layout>
        <c:manualLayout>
          <c:xMode val="edge"/>
          <c:yMode val="edge"/>
          <c:x val="0.008"/>
          <c:y val="0.10025"/>
          <c:w val="0.98775"/>
          <c:h val="0.6005"/>
        </c:manualLayout>
      </c:layout>
      <c:barChart>
        <c:barDir val="col"/>
        <c:grouping val="clustered"/>
        <c:varyColors val="0"/>
        <c:ser>
          <c:idx val="0"/>
          <c:order val="0"/>
          <c:tx>
            <c:strRef>
              <c:f>Таблицы!$B$175:$E$175</c:f>
              <c:strCache>
                <c:ptCount val="1"/>
                <c:pt idx="0">
                  <c:v>дебиторлық берешек (оң шкала)</c:v>
                </c:pt>
              </c:strCache>
            </c:strRef>
          </c:tx>
          <c:spPr>
            <a:gradFill rotWithShape="1">
              <a:gsLst>
                <a:gs pos="0">
                  <a:srgbClr val="9999FF"/>
                </a:gs>
                <a:gs pos="100000">
                  <a:srgbClr val="DCDC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layout>
                <c:manualLayout>
                  <c:x val="0"/>
                  <c:y val="0"/>
                </c:manualLayout>
              </c:layout>
              <c:numFmt formatCode="General" sourceLinked="1"/>
              <c:showLegendKey val="0"/>
              <c:showVal val="1"/>
              <c:showBubbleSize val="0"/>
              <c:showCatName val="0"/>
              <c:showSerName val="0"/>
              <c:showPercent val="0"/>
            </c:dLbl>
            <c:dLbl>
              <c:idx val="5"/>
              <c:layout>
                <c:manualLayout>
                  <c:x val="0"/>
                  <c:y val="0"/>
                </c:manualLayout>
              </c:layout>
              <c:numFmt formatCode="General" sourceLinked="1"/>
              <c:showLegendKey val="0"/>
              <c:showVal val="1"/>
              <c:showBubbleSize val="0"/>
              <c:showCatName val="0"/>
              <c:showSerName val="0"/>
              <c:showPercent val="0"/>
            </c:dLbl>
            <c:dLbl>
              <c:idx val="7"/>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Ref>
              <c:f>Таблицы!$J$174:$O$174</c:f>
              <c:strCache>
                <c:ptCount val="6"/>
                <c:pt idx="0">
                  <c:v>I</c:v>
                </c:pt>
                <c:pt idx="1">
                  <c:v>II</c:v>
                </c:pt>
                <c:pt idx="2">
                  <c:v>III</c:v>
                </c:pt>
                <c:pt idx="3">
                  <c:v>IV</c:v>
                </c:pt>
                <c:pt idx="4">
                  <c:v>I</c:v>
                </c:pt>
                <c:pt idx="5">
                  <c:v>II</c:v>
                </c:pt>
              </c:strCache>
            </c:strRef>
          </c:cat>
          <c:val>
            <c:numRef>
              <c:f>Таблицы!$J$175:$O$175</c:f>
              <c:numCache>
                <c:ptCount val="6"/>
                <c:pt idx="0">
                  <c:v>158.9</c:v>
                </c:pt>
                <c:pt idx="1">
                  <c:v>153.5</c:v>
                </c:pt>
                <c:pt idx="2">
                  <c:v>136.2</c:v>
                </c:pt>
                <c:pt idx="3">
                  <c:v>113.9</c:v>
                </c:pt>
                <c:pt idx="4">
                  <c:v>114.1</c:v>
                </c:pt>
                <c:pt idx="5">
                  <c:v>106.4</c:v>
                </c:pt>
              </c:numCache>
            </c:numRef>
          </c:val>
        </c:ser>
        <c:ser>
          <c:idx val="2"/>
          <c:order val="1"/>
          <c:tx>
            <c:strRef>
              <c:f>Таблицы!$B$176:$E$176</c:f>
              <c:strCache>
                <c:ptCount val="1"/>
                <c:pt idx="0">
                  <c:v>міндеттемелер бойынша берешек (оң шкала)</c:v>
                </c:pt>
              </c:strCache>
            </c:strRef>
          </c:tx>
          <c:spPr>
            <a:gradFill rotWithShape="1">
              <a:gsLst>
                <a:gs pos="0">
                  <a:srgbClr val="800000"/>
                </a:gs>
                <a:gs pos="100000">
                  <a:srgbClr val="F2E6E6"/>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layout>
                <c:manualLayout>
                  <c:x val="0"/>
                  <c:y val="0"/>
                </c:manualLayout>
              </c:layout>
              <c:numFmt formatCode="General" sourceLinked="1"/>
              <c:showLegendKey val="0"/>
              <c:showVal val="1"/>
              <c:showBubbleSize val="0"/>
              <c:showCatName val="0"/>
              <c:showSerName val="0"/>
              <c:showPercent val="0"/>
            </c:dLbl>
            <c:dLbl>
              <c:idx val="5"/>
              <c:layout>
                <c:manualLayout>
                  <c:x val="0"/>
                  <c:y val="0"/>
                </c:manualLayout>
              </c:layout>
              <c:numFmt formatCode="General" sourceLinked="1"/>
              <c:showLegendKey val="0"/>
              <c:showVal val="1"/>
              <c:showBubbleSize val="0"/>
              <c:showCatName val="0"/>
              <c:showSerName val="0"/>
              <c:showPercent val="0"/>
            </c:dLbl>
            <c:dLbl>
              <c:idx val="7"/>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Ref>
              <c:f>Таблицы!$J$174:$O$174</c:f>
              <c:strCache>
                <c:ptCount val="6"/>
                <c:pt idx="0">
                  <c:v>I</c:v>
                </c:pt>
                <c:pt idx="1">
                  <c:v>II</c:v>
                </c:pt>
                <c:pt idx="2">
                  <c:v>III</c:v>
                </c:pt>
                <c:pt idx="3">
                  <c:v>IV</c:v>
                </c:pt>
                <c:pt idx="4">
                  <c:v>I</c:v>
                </c:pt>
                <c:pt idx="5">
                  <c:v>II</c:v>
                </c:pt>
              </c:strCache>
            </c:strRef>
          </c:cat>
          <c:val>
            <c:numRef>
              <c:f>Таблицы!$J$176:$O$176</c:f>
              <c:numCache>
                <c:ptCount val="6"/>
                <c:pt idx="0">
                  <c:v>132.5</c:v>
                </c:pt>
                <c:pt idx="1">
                  <c:v>135.6</c:v>
                </c:pt>
                <c:pt idx="2">
                  <c:v>133.7</c:v>
                </c:pt>
                <c:pt idx="3">
                  <c:v>132</c:v>
                </c:pt>
                <c:pt idx="4">
                  <c:v>143.2</c:v>
                </c:pt>
                <c:pt idx="5">
                  <c:v>139.5</c:v>
                </c:pt>
              </c:numCache>
            </c:numRef>
          </c:val>
        </c:ser>
        <c:axId val="39821256"/>
        <c:axId val="13177513"/>
      </c:barChart>
      <c:lineChart>
        <c:grouping val="standard"/>
        <c:varyColors val="0"/>
        <c:ser>
          <c:idx val="3"/>
          <c:order val="2"/>
          <c:tx>
            <c:strRef>
              <c:f>Таблицы!$B$178</c:f>
              <c:strCache>
                <c:ptCount val="1"/>
                <c:pt idx="0">
                  <c:v>міндеттемелер бойынша мерзімі өткен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4"/>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0"/>
            <c:showBubbleSize val="0"/>
            <c:showCatName val="0"/>
            <c:showSerName val="0"/>
            <c:showLeaderLines val="1"/>
            <c:showPercent val="0"/>
          </c:dLbls>
          <c:val>
            <c:numRef>
              <c:f>Таблицы!$J$178:$O$178</c:f>
              <c:numCache>
                <c:ptCount val="6"/>
                <c:pt idx="0">
                  <c:v>83.6</c:v>
                </c:pt>
                <c:pt idx="1">
                  <c:v>81.1</c:v>
                </c:pt>
                <c:pt idx="2">
                  <c:v>85.6</c:v>
                </c:pt>
                <c:pt idx="3">
                  <c:v>318.6</c:v>
                </c:pt>
                <c:pt idx="4">
                  <c:v>318.7</c:v>
                </c:pt>
                <c:pt idx="5">
                  <c:v>298</c:v>
                </c:pt>
              </c:numCache>
            </c:numRef>
          </c:val>
          <c:smooth val="0"/>
        </c:ser>
        <c:ser>
          <c:idx val="1"/>
          <c:order val="3"/>
          <c:tx>
            <c:strRef>
              <c:f>Таблицы!$B$177</c:f>
              <c:strCache>
                <c:ptCount val="1"/>
                <c:pt idx="0">
                  <c:v>мерзімі өткен дебиторлық</c:v>
                </c:pt>
              </c:strCache>
            </c:strRef>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4"/>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0"/>
            <c:showBubbleSize val="0"/>
            <c:showCatName val="0"/>
            <c:showSerName val="0"/>
            <c:showLeaderLines val="1"/>
            <c:showPercent val="0"/>
          </c:dLbls>
          <c:val>
            <c:numRef>
              <c:f>Таблицы!$J$177:$O$177</c:f>
              <c:numCache>
                <c:ptCount val="6"/>
                <c:pt idx="0">
                  <c:v>206.3</c:v>
                </c:pt>
                <c:pt idx="1">
                  <c:v>176.6</c:v>
                </c:pt>
                <c:pt idx="2">
                  <c:v>152.1</c:v>
                </c:pt>
                <c:pt idx="3">
                  <c:v>218.3</c:v>
                </c:pt>
                <c:pt idx="4">
                  <c:v>61</c:v>
                </c:pt>
                <c:pt idx="5">
                  <c:v>53.7</c:v>
                </c:pt>
              </c:numCache>
            </c:numRef>
          </c:val>
          <c:smooth val="0"/>
        </c:ser>
        <c:axId val="65630790"/>
        <c:axId val="44055215"/>
      </c:lineChart>
      <c:catAx>
        <c:axId val="39821256"/>
        <c:scaling>
          <c:orientation val="minMax"/>
        </c:scaling>
        <c:axPos val="b"/>
        <c:title>
          <c:tx>
            <c:rich>
              <a:bodyPr vert="horz" rot="0" anchor="ctr"/>
              <a:lstStyle/>
              <a:p>
                <a:pPr algn="ctr">
                  <a:defRPr/>
                </a:pPr>
                <a:r>
                  <a:rPr lang="en-US" cap="none" sz="800" b="1" i="0" u="none" baseline="0"/>
                  <a:t>2008 - 2009 жылдар</a:t>
                </a:r>
              </a:p>
            </c:rich>
          </c:tx>
          <c:layout>
            <c:manualLayout>
              <c:xMode val="factor"/>
              <c:yMode val="factor"/>
              <c:x val="0.00575"/>
              <c:y val="-0.00075"/>
            </c:manualLayout>
          </c:layout>
          <c:overlay val="0"/>
          <c:spPr>
            <a:noFill/>
            <a:ln>
              <a:noFill/>
            </a:ln>
          </c:spPr>
        </c:title>
        <c:delete val="0"/>
        <c:numFmt formatCode="General" sourceLinked="1"/>
        <c:majorTickMark val="out"/>
        <c:minorTickMark val="none"/>
        <c:tickLblPos val="nextTo"/>
        <c:crossAx val="13177513"/>
        <c:crosses val="autoZero"/>
        <c:auto val="1"/>
        <c:lblOffset val="100"/>
        <c:noMultiLvlLbl val="0"/>
      </c:catAx>
      <c:valAx>
        <c:axId val="13177513"/>
        <c:scaling>
          <c:orientation val="minMax"/>
          <c:max val="175"/>
          <c:min val="0"/>
        </c:scaling>
        <c:axPos val="l"/>
        <c:title>
          <c:tx>
            <c:rich>
              <a:bodyPr vert="horz" rot="0" anchor="ctr"/>
              <a:lstStyle/>
              <a:p>
                <a:pPr algn="ctr">
                  <a:defRPr/>
                </a:pPr>
                <a:r>
                  <a:rPr lang="en-US"/>
                  <a:t>%</a:t>
                </a:r>
              </a:p>
            </c:rich>
          </c:tx>
          <c:layout>
            <c:manualLayout>
              <c:xMode val="factor"/>
              <c:yMode val="factor"/>
              <c:x val="0.00975"/>
              <c:y val="0.32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39821256"/>
        <c:crossesAt val="1"/>
        <c:crossBetween val="between"/>
        <c:dispUnits/>
        <c:majorUnit val="25"/>
      </c:valAx>
      <c:catAx>
        <c:axId val="65630790"/>
        <c:scaling>
          <c:orientation val="minMax"/>
        </c:scaling>
        <c:axPos val="b"/>
        <c:delete val="1"/>
        <c:majorTickMark val="in"/>
        <c:minorTickMark val="none"/>
        <c:tickLblPos val="nextTo"/>
        <c:crossAx val="44055215"/>
        <c:crosses val="autoZero"/>
        <c:auto val="1"/>
        <c:lblOffset val="100"/>
        <c:noMultiLvlLbl val="0"/>
      </c:catAx>
      <c:valAx>
        <c:axId val="44055215"/>
        <c:scaling>
          <c:orientation val="minMax"/>
          <c:max val="350"/>
          <c:min val="0"/>
        </c:scaling>
        <c:axPos val="l"/>
        <c:title>
          <c:tx>
            <c:rich>
              <a:bodyPr vert="horz" rot="0" anchor="ctr"/>
              <a:lstStyle/>
              <a:p>
                <a:pPr algn="ctr">
                  <a:defRPr/>
                </a:pPr>
                <a:r>
                  <a:rPr lang="en-US"/>
                  <a:t>%</a:t>
                </a:r>
              </a:p>
            </c:rich>
          </c:tx>
          <c:layout>
            <c:manualLayout>
              <c:xMode val="factor"/>
              <c:yMode val="factor"/>
              <c:x val="0.009"/>
              <c:y val="0.33325"/>
            </c:manualLayout>
          </c:layout>
          <c:overlay val="0"/>
          <c:spPr>
            <a:noFill/>
            <a:ln>
              <a:noFill/>
            </a:ln>
          </c:spPr>
        </c:title>
        <c:delete val="0"/>
        <c:numFmt formatCode="General" sourceLinked="1"/>
        <c:majorTickMark val="out"/>
        <c:minorTickMark val="none"/>
        <c:tickLblPos val="nextTo"/>
        <c:crossAx val="65630790"/>
        <c:crosses val="max"/>
        <c:crossBetween val="between"/>
        <c:dispUnits/>
      </c:valAx>
      <c:spPr>
        <a:noFill/>
        <a:ln>
          <a:noFill/>
        </a:ln>
      </c:spPr>
    </c:plotArea>
    <c:legend>
      <c:legendPos val="r"/>
      <c:layout>
        <c:manualLayout>
          <c:xMode val="edge"/>
          <c:yMode val="edge"/>
          <c:x val="0"/>
          <c:y val="0.762"/>
          <c:w val="1"/>
          <c:h val="0.186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Қысқа мерзімді экономикалық индикатор</a:t>
            </a:r>
          </a:p>
        </c:rich>
      </c:tx>
      <c:layout>
        <c:manualLayout>
          <c:xMode val="factor"/>
          <c:yMode val="factor"/>
          <c:x val="0.01075"/>
          <c:y val="0"/>
        </c:manualLayout>
      </c:layout>
      <c:spPr>
        <a:noFill/>
        <a:ln>
          <a:noFill/>
        </a:ln>
      </c:spPr>
    </c:title>
    <c:plotArea>
      <c:layout>
        <c:manualLayout>
          <c:xMode val="edge"/>
          <c:yMode val="edge"/>
          <c:x val="0.00925"/>
          <c:y val="0.11875"/>
          <c:w val="0.93325"/>
          <c:h val="0.63975"/>
        </c:manualLayout>
      </c:layout>
      <c:lineChart>
        <c:grouping val="standard"/>
        <c:varyColors val="0"/>
        <c:ser>
          <c:idx val="0"/>
          <c:order val="0"/>
          <c:tx>
            <c:strRef>
              <c:f>Таблицы!$B$76</c:f>
              <c:strCache>
                <c:ptCount val="1"/>
                <c:pt idx="0">
                  <c:v>өткен жылғы тиісті айға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7"/>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8"/>
              <c:delete val="1"/>
            </c:dLbl>
            <c:dLbl>
              <c:idx val="19"/>
              <c:delete val="1"/>
            </c:dLbl>
            <c:dLbl>
              <c:idx val="20"/>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Таблицы!$C$75:$W$75</c:f>
              <c:strCache>
                <c:ptCount val="21"/>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strCache>
            </c:strRef>
          </c:cat>
          <c:val>
            <c:numRef>
              <c:f>Таблицы!$C$76:$W$76</c:f>
              <c:numCache>
                <c:ptCount val="21"/>
                <c:pt idx="0">
                  <c:v>104.4</c:v>
                </c:pt>
                <c:pt idx="1">
                  <c:v>105.4</c:v>
                </c:pt>
                <c:pt idx="2">
                  <c:v>106.5</c:v>
                </c:pt>
                <c:pt idx="3">
                  <c:v>99.1</c:v>
                </c:pt>
                <c:pt idx="4">
                  <c:v>104.2</c:v>
                </c:pt>
                <c:pt idx="5">
                  <c:v>103.4</c:v>
                </c:pt>
                <c:pt idx="6">
                  <c:v>102.2</c:v>
                </c:pt>
                <c:pt idx="7">
                  <c:v>104.8</c:v>
                </c:pt>
                <c:pt idx="8">
                  <c:v>94.6</c:v>
                </c:pt>
                <c:pt idx="9">
                  <c:v>99.9</c:v>
                </c:pt>
                <c:pt idx="10">
                  <c:v>100.6</c:v>
                </c:pt>
                <c:pt idx="11">
                  <c:v>99.5</c:v>
                </c:pt>
                <c:pt idx="12">
                  <c:v>97.1</c:v>
                </c:pt>
                <c:pt idx="13">
                  <c:v>95.3</c:v>
                </c:pt>
                <c:pt idx="14">
                  <c:v>94.1</c:v>
                </c:pt>
                <c:pt idx="15">
                  <c:v>93.2</c:v>
                </c:pt>
                <c:pt idx="16">
                  <c:v>94.2</c:v>
                </c:pt>
                <c:pt idx="17">
                  <c:v>102.3</c:v>
                </c:pt>
                <c:pt idx="18">
                  <c:v>97.5</c:v>
                </c:pt>
                <c:pt idx="19">
                  <c:v>95.1</c:v>
                </c:pt>
                <c:pt idx="20">
                  <c:v>102.4</c:v>
                </c:pt>
              </c:numCache>
            </c:numRef>
          </c:val>
          <c:smooth val="0"/>
        </c:ser>
        <c:ser>
          <c:idx val="1"/>
          <c:order val="1"/>
          <c:tx>
            <c:strRef>
              <c:f>Таблицы!$B$77</c:f>
              <c:strCache>
                <c:ptCount val="1"/>
                <c:pt idx="0">
                  <c:v>өткен жылдың тиісті кезеңіне үдемелі қорытындымен %-бен</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0000FF"/>
              </a:solidFill>
              <a:ln>
                <a:solidFill>
                  <a:srgbClr val="0000FF"/>
                </a:solidFill>
              </a:ln>
            </c:spPr>
          </c:marker>
          <c:dLbls>
            <c:dLbl>
              <c:idx val="17"/>
              <c:delete val="1"/>
            </c:dLbl>
            <c:dLbl>
              <c:idx val="18"/>
              <c:delete val="1"/>
            </c:dLbl>
            <c:dLbl>
              <c:idx val="20"/>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Таблицы!$C$75:$W$75</c:f>
              <c:strCache>
                <c:ptCount val="21"/>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strCache>
            </c:strRef>
          </c:cat>
          <c:val>
            <c:numRef>
              <c:f>Таблицы!$C$77:$W$77</c:f>
              <c:numCache>
                <c:ptCount val="21"/>
                <c:pt idx="0">
                  <c:v>104.4</c:v>
                </c:pt>
                <c:pt idx="1">
                  <c:v>104.9</c:v>
                </c:pt>
                <c:pt idx="2">
                  <c:v>105.4</c:v>
                </c:pt>
                <c:pt idx="3">
                  <c:v>104</c:v>
                </c:pt>
                <c:pt idx="4">
                  <c:v>104</c:v>
                </c:pt>
                <c:pt idx="5">
                  <c:v>104.4</c:v>
                </c:pt>
                <c:pt idx="6">
                  <c:v>104.3</c:v>
                </c:pt>
                <c:pt idx="7">
                  <c:v>104.9</c:v>
                </c:pt>
                <c:pt idx="8">
                  <c:v>103.2</c:v>
                </c:pt>
                <c:pt idx="9">
                  <c:v>102.8</c:v>
                </c:pt>
                <c:pt idx="10">
                  <c:v>102.6</c:v>
                </c:pt>
                <c:pt idx="11">
                  <c:v>102.4</c:v>
                </c:pt>
                <c:pt idx="12">
                  <c:v>97.1</c:v>
                </c:pt>
                <c:pt idx="13">
                  <c:v>96.3</c:v>
                </c:pt>
                <c:pt idx="14">
                  <c:v>95.5</c:v>
                </c:pt>
                <c:pt idx="15">
                  <c:v>94.9</c:v>
                </c:pt>
                <c:pt idx="16">
                  <c:v>94.7</c:v>
                </c:pt>
                <c:pt idx="17">
                  <c:v>95.9</c:v>
                </c:pt>
                <c:pt idx="18">
                  <c:v>96.1</c:v>
                </c:pt>
                <c:pt idx="19">
                  <c:v>95.9</c:v>
                </c:pt>
                <c:pt idx="20">
                  <c:v>96.8</c:v>
                </c:pt>
              </c:numCache>
            </c:numRef>
          </c:val>
          <c:smooth val="0"/>
        </c:ser>
        <c:marker val="1"/>
        <c:axId val="3013556"/>
        <c:axId val="49609189"/>
      </c:lineChart>
      <c:catAx>
        <c:axId val="3013556"/>
        <c:scaling>
          <c:orientation val="minMax"/>
        </c:scaling>
        <c:axPos val="b"/>
        <c:title>
          <c:tx>
            <c:rich>
              <a:bodyPr vert="horz" rot="0" anchor="ctr"/>
              <a:lstStyle/>
              <a:p>
                <a:pPr algn="ctr">
                  <a:defRPr/>
                </a:pPr>
                <a:r>
                  <a:rPr lang="en-US" cap="none" sz="800" b="1" i="0" u="none" baseline="0"/>
                  <a:t>2008 - 2009 жылдар</a:t>
                </a:r>
              </a:p>
            </c:rich>
          </c:tx>
          <c:layout>
            <c:manualLayout>
              <c:xMode val="factor"/>
              <c:yMode val="factor"/>
              <c:x val="0.0075"/>
              <c:y val="0"/>
            </c:manualLayout>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49609189"/>
        <c:crossesAt val="100"/>
        <c:auto val="1"/>
        <c:lblOffset val="100"/>
        <c:tickLblSkip val="1"/>
        <c:noMultiLvlLbl val="0"/>
      </c:catAx>
      <c:valAx>
        <c:axId val="49609189"/>
        <c:scaling>
          <c:orientation val="minMax"/>
          <c:max val="110"/>
          <c:min val="90"/>
        </c:scaling>
        <c:axPos val="l"/>
        <c:title>
          <c:tx>
            <c:rich>
              <a:bodyPr vert="horz" rot="0" anchor="ctr"/>
              <a:lstStyle/>
              <a:p>
                <a:pPr algn="ctr">
                  <a:defRPr/>
                </a:pPr>
                <a:r>
                  <a:rPr lang="en-US" cap="none" sz="900" b="0" i="0" u="none" baseline="0"/>
                  <a:t>%</a:t>
                </a:r>
              </a:p>
            </c:rich>
          </c:tx>
          <c:layout>
            <c:manualLayout>
              <c:xMode val="factor"/>
              <c:yMode val="factor"/>
              <c:x val="0.01725"/>
              <c:y val="0.1707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3013556"/>
        <c:crossesAt val="1"/>
        <c:crossBetween val="between"/>
        <c:dispUnits/>
        <c:majorUnit val="5"/>
      </c:valAx>
      <c:spPr>
        <a:solidFill>
          <a:srgbClr val="FFFFFF"/>
        </a:solidFill>
        <a:ln w="3175">
          <a:noFill/>
        </a:ln>
      </c:spPr>
    </c:plotArea>
    <c:legend>
      <c:legendPos val="b"/>
      <c:layout>
        <c:manualLayout>
          <c:xMode val="edge"/>
          <c:yMode val="edge"/>
          <c:x val="0"/>
          <c:y val="0.8385"/>
          <c:w val="1"/>
          <c:h val="0.126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5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Жүк айналымы</a:t>
            </a:r>
          </a:p>
        </c:rich>
      </c:tx>
      <c:layout/>
      <c:spPr>
        <a:noFill/>
        <a:ln>
          <a:noFill/>
        </a:ln>
      </c:spPr>
    </c:title>
    <c:plotArea>
      <c:layout>
        <c:manualLayout>
          <c:xMode val="edge"/>
          <c:yMode val="edge"/>
          <c:x val="0"/>
          <c:y val="0.1275"/>
          <c:w val="0.94975"/>
          <c:h val="0.6065"/>
        </c:manualLayout>
      </c:layout>
      <c:lineChart>
        <c:grouping val="standard"/>
        <c:varyColors val="0"/>
        <c:ser>
          <c:idx val="0"/>
          <c:order val="0"/>
          <c:tx>
            <c:strRef>
              <c:f>Таблицы!$B$114</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8"/>
              <c:delete val="1"/>
            </c:dLbl>
            <c:dLbl>
              <c:idx val="19"/>
              <c:layout>
                <c:manualLayout>
                  <c:x val="0"/>
                  <c:y val="0"/>
                </c:manualLayout>
              </c:layout>
              <c:numFmt formatCode="General" sourceLinked="1"/>
              <c:showLegendKey val="0"/>
              <c:showVal val="1"/>
              <c:showBubbleSize val="0"/>
              <c:showCatName val="0"/>
              <c:showSerName val="0"/>
              <c:showPercent val="0"/>
            </c:dLbl>
            <c:dLbl>
              <c:idx val="20"/>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Таблицы!$C$113:$W$113</c:f>
              <c:strCache>
                <c:ptCount val="21"/>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strCache>
            </c:strRef>
          </c:cat>
          <c:val>
            <c:numRef>
              <c:f>Таблицы!$C$114:$W$114</c:f>
              <c:numCache>
                <c:ptCount val="21"/>
                <c:pt idx="0">
                  <c:v>87.6</c:v>
                </c:pt>
                <c:pt idx="1">
                  <c:v>96.7</c:v>
                </c:pt>
                <c:pt idx="2">
                  <c:v>105.1</c:v>
                </c:pt>
                <c:pt idx="3">
                  <c:v>103.7</c:v>
                </c:pt>
                <c:pt idx="4">
                  <c:v>102.4</c:v>
                </c:pt>
                <c:pt idx="5">
                  <c:v>97.5</c:v>
                </c:pt>
                <c:pt idx="6">
                  <c:v>103.6</c:v>
                </c:pt>
                <c:pt idx="7">
                  <c:v>104.9</c:v>
                </c:pt>
                <c:pt idx="8">
                  <c:v>99.3</c:v>
                </c:pt>
                <c:pt idx="9">
                  <c:v>103.3</c:v>
                </c:pt>
                <c:pt idx="10">
                  <c:v>97.1</c:v>
                </c:pt>
                <c:pt idx="11">
                  <c:v>95.1</c:v>
                </c:pt>
                <c:pt idx="12">
                  <c:v>82.1</c:v>
                </c:pt>
                <c:pt idx="13">
                  <c:v>98.6</c:v>
                </c:pt>
                <c:pt idx="14">
                  <c:v>107.7</c:v>
                </c:pt>
                <c:pt idx="15">
                  <c:v>99.3</c:v>
                </c:pt>
                <c:pt idx="16">
                  <c:v>97.1</c:v>
                </c:pt>
                <c:pt idx="17">
                  <c:v>93</c:v>
                </c:pt>
                <c:pt idx="18">
                  <c:v>114</c:v>
                </c:pt>
                <c:pt idx="19">
                  <c:v>106.5</c:v>
                </c:pt>
                <c:pt idx="20">
                  <c:v>102.3</c:v>
                </c:pt>
              </c:numCache>
            </c:numRef>
          </c:val>
          <c:smooth val="0"/>
        </c:ser>
        <c:ser>
          <c:idx val="1"/>
          <c:order val="1"/>
          <c:tx>
            <c:strRef>
              <c:f>Таблицы!$B$115</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8"/>
              <c:delete val="1"/>
            </c:dLbl>
            <c:dLbl>
              <c:idx val="19"/>
              <c:layout>
                <c:manualLayout>
                  <c:x val="0"/>
                  <c:y val="0"/>
                </c:manualLayout>
              </c:layout>
              <c:numFmt formatCode="General" sourceLinked="1"/>
              <c:showLegendKey val="0"/>
              <c:showVal val="1"/>
              <c:showBubbleSize val="0"/>
              <c:showCatName val="0"/>
              <c:showSerName val="0"/>
              <c:showPercent val="0"/>
            </c:dLbl>
            <c:dLbl>
              <c:idx val="20"/>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Таблицы!$C$113:$W$113</c:f>
              <c:strCache>
                <c:ptCount val="21"/>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strCache>
            </c:strRef>
          </c:cat>
          <c:val>
            <c:numRef>
              <c:f>Таблицы!$C$115:$W$115</c:f>
              <c:numCache>
                <c:ptCount val="21"/>
                <c:pt idx="0">
                  <c:v>107.5</c:v>
                </c:pt>
                <c:pt idx="1">
                  <c:v>111.8</c:v>
                </c:pt>
                <c:pt idx="2">
                  <c:v>105.9</c:v>
                </c:pt>
                <c:pt idx="3">
                  <c:v>106.7</c:v>
                </c:pt>
                <c:pt idx="4">
                  <c:v>112.4</c:v>
                </c:pt>
                <c:pt idx="5">
                  <c:v>102.1</c:v>
                </c:pt>
                <c:pt idx="6">
                  <c:v>107.7</c:v>
                </c:pt>
                <c:pt idx="7">
                  <c:v>106.1</c:v>
                </c:pt>
                <c:pt idx="8">
                  <c:v>104.4</c:v>
                </c:pt>
                <c:pt idx="9">
                  <c:v>106.3</c:v>
                </c:pt>
                <c:pt idx="10">
                  <c:v>103.5</c:v>
                </c:pt>
                <c:pt idx="11">
                  <c:v>95</c:v>
                </c:pt>
                <c:pt idx="12">
                  <c:v>89</c:v>
                </c:pt>
                <c:pt idx="13">
                  <c:v>90.7</c:v>
                </c:pt>
                <c:pt idx="14">
                  <c:v>93</c:v>
                </c:pt>
                <c:pt idx="15">
                  <c:v>89</c:v>
                </c:pt>
                <c:pt idx="16">
                  <c:v>84.4</c:v>
                </c:pt>
                <c:pt idx="17">
                  <c:v>80.6</c:v>
                </c:pt>
                <c:pt idx="18">
                  <c:v>88.7</c:v>
                </c:pt>
                <c:pt idx="19">
                  <c:v>90</c:v>
                </c:pt>
                <c:pt idx="20">
                  <c:v>92.7</c:v>
                </c:pt>
              </c:numCache>
            </c:numRef>
          </c:val>
          <c:smooth val="0"/>
        </c:ser>
        <c:marker val="1"/>
        <c:axId val="9754834"/>
        <c:axId val="58173963"/>
      </c:lineChart>
      <c:catAx>
        <c:axId val="9754834"/>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25" b="0" i="0" u="none" baseline="0"/>
            </a:pPr>
          </a:p>
        </c:txPr>
        <c:crossAx val="58173963"/>
        <c:crossesAt val="100"/>
        <c:auto val="1"/>
        <c:lblOffset val="100"/>
        <c:tickLblSkip val="1"/>
        <c:noMultiLvlLbl val="0"/>
      </c:catAx>
      <c:valAx>
        <c:axId val="58173963"/>
        <c:scaling>
          <c:orientation val="minMax"/>
          <c:max val="115"/>
          <c:min val="70"/>
        </c:scaling>
        <c:axPos val="l"/>
        <c:title>
          <c:tx>
            <c:rich>
              <a:bodyPr vert="horz" rot="0"/>
              <a:lstStyle/>
              <a:p>
                <a:pPr algn="ctr">
                  <a:defRPr/>
                </a:pPr>
                <a:r>
                  <a:rPr lang="en-US" cap="none" sz="925" b="0" i="0" u="none" baseline="0"/>
                  <a:t>%</a:t>
                </a:r>
              </a:p>
            </c:rich>
          </c:tx>
          <c:layout>
            <c:manualLayout>
              <c:xMode val="factor"/>
              <c:yMode val="factor"/>
              <c:x val="0.0185"/>
              <c:y val="0.213"/>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25" b="0" i="0" u="none" baseline="0"/>
            </a:pPr>
          </a:p>
        </c:txPr>
        <c:crossAx val="9754834"/>
        <c:crossesAt val="1"/>
        <c:crossBetween val="between"/>
        <c:dispUnits/>
        <c:majorUnit val="15"/>
      </c:valAx>
      <c:spPr>
        <a:noFill/>
        <a:ln>
          <a:noFill/>
        </a:ln>
      </c:spPr>
    </c:plotArea>
    <c:legend>
      <c:legendPos val="b"/>
      <c:layout>
        <c:manualLayout>
          <c:xMode val="edge"/>
          <c:yMode val="edge"/>
          <c:x val="0.04125"/>
          <c:y val="0.849"/>
          <c:w val="0.937"/>
          <c:h val="0.151"/>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Cyr"/>
                <a:ea typeface="Arial Cyr"/>
                <a:cs typeface="Arial Cyr"/>
              </a:rPr>
              <a:t>Негізгі капиталға инвестициялар</a:t>
            </a:r>
          </a:p>
        </c:rich>
      </c:tx>
      <c:layout/>
      <c:spPr>
        <a:noFill/>
        <a:ln>
          <a:noFill/>
        </a:ln>
      </c:spPr>
    </c:title>
    <c:plotArea>
      <c:layout>
        <c:manualLayout>
          <c:xMode val="edge"/>
          <c:yMode val="edge"/>
          <c:x val="0"/>
          <c:y val="0.12475"/>
          <c:w val="0.911"/>
          <c:h val="0.638"/>
        </c:manualLayout>
      </c:layout>
      <c:lineChart>
        <c:grouping val="standard"/>
        <c:varyColors val="0"/>
        <c:ser>
          <c:idx val="2"/>
          <c:order val="0"/>
          <c:tx>
            <c:strRef>
              <c:f>Таблицы!$B$147</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8"/>
              <c:delete val="1"/>
            </c:dLbl>
            <c:dLbl>
              <c:idx val="19"/>
              <c:layout>
                <c:manualLayout>
                  <c:x val="0"/>
                  <c:y val="0"/>
                </c:manualLayout>
              </c:layout>
              <c:txPr>
                <a:bodyPr vert="horz" rot="0" anchor="ctr"/>
                <a:lstStyle/>
                <a:p>
                  <a:pPr algn="ctr">
                    <a:defRPr lang="en-US" cap="none" sz="900" b="0" i="0" u="none" baseline="0">
                      <a:solidFill>
                        <a:srgbClr val="FF0000"/>
                      </a:solidFill>
                      <a:latin typeface="Arial Cyr"/>
                      <a:ea typeface="Arial Cyr"/>
                      <a:cs typeface="Arial Cyr"/>
                    </a:defRPr>
                  </a:pPr>
                </a:p>
              </c:txPr>
              <c:numFmt formatCode="General" sourceLinked="1"/>
              <c:showLegendKey val="0"/>
              <c:showVal val="1"/>
              <c:showBubbleSize val="0"/>
              <c:showCatName val="0"/>
              <c:showSerName val="0"/>
              <c:showPercent val="0"/>
            </c:dLbl>
            <c:dLbl>
              <c:idx val="20"/>
              <c:layout>
                <c:manualLayout>
                  <c:x val="0"/>
                  <c:y val="0"/>
                </c:manualLayout>
              </c:layout>
              <c:txPr>
                <a:bodyPr vert="horz" rot="0" anchor="ctr"/>
                <a:lstStyle/>
                <a:p>
                  <a:pPr algn="ctr">
                    <a:defRPr lang="en-US" cap="none" sz="900" b="0" i="0" u="none" baseline="0">
                      <a:solidFill>
                        <a:srgbClr val="FF0000"/>
                      </a:solidFill>
                      <a:latin typeface="Arial Cyr"/>
                      <a:ea typeface="Arial Cyr"/>
                      <a:cs typeface="Arial Cyr"/>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Таблицы!$D$146:$X$146</c:f>
              <c:strCache>
                <c:ptCount val="21"/>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strCache>
            </c:strRef>
          </c:cat>
          <c:val>
            <c:numRef>
              <c:f>Таблицы!$D$147:$X$147</c:f>
              <c:numCache>
                <c:ptCount val="21"/>
                <c:pt idx="0">
                  <c:v>36</c:v>
                </c:pt>
                <c:pt idx="1">
                  <c:v>117.4</c:v>
                </c:pt>
                <c:pt idx="2">
                  <c:v>116.7</c:v>
                </c:pt>
                <c:pt idx="3">
                  <c:v>94.8</c:v>
                </c:pt>
                <c:pt idx="4">
                  <c:v>131.7</c:v>
                </c:pt>
                <c:pt idx="5">
                  <c:v>113.4</c:v>
                </c:pt>
                <c:pt idx="6">
                  <c:v>90.6</c:v>
                </c:pt>
                <c:pt idx="7">
                  <c:v>105.3</c:v>
                </c:pt>
                <c:pt idx="8">
                  <c:v>119.5</c:v>
                </c:pt>
                <c:pt idx="9">
                  <c:v>91.7</c:v>
                </c:pt>
                <c:pt idx="10">
                  <c:v>86.1</c:v>
                </c:pt>
                <c:pt idx="11">
                  <c:v>162.7</c:v>
                </c:pt>
                <c:pt idx="12">
                  <c:v>30.2</c:v>
                </c:pt>
                <c:pt idx="13">
                  <c:v>128.5</c:v>
                </c:pt>
                <c:pt idx="14">
                  <c:v>126.7</c:v>
                </c:pt>
                <c:pt idx="15">
                  <c:v>126.9</c:v>
                </c:pt>
                <c:pt idx="16">
                  <c:v>106.6</c:v>
                </c:pt>
                <c:pt idx="17">
                  <c:v>125.5</c:v>
                </c:pt>
                <c:pt idx="18">
                  <c:v>89.7</c:v>
                </c:pt>
                <c:pt idx="19">
                  <c:v>95.9</c:v>
                </c:pt>
                <c:pt idx="20">
                  <c:v>107</c:v>
                </c:pt>
              </c:numCache>
            </c:numRef>
          </c:val>
          <c:smooth val="0"/>
        </c:ser>
        <c:ser>
          <c:idx val="1"/>
          <c:order val="1"/>
          <c:tx>
            <c:strRef>
              <c:f>Таблицы!$B$148</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8"/>
              <c:delete val="1"/>
            </c:dLbl>
            <c:dLbl>
              <c:idx val="19"/>
              <c:layout>
                <c:manualLayout>
                  <c:x val="0"/>
                  <c:y val="0"/>
                </c:manualLayout>
              </c:layout>
              <c:txPr>
                <a:bodyPr vert="horz" rot="0" anchor="ctr"/>
                <a:lstStyle/>
                <a:p>
                  <a:pPr algn="ctr">
                    <a:defRPr lang="en-US" cap="none" sz="900" b="0" i="0" u="none" baseline="0">
                      <a:solidFill>
                        <a:srgbClr val="008000"/>
                      </a:solidFill>
                      <a:latin typeface="Arial Cyr"/>
                      <a:ea typeface="Arial Cyr"/>
                      <a:cs typeface="Arial Cyr"/>
                    </a:defRPr>
                  </a:pPr>
                </a:p>
              </c:txPr>
              <c:numFmt formatCode="General" sourceLinked="1"/>
              <c:showLegendKey val="0"/>
              <c:showVal val="1"/>
              <c:showBubbleSize val="0"/>
              <c:showCatName val="0"/>
              <c:showSerName val="0"/>
              <c:showPercent val="0"/>
            </c:dLbl>
            <c:dLbl>
              <c:idx val="20"/>
              <c:layout>
                <c:manualLayout>
                  <c:x val="0"/>
                  <c:y val="0"/>
                </c:manualLayout>
              </c:layout>
              <c:txPr>
                <a:bodyPr vert="horz" rot="0" anchor="ctr"/>
                <a:lstStyle/>
                <a:p>
                  <a:pPr algn="ctr">
                    <a:defRPr lang="en-US" cap="none" sz="900" b="0" i="0" u="none" baseline="0">
                      <a:solidFill>
                        <a:srgbClr val="008000"/>
                      </a:solidFill>
                      <a:latin typeface="Arial Cyr"/>
                      <a:ea typeface="Arial Cyr"/>
                      <a:cs typeface="Arial Cyr"/>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Таблицы!$D$146:$X$146</c:f>
              <c:strCache>
                <c:ptCount val="21"/>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strCache>
            </c:strRef>
          </c:cat>
          <c:val>
            <c:numRef>
              <c:f>Таблицы!$D$148:$X$148</c:f>
              <c:numCache>
                <c:ptCount val="21"/>
                <c:pt idx="0">
                  <c:v>110.7</c:v>
                </c:pt>
                <c:pt idx="1">
                  <c:v>119.3</c:v>
                </c:pt>
                <c:pt idx="2">
                  <c:v>117.2</c:v>
                </c:pt>
                <c:pt idx="3">
                  <c:v>108.6</c:v>
                </c:pt>
                <c:pt idx="4">
                  <c:v>122.3</c:v>
                </c:pt>
                <c:pt idx="5">
                  <c:v>101.5</c:v>
                </c:pt>
                <c:pt idx="6">
                  <c:v>104</c:v>
                </c:pt>
                <c:pt idx="7">
                  <c:v>103.6</c:v>
                </c:pt>
                <c:pt idx="8">
                  <c:v>100.7</c:v>
                </c:pt>
                <c:pt idx="9">
                  <c:v>103.6</c:v>
                </c:pt>
                <c:pt idx="10">
                  <c:v>94.1</c:v>
                </c:pt>
                <c:pt idx="11">
                  <c:v>96</c:v>
                </c:pt>
                <c:pt idx="12">
                  <c:v>86.1</c:v>
                </c:pt>
                <c:pt idx="13">
                  <c:v>94.4</c:v>
                </c:pt>
                <c:pt idx="14">
                  <c:v>102.2</c:v>
                </c:pt>
                <c:pt idx="15">
                  <c:v>136.9</c:v>
                </c:pt>
                <c:pt idx="16">
                  <c:v>110.8</c:v>
                </c:pt>
                <c:pt idx="17">
                  <c:v>107.8</c:v>
                </c:pt>
                <c:pt idx="18">
                  <c:v>106.2</c:v>
                </c:pt>
                <c:pt idx="19">
                  <c:v>97.8</c:v>
                </c:pt>
                <c:pt idx="20">
                  <c:v>87</c:v>
                </c:pt>
              </c:numCache>
            </c:numRef>
          </c:val>
          <c:smooth val="0"/>
        </c:ser>
        <c:marker val="1"/>
        <c:axId val="58950816"/>
        <c:axId val="39229985"/>
      </c:lineChart>
      <c:catAx>
        <c:axId val="58950816"/>
        <c:scaling>
          <c:orientation val="minMax"/>
        </c:scaling>
        <c:axPos val="b"/>
        <c:title>
          <c:tx>
            <c:rich>
              <a:bodyPr vert="horz" rot="0" anchor="ctr"/>
              <a:lstStyle/>
              <a:p>
                <a:pPr algn="ctr">
                  <a:defRPr/>
                </a:pPr>
                <a:r>
                  <a:rPr lang="en-US" cap="none" sz="800" b="1" i="0" u="none" baseline="0">
                    <a:latin typeface="Arial Cyr"/>
                    <a:ea typeface="Arial Cyr"/>
                    <a:cs typeface="Arial Cyr"/>
                  </a:rPr>
                  <a:t>2008 - 2009 жылдар</a:t>
                </a:r>
              </a:p>
            </c:rich>
          </c:tx>
          <c:layout>
            <c:manualLayout>
              <c:xMode val="factor"/>
              <c:yMode val="factor"/>
              <c:x val="0.0055"/>
              <c:y val="0.007"/>
            </c:manualLayout>
          </c:layout>
          <c:overlay val="0"/>
          <c:spPr>
            <a:noFill/>
            <a:ln>
              <a:noFill/>
            </a:ln>
          </c:spPr>
        </c:title>
        <c:delete val="0"/>
        <c:numFmt formatCode="General" sourceLinked="1"/>
        <c:majorTickMark val="out"/>
        <c:minorTickMark val="none"/>
        <c:tickLblPos val="low"/>
        <c:crossAx val="39229985"/>
        <c:crossesAt val="100"/>
        <c:auto val="1"/>
        <c:lblOffset val="100"/>
        <c:tickLblSkip val="1"/>
        <c:noMultiLvlLbl val="0"/>
      </c:catAx>
      <c:valAx>
        <c:axId val="39229985"/>
        <c:scaling>
          <c:orientation val="minMax"/>
          <c:min val="20"/>
        </c:scaling>
        <c:axPos val="l"/>
        <c:title>
          <c:tx>
            <c:rich>
              <a:bodyPr vert="horz" rot="0" anchor="ctr"/>
              <a:lstStyle/>
              <a:p>
                <a:pPr algn="ctr">
                  <a:defRPr/>
                </a:pPr>
                <a:r>
                  <a:rPr lang="en-US"/>
                  <a:t>%</a:t>
                </a:r>
              </a:p>
            </c:rich>
          </c:tx>
          <c:layout>
            <c:manualLayout>
              <c:xMode val="factor"/>
              <c:yMode val="factor"/>
              <c:x val="0.018"/>
              <c:y val="0.175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58950816"/>
        <c:crossesAt val="1"/>
        <c:crossBetween val="between"/>
        <c:dispUnits/>
        <c:majorUnit val="40"/>
      </c:valAx>
      <c:spPr>
        <a:noFill/>
        <a:ln>
          <a:noFill/>
        </a:ln>
      </c:spPr>
    </c:plotArea>
    <c:legend>
      <c:legendPos val="b"/>
      <c:layout>
        <c:manualLayout>
          <c:xMode val="edge"/>
          <c:yMode val="edge"/>
          <c:x val="0.00425"/>
          <c:y val="0.83625"/>
          <c:w val="0.97825"/>
          <c:h val="0.1335"/>
        </c:manualLayout>
      </c:layout>
      <c:overlay val="0"/>
      <c:spPr>
        <a:ln w="3175">
          <a:noFill/>
        </a:ln>
      </c:spPr>
      <c:txPr>
        <a:bodyPr vert="horz" rot="0"/>
        <a:lstStyle/>
        <a:p>
          <a:pPr>
            <a:defRPr lang="en-US" cap="none" sz="900" b="0" i="0" u="none" baseline="0">
              <a:latin typeface="Arial Cyr"/>
              <a:ea typeface="Arial Cyr"/>
              <a:cs typeface="Arial Cyr"/>
            </a:defRPr>
          </a:pPr>
        </a:p>
      </c:txPr>
    </c:legend>
    <c:plotVisOnly val="1"/>
    <c:dispBlanksAs val="gap"/>
    <c:showDLblsOverMax val="0"/>
  </c:chart>
  <c:txPr>
    <a:bodyPr vert="horz" rot="0"/>
    <a:lstStyle/>
    <a:p>
      <a:pPr>
        <a:defRPr lang="en-US" cap="none" sz="800" b="0" i="0" u="none" baseline="0">
          <a:latin typeface="Arial Cyr"/>
          <a:ea typeface="Arial Cyr"/>
          <a:cs typeface="Arial Cyr"/>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Бөлшек сауда</a:t>
            </a:r>
          </a:p>
        </c:rich>
      </c:tx>
      <c:layout/>
      <c:spPr>
        <a:noFill/>
        <a:ln>
          <a:noFill/>
        </a:ln>
      </c:spPr>
    </c:title>
    <c:plotArea>
      <c:layout>
        <c:manualLayout>
          <c:xMode val="edge"/>
          <c:yMode val="edge"/>
          <c:x val="0.00275"/>
          <c:y val="0.09575"/>
          <c:w val="0.92875"/>
          <c:h val="0.66625"/>
        </c:manualLayout>
      </c:layout>
      <c:lineChart>
        <c:grouping val="standard"/>
        <c:varyColors val="0"/>
        <c:ser>
          <c:idx val="0"/>
          <c:order val="0"/>
          <c:tx>
            <c:strRef>
              <c:f>Таблицы!$B$108</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2"/>
              <c:delete val="1"/>
            </c:dLbl>
            <c:dLbl>
              <c:idx val="14"/>
              <c:delete val="1"/>
            </c:dLbl>
            <c:dLbl>
              <c:idx val="15"/>
              <c:delete val="1"/>
            </c:dLbl>
            <c:dLbl>
              <c:idx val="16"/>
              <c:delete val="1"/>
            </c:dLbl>
            <c:dLbl>
              <c:idx val="17"/>
              <c:delete val="1"/>
            </c:dLbl>
            <c:dLbl>
              <c:idx val="18"/>
              <c:delete val="1"/>
            </c:dLbl>
            <c:dLbl>
              <c:idx val="19"/>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0"/>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Таблицы!$C$107:$W$107</c:f>
              <c:strCache>
                <c:ptCount val="21"/>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strCache>
            </c:strRef>
          </c:cat>
          <c:val>
            <c:numRef>
              <c:f>Таблицы!$C$108:$W$108</c:f>
              <c:numCache>
                <c:ptCount val="21"/>
                <c:pt idx="0">
                  <c:v>82.1</c:v>
                </c:pt>
                <c:pt idx="1">
                  <c:v>100.2</c:v>
                </c:pt>
                <c:pt idx="2">
                  <c:v>105.1</c:v>
                </c:pt>
                <c:pt idx="3">
                  <c:v>105.4</c:v>
                </c:pt>
                <c:pt idx="4">
                  <c:v>104.6</c:v>
                </c:pt>
                <c:pt idx="5">
                  <c:v>103</c:v>
                </c:pt>
                <c:pt idx="6">
                  <c:v>105</c:v>
                </c:pt>
                <c:pt idx="7">
                  <c:v>105.8</c:v>
                </c:pt>
                <c:pt idx="8">
                  <c:v>104.3</c:v>
                </c:pt>
                <c:pt idx="9">
                  <c:v>102.2</c:v>
                </c:pt>
                <c:pt idx="10">
                  <c:v>102.2</c:v>
                </c:pt>
                <c:pt idx="11">
                  <c:v>103.2</c:v>
                </c:pt>
                <c:pt idx="12">
                  <c:v>67.1</c:v>
                </c:pt>
                <c:pt idx="13">
                  <c:v>96.6</c:v>
                </c:pt>
                <c:pt idx="14">
                  <c:v>103.8</c:v>
                </c:pt>
                <c:pt idx="15">
                  <c:v>100.6</c:v>
                </c:pt>
                <c:pt idx="16">
                  <c:v>100.7</c:v>
                </c:pt>
                <c:pt idx="17">
                  <c:v>100.6</c:v>
                </c:pt>
                <c:pt idx="18">
                  <c:v>103.1</c:v>
                </c:pt>
                <c:pt idx="19">
                  <c:v>104.8</c:v>
                </c:pt>
                <c:pt idx="20">
                  <c:v>103.9</c:v>
                </c:pt>
              </c:numCache>
            </c:numRef>
          </c:val>
          <c:smooth val="0"/>
        </c:ser>
        <c:ser>
          <c:idx val="1"/>
          <c:order val="1"/>
          <c:tx>
            <c:strRef>
              <c:f>Таблицы!$B$109</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delete val="1"/>
            </c:dLbl>
            <c:dLbl>
              <c:idx val="17"/>
              <c:delete val="1"/>
            </c:dLbl>
            <c:dLbl>
              <c:idx val="18"/>
              <c:delete val="1"/>
            </c:dLbl>
            <c:dLbl>
              <c:idx val="19"/>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0"/>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Таблицы!$C$107:$W$107</c:f>
              <c:strCache>
                <c:ptCount val="21"/>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strCache>
            </c:strRef>
          </c:cat>
          <c:val>
            <c:numRef>
              <c:f>Таблицы!$C$109:$W$109</c:f>
              <c:numCache>
                <c:ptCount val="21"/>
                <c:pt idx="0">
                  <c:v>104.4</c:v>
                </c:pt>
                <c:pt idx="1">
                  <c:v>105.6</c:v>
                </c:pt>
                <c:pt idx="2">
                  <c:v>103</c:v>
                </c:pt>
                <c:pt idx="3">
                  <c:v>94.5</c:v>
                </c:pt>
                <c:pt idx="4">
                  <c:v>104.2</c:v>
                </c:pt>
                <c:pt idx="5">
                  <c:v>102</c:v>
                </c:pt>
                <c:pt idx="6">
                  <c:v>104.8</c:v>
                </c:pt>
                <c:pt idx="7">
                  <c:v>103.7</c:v>
                </c:pt>
                <c:pt idx="8">
                  <c:v>107.6</c:v>
                </c:pt>
                <c:pt idx="9">
                  <c:v>103.2</c:v>
                </c:pt>
                <c:pt idx="10">
                  <c:v>103.5</c:v>
                </c:pt>
                <c:pt idx="11">
                  <c:v>106.2</c:v>
                </c:pt>
                <c:pt idx="12">
                  <c:v>99.9</c:v>
                </c:pt>
                <c:pt idx="13">
                  <c:v>95.2</c:v>
                </c:pt>
                <c:pt idx="14">
                  <c:v>94.3</c:v>
                </c:pt>
                <c:pt idx="15">
                  <c:v>90</c:v>
                </c:pt>
                <c:pt idx="16">
                  <c:v>86.5</c:v>
                </c:pt>
                <c:pt idx="17">
                  <c:v>84.5</c:v>
                </c:pt>
                <c:pt idx="18">
                  <c:v>82.8</c:v>
                </c:pt>
                <c:pt idx="19">
                  <c:v>82.2</c:v>
                </c:pt>
                <c:pt idx="20">
                  <c:v>88.8</c:v>
                </c:pt>
              </c:numCache>
            </c:numRef>
          </c:val>
          <c:smooth val="0"/>
        </c:ser>
        <c:marker val="1"/>
        <c:axId val="44218846"/>
        <c:axId val="12995047"/>
      </c:lineChart>
      <c:catAx>
        <c:axId val="44218846"/>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12995047"/>
        <c:crossesAt val="100"/>
        <c:auto val="1"/>
        <c:lblOffset val="100"/>
        <c:tickLblSkip val="1"/>
        <c:noMultiLvlLbl val="0"/>
      </c:catAx>
      <c:valAx>
        <c:axId val="12995047"/>
        <c:scaling>
          <c:orientation val="minMax"/>
          <c:max val="120"/>
          <c:min val="60"/>
        </c:scaling>
        <c:axPos val="l"/>
        <c:title>
          <c:tx>
            <c:rich>
              <a:bodyPr vert="horz" rot="0"/>
              <a:lstStyle/>
              <a:p>
                <a:pPr algn="ctr">
                  <a:defRPr/>
                </a:pPr>
                <a:r>
                  <a:rPr lang="en-US" cap="none" sz="900" b="0" i="0" u="none" baseline="0"/>
                  <a:t>%</a:t>
                </a:r>
              </a:p>
            </c:rich>
          </c:tx>
          <c:layout>
            <c:manualLayout>
              <c:xMode val="factor"/>
              <c:yMode val="factor"/>
              <c:x val="0.019"/>
              <c:y val="0.17"/>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44218846"/>
        <c:crossesAt val="1"/>
        <c:crossBetween val="between"/>
        <c:dispUnits/>
        <c:majorUnit val="10"/>
      </c:valAx>
      <c:spPr>
        <a:noFill/>
        <a:ln>
          <a:noFill/>
        </a:ln>
      </c:spPr>
    </c:plotArea>
    <c:legend>
      <c:legendPos val="b"/>
      <c:layout>
        <c:manualLayout>
          <c:xMode val="edge"/>
          <c:yMode val="edge"/>
          <c:x val="0.1845"/>
          <c:y val="0.86075"/>
          <c:w val="0.7875"/>
          <c:h val="0.1392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2005-2009 жылдардағы қаңтар-маусым үшін тауар және қызмет көрсету өндірісінің  НКИ </a:t>
            </a:r>
            <a:r>
              <a:rPr lang="en-US" cap="none" sz="900" b="0" i="0" u="none" baseline="0"/>
              <a:t>(өткен жылдың тиісті кезеңіне %-бен)</a:t>
            </a:r>
          </a:p>
        </c:rich>
      </c:tx>
      <c:layout>
        <c:manualLayout>
          <c:xMode val="factor"/>
          <c:yMode val="factor"/>
          <c:x val="0.0065"/>
          <c:y val="-0.01925"/>
        </c:manualLayout>
      </c:layout>
      <c:spPr>
        <a:noFill/>
        <a:ln>
          <a:noFill/>
        </a:ln>
      </c:spPr>
    </c:title>
    <c:plotArea>
      <c:layout>
        <c:manualLayout>
          <c:xMode val="edge"/>
          <c:yMode val="edge"/>
          <c:x val="0.01575"/>
          <c:y val="0.1485"/>
          <c:w val="0.9645"/>
          <c:h val="0.77875"/>
        </c:manualLayout>
      </c:layout>
      <c:barChart>
        <c:barDir val="col"/>
        <c:grouping val="clustered"/>
        <c:varyColors val="0"/>
        <c:ser>
          <c:idx val="2"/>
          <c:order val="2"/>
          <c:tx>
            <c:strRef>
              <c:f>Таблицы!$B$7</c:f>
              <c:strCache>
                <c:ptCount val="1"/>
                <c:pt idx="0">
                  <c:v>ЖІӨ</c:v>
                </c:pt>
              </c:strCache>
            </c:strRef>
          </c:tx>
          <c:spPr>
            <a:blipFill>
              <a:blip r:embed="rId1"/>
              <a:srcRect/>
              <a:tile sx="100000" sy="100000" flip="none" algn="tl"/>
            </a:blipFill>
          </c:spPr>
          <c:invertIfNegative val="0"/>
          <c:extLst>
            <c:ext xmlns:c14="http://schemas.microsoft.com/office/drawing/2007/8/2/chart" uri="{6F2FDCE9-48DA-4B69-8628-5D25D57E5C99}">
              <c14:invertSolidFillFmt>
                <c14:spPr>
                  <a:solidFill>
                    <a:srgbClr val="000000"/>
                  </a:solidFill>
                </c14:spPr>
              </c14:invertSolidFillFmt>
            </c:ext>
          </c:extLst>
          <c:dLbls>
            <c:dLbl>
              <c:idx val="4"/>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cat>
            <c:numRef>
              <c:f>Таблицы!$C$4:$G$4</c:f>
              <c:numCache>
                <c:ptCount val="5"/>
                <c:pt idx="0">
                  <c:v>2005</c:v>
                </c:pt>
                <c:pt idx="1">
                  <c:v>2006</c:v>
                </c:pt>
                <c:pt idx="2">
                  <c:v>2007</c:v>
                </c:pt>
                <c:pt idx="3">
                  <c:v>2008</c:v>
                </c:pt>
                <c:pt idx="4">
                  <c:v>2009</c:v>
                </c:pt>
              </c:numCache>
            </c:numRef>
          </c:cat>
          <c:val>
            <c:numRef>
              <c:f>Таблицы!$C$7:$G$7</c:f>
              <c:numCache>
                <c:ptCount val="5"/>
                <c:pt idx="0">
                  <c:v>109.1</c:v>
                </c:pt>
                <c:pt idx="1">
                  <c:v>109.3</c:v>
                </c:pt>
                <c:pt idx="2">
                  <c:v>110.4</c:v>
                </c:pt>
                <c:pt idx="3">
                  <c:v>105.7</c:v>
                </c:pt>
                <c:pt idx="4">
                  <c:v>97.6</c:v>
                </c:pt>
              </c:numCache>
            </c:numRef>
          </c:val>
        </c:ser>
        <c:axId val="54500364"/>
        <c:axId val="36187869"/>
      </c:barChart>
      <c:lineChart>
        <c:grouping val="standard"/>
        <c:varyColors val="0"/>
        <c:ser>
          <c:idx val="0"/>
          <c:order val="0"/>
          <c:tx>
            <c:strRef>
              <c:f>Таблицы!$B$5</c:f>
              <c:strCache>
                <c:ptCount val="1"/>
                <c:pt idx="0">
                  <c:v>Тауар өндірісі</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8"/>
            <c:spPr>
              <a:ln w="25400">
                <a:solidFill>
                  <a:srgbClr val="0000FF"/>
                </a:solidFill>
              </a:ln>
            </c:spPr>
            <c:marker>
              <c:symbol val="none"/>
            </c:marker>
          </c:dPt>
          <c:dLbls>
            <c:dLbl>
              <c:idx val="4"/>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numRef>
              <c:f>Таблицы!$C$4:$G$4</c:f>
              <c:numCache>
                <c:ptCount val="5"/>
                <c:pt idx="0">
                  <c:v>2005</c:v>
                </c:pt>
                <c:pt idx="1">
                  <c:v>2006</c:v>
                </c:pt>
                <c:pt idx="2">
                  <c:v>2007</c:v>
                </c:pt>
                <c:pt idx="3">
                  <c:v>2008</c:v>
                </c:pt>
                <c:pt idx="4">
                  <c:v>2009</c:v>
                </c:pt>
              </c:numCache>
            </c:numRef>
          </c:cat>
          <c:val>
            <c:numRef>
              <c:f>Таблицы!$C$5:$G$5</c:f>
              <c:numCache>
                <c:ptCount val="5"/>
                <c:pt idx="0">
                  <c:v>109.5</c:v>
                </c:pt>
                <c:pt idx="1">
                  <c:v>109.4</c:v>
                </c:pt>
                <c:pt idx="2">
                  <c:v>111.4</c:v>
                </c:pt>
                <c:pt idx="3">
                  <c:v>105.5</c:v>
                </c:pt>
                <c:pt idx="4">
                  <c:v>96.4</c:v>
                </c:pt>
              </c:numCache>
            </c:numRef>
          </c:val>
          <c:smooth val="1"/>
        </c:ser>
        <c:ser>
          <c:idx val="1"/>
          <c:order val="1"/>
          <c:tx>
            <c:strRef>
              <c:f>Таблицы!$B$6</c:f>
              <c:strCache>
                <c:ptCount val="1"/>
                <c:pt idx="0">
                  <c:v>Қызмет көрсету өндірісі</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8"/>
            <c:spPr>
              <a:ln w="25400">
                <a:solidFill>
                  <a:srgbClr val="008000"/>
                </a:solidFill>
              </a:ln>
            </c:spPr>
            <c:marker>
              <c:symbol val="none"/>
            </c:marker>
          </c:dPt>
          <c:dLbls>
            <c:dLbl>
              <c:idx val="4"/>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numRef>
              <c:f>Таблицы!$C$4:$G$4</c:f>
              <c:numCache>
                <c:ptCount val="5"/>
                <c:pt idx="0">
                  <c:v>2005</c:v>
                </c:pt>
                <c:pt idx="1">
                  <c:v>2006</c:v>
                </c:pt>
                <c:pt idx="2">
                  <c:v>2007</c:v>
                </c:pt>
                <c:pt idx="3">
                  <c:v>2008</c:v>
                </c:pt>
                <c:pt idx="4">
                  <c:v>2009</c:v>
                </c:pt>
              </c:numCache>
            </c:numRef>
          </c:cat>
          <c:val>
            <c:numRef>
              <c:f>Таблицы!$C$6:$G$6</c:f>
              <c:numCache>
                <c:ptCount val="5"/>
                <c:pt idx="0">
                  <c:v>110.3</c:v>
                </c:pt>
                <c:pt idx="1">
                  <c:v>110.6</c:v>
                </c:pt>
                <c:pt idx="2">
                  <c:v>112.9</c:v>
                </c:pt>
                <c:pt idx="3">
                  <c:v>105.9</c:v>
                </c:pt>
                <c:pt idx="4">
                  <c:v>99.4</c:v>
                </c:pt>
              </c:numCache>
            </c:numRef>
          </c:val>
          <c:smooth val="1"/>
        </c:ser>
        <c:axId val="54500364"/>
        <c:axId val="36187869"/>
      </c:lineChart>
      <c:catAx>
        <c:axId val="54500364"/>
        <c:scaling>
          <c:orientation val="minMax"/>
        </c:scaling>
        <c:axPos val="b"/>
        <c:delete val="0"/>
        <c:numFmt formatCode="General" sourceLinked="1"/>
        <c:majorTickMark val="out"/>
        <c:minorTickMark val="none"/>
        <c:tickLblPos val="low"/>
        <c:crossAx val="36187869"/>
        <c:crossesAt val="100"/>
        <c:auto val="1"/>
        <c:lblOffset val="100"/>
        <c:noMultiLvlLbl val="0"/>
      </c:catAx>
      <c:valAx>
        <c:axId val="36187869"/>
        <c:scaling>
          <c:orientation val="minMax"/>
          <c:max val="114"/>
          <c:min val="96"/>
        </c:scaling>
        <c:axPos val="l"/>
        <c:title>
          <c:tx>
            <c:rich>
              <a:bodyPr vert="horz" rot="0" anchor="ctr"/>
              <a:lstStyle/>
              <a:p>
                <a:pPr algn="ctr">
                  <a:defRPr/>
                </a:pPr>
                <a:r>
                  <a:rPr lang="en-US" cap="none" sz="825" b="0" i="0" u="none" baseline="0"/>
                  <a:t>%</a:t>
                </a:r>
              </a:p>
            </c:rich>
          </c:tx>
          <c:layout>
            <c:manualLayout>
              <c:xMode val="factor"/>
              <c:yMode val="factor"/>
              <c:x val="0.01675"/>
              <c:y val="0.15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54500364"/>
        <c:crossesAt val="1"/>
        <c:crossBetween val="between"/>
        <c:dispUnits/>
        <c:majorUnit val="2"/>
        <c:minorUnit val="2"/>
      </c:valAx>
      <c:spPr>
        <a:noFill/>
        <a:ln>
          <a:noFill/>
        </a:ln>
      </c:spPr>
    </c:plotArea>
    <c:legend>
      <c:legendPos val="r"/>
      <c:layout>
        <c:manualLayout>
          <c:xMode val="edge"/>
          <c:yMode val="edge"/>
          <c:x val="0.15075"/>
          <c:y val="0.919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ТМД елдеріндегі ЖІӨ</a:t>
            </a:r>
          </a:p>
        </c:rich>
      </c:tx>
      <c:layout>
        <c:manualLayout>
          <c:xMode val="factor"/>
          <c:yMode val="factor"/>
          <c:x val="0.00225"/>
          <c:y val="-0.017"/>
        </c:manualLayout>
      </c:layout>
      <c:spPr>
        <a:noFill/>
        <a:ln>
          <a:noFill/>
        </a:ln>
      </c:spPr>
    </c:title>
    <c:plotArea>
      <c:layout>
        <c:manualLayout>
          <c:xMode val="edge"/>
          <c:yMode val="edge"/>
          <c:x val="0.03425"/>
          <c:y val="0.06375"/>
          <c:w val="0.96375"/>
          <c:h val="0.86475"/>
        </c:manualLayout>
      </c:layout>
      <c:barChart>
        <c:barDir val="bar"/>
        <c:grouping val="clustered"/>
        <c:varyColors val="0"/>
        <c:ser>
          <c:idx val="0"/>
          <c:order val="0"/>
          <c:tx>
            <c:strRef>
              <c:f>Таблицы!$D$21</c:f>
              <c:strCache>
                <c:ptCount val="1"/>
                <c:pt idx="0">
                  <c:v>2009ж. қаңтар-маусым</c:v>
                </c:pt>
              </c:strCache>
            </c:strRef>
          </c:tx>
          <c:spPr>
            <a:gradFill rotWithShape="1">
              <a:gsLst>
                <a:gs pos="0">
                  <a:srgbClr val="99CCFF"/>
                </a:gs>
                <a:gs pos="100000">
                  <a:srgbClr val="E8F3FF"/>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2"/>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Таблицы!$B$22:$B$31</c:f>
              <c:strCache>
                <c:ptCount val="10"/>
                <c:pt idx="0">
                  <c:v>Әзірбайжан</c:v>
                </c:pt>
                <c:pt idx="1">
                  <c:v>Армения</c:v>
                </c:pt>
                <c:pt idx="2">
                  <c:v>Беларусь</c:v>
                </c:pt>
                <c:pt idx="3">
                  <c:v>Қазақстан</c:v>
                </c:pt>
                <c:pt idx="4">
                  <c:v>Ресей </c:v>
                </c:pt>
                <c:pt idx="5">
                  <c:v>Тәжікстан</c:v>
                </c:pt>
                <c:pt idx="6">
                  <c:v>Украина *</c:v>
                </c:pt>
                <c:pt idx="7">
                  <c:v>Қырғызстан</c:v>
                </c:pt>
                <c:pt idx="8">
                  <c:v>Молдова </c:v>
                </c:pt>
                <c:pt idx="9">
                  <c:v>Өзбекстан</c:v>
                </c:pt>
              </c:strCache>
            </c:strRef>
          </c:cat>
          <c:val>
            <c:numRef>
              <c:f>Таблицы!$D$22:$D$31</c:f>
              <c:numCache>
                <c:ptCount val="10"/>
                <c:pt idx="0">
                  <c:v>103.6</c:v>
                </c:pt>
                <c:pt idx="1">
                  <c:v>83.7</c:v>
                </c:pt>
                <c:pt idx="2">
                  <c:v>100.3</c:v>
                </c:pt>
                <c:pt idx="3">
                  <c:v>97.6</c:v>
                </c:pt>
                <c:pt idx="4">
                  <c:v>89.9</c:v>
                </c:pt>
                <c:pt idx="5">
                  <c:v>102.8</c:v>
                </c:pt>
                <c:pt idx="6">
                  <c:v>82.2</c:v>
                </c:pt>
                <c:pt idx="7">
                  <c:v>100.3</c:v>
                </c:pt>
                <c:pt idx="8">
                  <c:v>92.2</c:v>
                </c:pt>
                <c:pt idx="9">
                  <c:v>108.2</c:v>
                </c:pt>
              </c:numCache>
            </c:numRef>
          </c:val>
        </c:ser>
        <c:ser>
          <c:idx val="1"/>
          <c:order val="1"/>
          <c:tx>
            <c:strRef>
              <c:f>Таблицы!$C$21</c:f>
              <c:strCache>
                <c:ptCount val="1"/>
                <c:pt idx="0">
                  <c:v>2008ж.</c:v>
                </c:pt>
              </c:strCache>
            </c:strRef>
          </c:tx>
          <c:spPr>
            <a:gradFill rotWithShape="1">
              <a:gsLst>
                <a:gs pos="0">
                  <a:srgbClr val="993366"/>
                </a:gs>
                <a:gs pos="100000">
                  <a:srgbClr val="D0A1B9"/>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2"/>
              <c:txPr>
                <a:bodyPr vert="horz" rot="0" anchor="ctr"/>
                <a:lstStyle/>
                <a:p>
                  <a:pPr algn="ctr">
                    <a:defRPr lang="en-US" cap="none" sz="800" b="0" i="0" u="none" baseline="0"/>
                  </a:pPr>
                </a:p>
              </c:txPr>
              <c:numFmt formatCode="0" sourceLinked="0"/>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val>
            <c:numRef>
              <c:f>Таблицы!$C$22:$C$31</c:f>
              <c:numCache>
                <c:ptCount val="10"/>
                <c:pt idx="0">
                  <c:v>110.8</c:v>
                </c:pt>
                <c:pt idx="1">
                  <c:v>106.8</c:v>
                </c:pt>
                <c:pt idx="2">
                  <c:v>110</c:v>
                </c:pt>
                <c:pt idx="3">
                  <c:v>103.3</c:v>
                </c:pt>
                <c:pt idx="4">
                  <c:v>105.6</c:v>
                </c:pt>
                <c:pt idx="5">
                  <c:v>107.9</c:v>
                </c:pt>
                <c:pt idx="6">
                  <c:v>102.1</c:v>
                </c:pt>
                <c:pt idx="7">
                  <c:v>107.6</c:v>
                </c:pt>
                <c:pt idx="8">
                  <c:v>107.2</c:v>
                </c:pt>
                <c:pt idx="9">
                  <c:v>109</c:v>
                </c:pt>
              </c:numCache>
            </c:numRef>
          </c:val>
        </c:ser>
        <c:gapWidth val="30"/>
        <c:axId val="59976362"/>
        <c:axId val="34679427"/>
      </c:barChart>
      <c:catAx>
        <c:axId val="59976362"/>
        <c:scaling>
          <c:orientation val="minMax"/>
        </c:scaling>
        <c:axPos val="l"/>
        <c:delete val="0"/>
        <c:numFmt formatCode="General" sourceLinked="1"/>
        <c:majorTickMark val="out"/>
        <c:minorTickMark val="none"/>
        <c:tickLblPos val="nextTo"/>
        <c:txPr>
          <a:bodyPr vert="horz" rot="0"/>
          <a:lstStyle/>
          <a:p>
            <a:pPr>
              <a:defRPr lang="en-US" cap="none" sz="800" b="0" i="0" u="none" baseline="0"/>
            </a:pPr>
          </a:p>
        </c:txPr>
        <c:crossAx val="34679427"/>
        <c:crossesAt val="100"/>
        <c:auto val="1"/>
        <c:lblOffset val="100"/>
        <c:noMultiLvlLbl val="0"/>
      </c:catAx>
      <c:valAx>
        <c:axId val="34679427"/>
        <c:scaling>
          <c:orientation val="minMax"/>
          <c:max val="115"/>
          <c:min val="75"/>
        </c:scaling>
        <c:axPos val="b"/>
        <c:title>
          <c:tx>
            <c:rich>
              <a:bodyPr vert="horz" rot="0" anchor="ctr"/>
              <a:lstStyle/>
              <a:p>
                <a:pPr algn="ctr">
                  <a:defRPr/>
                </a:pPr>
                <a:r>
                  <a:rPr lang="en-US" cap="none" sz="800" b="0" i="0" u="none" baseline="0"/>
                  <a:t>%</a:t>
                </a:r>
              </a:p>
            </c:rich>
          </c:tx>
          <c:layout>
            <c:manualLayout>
              <c:xMode val="factor"/>
              <c:yMode val="factor"/>
              <c:x val="0.03175"/>
              <c:y val="-0.1335"/>
            </c:manualLayout>
          </c:layout>
          <c:overlay val="0"/>
          <c:spPr>
            <a:noFill/>
            <a:ln>
              <a:noFill/>
            </a:ln>
          </c:spPr>
        </c:title>
        <c:majorGridlines>
          <c:spPr>
            <a:ln w="3175">
              <a:solidFill>
                <a:srgbClr val="FFFFFF"/>
              </a:solidFill>
            </a:ln>
          </c:spPr>
        </c:majorGridlines>
        <c:delete val="0"/>
        <c:numFmt formatCode="0" sourceLinked="0"/>
        <c:majorTickMark val="out"/>
        <c:minorTickMark val="cross"/>
        <c:tickLblPos val="nextTo"/>
        <c:txPr>
          <a:bodyPr/>
          <a:lstStyle/>
          <a:p>
            <a:pPr>
              <a:defRPr lang="en-US" cap="none" sz="800" b="0" i="0" u="none" baseline="0"/>
            </a:pPr>
          </a:p>
        </c:txPr>
        <c:crossAx val="59976362"/>
        <c:crossesAt val="1"/>
        <c:crossBetween val="between"/>
        <c:dispUnits/>
        <c:majorUnit val="5"/>
        <c:minorUnit val="5"/>
      </c:valAx>
      <c:spPr>
        <a:noFill/>
        <a:ln>
          <a:noFill/>
        </a:ln>
      </c:spPr>
    </c:plotArea>
    <c:legend>
      <c:legendPos val="r"/>
      <c:layout>
        <c:manualLayout>
          <c:xMode val="edge"/>
          <c:yMode val="edge"/>
          <c:x val="0.2165"/>
          <c:y val="0.91825"/>
          <c:w val="0.5195"/>
          <c:h val="0.067"/>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1175"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t>Өнеркәсіп өндірісінің өніміне арналған бағаның индексі</a:t>
            </a:r>
          </a:p>
        </c:rich>
      </c:tx>
      <c:layout>
        <c:manualLayout>
          <c:xMode val="factor"/>
          <c:yMode val="factor"/>
          <c:x val="0"/>
          <c:y val="-0.0135"/>
        </c:manualLayout>
      </c:layout>
      <c:spPr>
        <a:noFill/>
        <a:ln>
          <a:noFill/>
        </a:ln>
      </c:spPr>
    </c:title>
    <c:plotArea>
      <c:layout>
        <c:manualLayout>
          <c:xMode val="edge"/>
          <c:yMode val="edge"/>
          <c:x val="0.0195"/>
          <c:y val="0.0665"/>
          <c:w val="0.9155"/>
          <c:h val="0.65675"/>
        </c:manualLayout>
      </c:layout>
      <c:lineChart>
        <c:grouping val="standard"/>
        <c:varyColors val="0"/>
        <c:ser>
          <c:idx val="0"/>
          <c:order val="0"/>
          <c:tx>
            <c:strRef>
              <c:f>Таблицы!$B$131</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8"/>
              <c:delete val="1"/>
            </c:dLbl>
            <c:dLbl>
              <c:idx val="19"/>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0"/>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Таблицы!$D$130:$X$130</c:f>
              <c:strCache>
                <c:ptCount val="21"/>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strCache>
            </c:strRef>
          </c:cat>
          <c:val>
            <c:numRef>
              <c:f>Таблицы!$D$131:$X$131</c:f>
              <c:numCache>
                <c:ptCount val="21"/>
                <c:pt idx="0">
                  <c:v>99.9</c:v>
                </c:pt>
                <c:pt idx="1">
                  <c:v>100.9</c:v>
                </c:pt>
                <c:pt idx="2">
                  <c:v>105.4</c:v>
                </c:pt>
                <c:pt idx="3">
                  <c:v>104.5</c:v>
                </c:pt>
                <c:pt idx="4">
                  <c:v>108.8</c:v>
                </c:pt>
                <c:pt idx="5">
                  <c:v>107.3</c:v>
                </c:pt>
                <c:pt idx="6">
                  <c:v>107.2</c:v>
                </c:pt>
                <c:pt idx="7">
                  <c:v>100</c:v>
                </c:pt>
                <c:pt idx="8">
                  <c:v>92.4</c:v>
                </c:pt>
                <c:pt idx="9">
                  <c:v>92.2</c:v>
                </c:pt>
                <c:pt idx="10">
                  <c:v>81.4</c:v>
                </c:pt>
                <c:pt idx="11">
                  <c:v>84.5</c:v>
                </c:pt>
                <c:pt idx="12">
                  <c:v>87.1</c:v>
                </c:pt>
                <c:pt idx="13">
                  <c:v>101.9</c:v>
                </c:pt>
                <c:pt idx="14">
                  <c:v>105.1</c:v>
                </c:pt>
                <c:pt idx="15">
                  <c:v>105.9</c:v>
                </c:pt>
                <c:pt idx="16">
                  <c:v>101.6</c:v>
                </c:pt>
                <c:pt idx="17">
                  <c:v>109.2</c:v>
                </c:pt>
                <c:pt idx="18">
                  <c:v>103.3</c:v>
                </c:pt>
                <c:pt idx="19">
                  <c:v>103.8</c:v>
                </c:pt>
                <c:pt idx="20">
                  <c:v>104.2</c:v>
                </c:pt>
              </c:numCache>
            </c:numRef>
          </c:val>
          <c:smooth val="0"/>
        </c:ser>
        <c:ser>
          <c:idx val="1"/>
          <c:order val="1"/>
          <c:tx>
            <c:strRef>
              <c:f>Таблицы!$B$132</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8"/>
              <c:delete val="1"/>
            </c:dLbl>
            <c:dLbl>
              <c:idx val="19"/>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0"/>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Таблицы!$D$130:$X$130</c:f>
              <c:strCache>
                <c:ptCount val="21"/>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strCache>
            </c:strRef>
          </c:cat>
          <c:val>
            <c:numRef>
              <c:f>Таблицы!$D$132:$X$132</c:f>
              <c:numCache>
                <c:ptCount val="21"/>
                <c:pt idx="0">
                  <c:v>131.7</c:v>
                </c:pt>
                <c:pt idx="1">
                  <c:v>139.9</c:v>
                </c:pt>
                <c:pt idx="2">
                  <c:v>147</c:v>
                </c:pt>
                <c:pt idx="3">
                  <c:v>144.6</c:v>
                </c:pt>
                <c:pt idx="4">
                  <c:v>154.2</c:v>
                </c:pt>
                <c:pt idx="5">
                  <c:v>161.5</c:v>
                </c:pt>
                <c:pt idx="6">
                  <c:v>166.1</c:v>
                </c:pt>
                <c:pt idx="7">
                  <c:v>156.5</c:v>
                </c:pt>
                <c:pt idx="8">
                  <c:v>146.6</c:v>
                </c:pt>
                <c:pt idx="9">
                  <c:v>131.5</c:v>
                </c:pt>
                <c:pt idx="10">
                  <c:v>100.3</c:v>
                </c:pt>
                <c:pt idx="11">
                  <c:v>81.4</c:v>
                </c:pt>
                <c:pt idx="12">
                  <c:v>71</c:v>
                </c:pt>
                <c:pt idx="13">
                  <c:v>71.6</c:v>
                </c:pt>
                <c:pt idx="14">
                  <c:v>71.4</c:v>
                </c:pt>
                <c:pt idx="15">
                  <c:v>72.4</c:v>
                </c:pt>
                <c:pt idx="16">
                  <c:v>67.7</c:v>
                </c:pt>
                <c:pt idx="17">
                  <c:v>68.9</c:v>
                </c:pt>
                <c:pt idx="18">
                  <c:v>66.4</c:v>
                </c:pt>
                <c:pt idx="19">
                  <c:v>68.9</c:v>
                </c:pt>
                <c:pt idx="20">
                  <c:v>77.7</c:v>
                </c:pt>
              </c:numCache>
            </c:numRef>
          </c:val>
          <c:smooth val="0"/>
        </c:ser>
        <c:marker val="1"/>
        <c:axId val="35070264"/>
        <c:axId val="58911321"/>
      </c:lineChart>
      <c:catAx>
        <c:axId val="35070264"/>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875" b="0" i="0" u="none" baseline="0"/>
            </a:pPr>
          </a:p>
        </c:txPr>
        <c:crossAx val="58911321"/>
        <c:crossesAt val="100"/>
        <c:auto val="1"/>
        <c:lblOffset val="100"/>
        <c:tickLblSkip val="1"/>
        <c:noMultiLvlLbl val="0"/>
      </c:catAx>
      <c:valAx>
        <c:axId val="58911321"/>
        <c:scaling>
          <c:orientation val="minMax"/>
          <c:max val="170"/>
          <c:min val="60"/>
        </c:scaling>
        <c:axPos val="l"/>
        <c:title>
          <c:tx>
            <c:rich>
              <a:bodyPr vert="horz" rot="0"/>
              <a:lstStyle/>
              <a:p>
                <a:pPr algn="ctr">
                  <a:defRPr/>
                </a:pPr>
                <a:r>
                  <a:rPr lang="en-US" cap="none" sz="875" b="0" i="0" u="none" baseline="0"/>
                  <a:t>%</a:t>
                </a:r>
              </a:p>
            </c:rich>
          </c:tx>
          <c:layout>
            <c:manualLayout>
              <c:xMode val="factor"/>
              <c:yMode val="factor"/>
              <c:x val="0.0165"/>
              <c:y val="0.148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875" b="0" i="0" u="none" baseline="0"/>
            </a:pPr>
          </a:p>
        </c:txPr>
        <c:crossAx val="35070264"/>
        <c:crossesAt val="1"/>
        <c:crossBetween val="between"/>
        <c:dispUnits/>
        <c:majorUnit val="20"/>
      </c:valAx>
      <c:spPr>
        <a:noFill/>
        <a:ln>
          <a:noFill/>
        </a:ln>
      </c:spPr>
    </c:plotArea>
    <c:legend>
      <c:legendPos val="b"/>
      <c:layout>
        <c:manualLayout>
          <c:xMode val="edge"/>
          <c:yMode val="edge"/>
          <c:x val="0.06325"/>
          <c:y val="0.85125"/>
          <c:w val="0.93225"/>
          <c:h val="0.139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Cyr"/>
                <a:ea typeface="Arial Cyr"/>
                <a:cs typeface="Arial Cyr"/>
              </a:rPr>
              <a:t>Тұтыну бағасының индексі</a:t>
            </a:r>
          </a:p>
        </c:rich>
      </c:tx>
      <c:layout>
        <c:manualLayout>
          <c:xMode val="factor"/>
          <c:yMode val="factor"/>
          <c:x val="0"/>
          <c:y val="0"/>
        </c:manualLayout>
      </c:layout>
      <c:spPr>
        <a:noFill/>
        <a:ln>
          <a:noFill/>
        </a:ln>
      </c:spPr>
    </c:title>
    <c:plotArea>
      <c:layout>
        <c:manualLayout>
          <c:xMode val="edge"/>
          <c:yMode val="edge"/>
          <c:x val="0"/>
          <c:y val="0.12125"/>
          <c:w val="0.9965"/>
          <c:h val="0.677"/>
        </c:manualLayout>
      </c:layout>
      <c:lineChart>
        <c:grouping val="standard"/>
        <c:varyColors val="0"/>
        <c:ser>
          <c:idx val="0"/>
          <c:order val="1"/>
          <c:tx>
            <c:strRef>
              <c:f>Таблицы!$B$125</c:f>
              <c:strCache>
                <c:ptCount val="1"/>
                <c:pt idx="0">
                  <c:v>Өткен жылға ТБИ </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9"/>
              <c:delete val="1"/>
            </c:dLbl>
            <c:dLbl>
              <c:idx val="20"/>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Таблицы!$D$124:$X$124</c:f>
              <c:strCache>
                <c:ptCount val="21"/>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strCache>
            </c:strRef>
          </c:cat>
          <c:val>
            <c:numRef>
              <c:f>Таблицы!$D$125:$X$125</c:f>
              <c:numCache>
                <c:ptCount val="21"/>
                <c:pt idx="0">
                  <c:v>118.7</c:v>
                </c:pt>
                <c:pt idx="1">
                  <c:v>118.8</c:v>
                </c:pt>
                <c:pt idx="2">
                  <c:v>118.7</c:v>
                </c:pt>
                <c:pt idx="3">
                  <c:v>119.1</c:v>
                </c:pt>
                <c:pt idx="4">
                  <c:v>119.5</c:v>
                </c:pt>
                <c:pt idx="5">
                  <c:v>120</c:v>
                </c:pt>
                <c:pt idx="6">
                  <c:v>120</c:v>
                </c:pt>
                <c:pt idx="7">
                  <c:v>120.1</c:v>
                </c:pt>
                <c:pt idx="8">
                  <c:v>118.2</c:v>
                </c:pt>
                <c:pt idx="9">
                  <c:v>113.9</c:v>
                </c:pt>
                <c:pt idx="10">
                  <c:v>111.3</c:v>
                </c:pt>
                <c:pt idx="11">
                  <c:v>109.5</c:v>
                </c:pt>
                <c:pt idx="12">
                  <c:v>108.7</c:v>
                </c:pt>
                <c:pt idx="13">
                  <c:v>108.7</c:v>
                </c:pt>
                <c:pt idx="14">
                  <c:v>108.9</c:v>
                </c:pt>
                <c:pt idx="15">
                  <c:v>108.8</c:v>
                </c:pt>
                <c:pt idx="16">
                  <c:v>108.4</c:v>
                </c:pt>
                <c:pt idx="17">
                  <c:v>107.6</c:v>
                </c:pt>
                <c:pt idx="18">
                  <c:v>106.9</c:v>
                </c:pt>
                <c:pt idx="19">
                  <c:v>106.2</c:v>
                </c:pt>
                <c:pt idx="20">
                  <c:v>106</c:v>
                </c:pt>
              </c:numCache>
            </c:numRef>
          </c:val>
          <c:smooth val="0"/>
        </c:ser>
        <c:marker val="1"/>
        <c:axId val="36820790"/>
        <c:axId val="31475679"/>
      </c:lineChart>
      <c:lineChart>
        <c:grouping val="standard"/>
        <c:varyColors val="0"/>
        <c:ser>
          <c:idx val="5"/>
          <c:order val="0"/>
          <c:tx>
            <c:strRef>
              <c:f>Таблицы!$B$126</c:f>
              <c:strCache>
                <c:ptCount val="1"/>
                <c:pt idx="0">
                  <c:v>Өткен айға ТБИ (оң шкала)</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8"/>
              <c:delete val="1"/>
            </c:dLbl>
            <c:dLbl>
              <c:idx val="19"/>
              <c:delete val="1"/>
            </c:dLbl>
            <c:dLbl>
              <c:idx val="20"/>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Таблицы!$D$124:$T$124</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Таблицы!$D$126:$X$126</c:f>
              <c:numCache>
                <c:ptCount val="21"/>
                <c:pt idx="0">
                  <c:v>101.1</c:v>
                </c:pt>
                <c:pt idx="1">
                  <c:v>100.8</c:v>
                </c:pt>
                <c:pt idx="2">
                  <c:v>100.6</c:v>
                </c:pt>
                <c:pt idx="3">
                  <c:v>100.9</c:v>
                </c:pt>
                <c:pt idx="4">
                  <c:v>101</c:v>
                </c:pt>
                <c:pt idx="5">
                  <c:v>101.2</c:v>
                </c:pt>
                <c:pt idx="6">
                  <c:v>100.9</c:v>
                </c:pt>
                <c:pt idx="7">
                  <c:v>100.8</c:v>
                </c:pt>
                <c:pt idx="8">
                  <c:v>100.6</c:v>
                </c:pt>
                <c:pt idx="9">
                  <c:v>100.6</c:v>
                </c:pt>
                <c:pt idx="10">
                  <c:v>100.4</c:v>
                </c:pt>
                <c:pt idx="11">
                  <c:v>100.2</c:v>
                </c:pt>
                <c:pt idx="12">
                  <c:v>100.3</c:v>
                </c:pt>
                <c:pt idx="13">
                  <c:v>100.8</c:v>
                </c:pt>
                <c:pt idx="14">
                  <c:v>100.8</c:v>
                </c:pt>
                <c:pt idx="15">
                  <c:v>100.8</c:v>
                </c:pt>
                <c:pt idx="16">
                  <c:v>100.7</c:v>
                </c:pt>
                <c:pt idx="17">
                  <c:v>100.4</c:v>
                </c:pt>
                <c:pt idx="18">
                  <c:v>100.3</c:v>
                </c:pt>
                <c:pt idx="19">
                  <c:v>100.2</c:v>
                </c:pt>
                <c:pt idx="20">
                  <c:v>100.4</c:v>
                </c:pt>
              </c:numCache>
            </c:numRef>
          </c:val>
          <c:smooth val="0"/>
        </c:ser>
        <c:marker val="1"/>
        <c:axId val="40968228"/>
        <c:axId val="16033941"/>
      </c:lineChart>
      <c:catAx>
        <c:axId val="36820790"/>
        <c:scaling>
          <c:orientation val="minMax"/>
        </c:scaling>
        <c:axPos val="b"/>
        <c:title>
          <c:tx>
            <c:rich>
              <a:bodyPr vert="horz" rot="0" anchor="ctr"/>
              <a:lstStyle/>
              <a:p>
                <a:pPr algn="ctr">
                  <a:defRPr/>
                </a:pPr>
                <a:r>
                  <a:rPr lang="en-US" cap="none" sz="800" b="1" i="0" u="none" baseline="0">
                    <a:solidFill>
                      <a:srgbClr val="000000"/>
                    </a:solidFill>
                    <a:latin typeface="Arial Cyr"/>
                    <a:ea typeface="Arial Cyr"/>
                    <a:cs typeface="Arial Cyr"/>
                  </a:rPr>
                  <a:t>2008 - 2009 жылдар</a:t>
                </a:r>
              </a:p>
            </c:rich>
          </c:tx>
          <c:layout/>
          <c:overlay val="0"/>
          <c:spPr>
            <a:noFill/>
            <a:ln>
              <a:noFill/>
            </a:ln>
          </c:spPr>
        </c:title>
        <c:delete val="0"/>
        <c:numFmt formatCode="General" sourceLinked="1"/>
        <c:majorTickMark val="out"/>
        <c:minorTickMark val="none"/>
        <c:tickLblPos val="low"/>
        <c:spPr>
          <a:ln w="12700">
            <a:solidFill>
              <a:srgbClr val="000000"/>
            </a:solidFill>
          </a:ln>
        </c:spPr>
        <c:crossAx val="31475679"/>
        <c:crossesAt val="100"/>
        <c:auto val="1"/>
        <c:lblOffset val="100"/>
        <c:tickLblSkip val="1"/>
        <c:noMultiLvlLbl val="0"/>
      </c:catAx>
      <c:valAx>
        <c:axId val="31475679"/>
        <c:scaling>
          <c:orientation val="minMax"/>
          <c:max val="121"/>
          <c:min val="105"/>
        </c:scaling>
        <c:axPos val="l"/>
        <c:title>
          <c:tx>
            <c:rich>
              <a:bodyPr vert="horz" rot="0"/>
              <a:lstStyle/>
              <a:p>
                <a:pPr algn="ctr">
                  <a:defRPr/>
                </a:pPr>
                <a:r>
                  <a:rPr lang="en-US"/>
                  <a:t>%</a:t>
                </a:r>
              </a:p>
            </c:rich>
          </c:tx>
          <c:layout>
            <c:manualLayout>
              <c:xMode val="factor"/>
              <c:yMode val="factor"/>
              <c:x val="0.01525"/>
              <c:y val="0.15625"/>
            </c:manualLayout>
          </c:layout>
          <c:overlay val="0"/>
          <c:spPr>
            <a:noFill/>
            <a:ln>
              <a:noFill/>
            </a:ln>
          </c:spPr>
        </c:title>
        <c:majorGridlines>
          <c:spPr>
            <a:ln w="3175">
              <a:solidFill>
                <a:srgbClr val="C0C0C0"/>
              </a:solidFill>
              <a:prstDash val="sysDot"/>
            </a:ln>
          </c:spPr>
        </c:majorGridlines>
        <c:delete val="0"/>
        <c:numFmt formatCode="0" sourceLinked="0"/>
        <c:majorTickMark val="in"/>
        <c:minorTickMark val="none"/>
        <c:tickLblPos val="nextTo"/>
        <c:spPr>
          <a:ln w="12700">
            <a:solidFill>
              <a:srgbClr val="000000"/>
            </a:solidFill>
          </a:ln>
        </c:spPr>
        <c:crossAx val="36820790"/>
        <c:crossesAt val="1"/>
        <c:crossBetween val="between"/>
        <c:dispUnits/>
        <c:majorUnit val="2.5"/>
        <c:minorUnit val="2"/>
      </c:valAx>
      <c:catAx>
        <c:axId val="40968228"/>
        <c:scaling>
          <c:orientation val="minMax"/>
        </c:scaling>
        <c:axPos val="b"/>
        <c:delete val="1"/>
        <c:majorTickMark val="cross"/>
        <c:minorTickMark val="none"/>
        <c:tickLblPos val="nextTo"/>
        <c:crossAx val="16033941"/>
        <c:crosses val="autoZero"/>
        <c:auto val="1"/>
        <c:lblOffset val="100"/>
        <c:noMultiLvlLbl val="0"/>
      </c:catAx>
      <c:valAx>
        <c:axId val="16033941"/>
        <c:scaling>
          <c:orientation val="minMax"/>
          <c:max val="101.5"/>
          <c:min val="100"/>
        </c:scaling>
        <c:axPos val="l"/>
        <c:title>
          <c:tx>
            <c:rich>
              <a:bodyPr vert="horz" rot="0"/>
              <a:lstStyle/>
              <a:p>
                <a:pPr algn="ctr">
                  <a:defRPr/>
                </a:pPr>
                <a:r>
                  <a:rPr lang="en-US" cap="none" sz="900" b="0" i="0" u="none" baseline="0">
                    <a:solidFill>
                      <a:srgbClr val="000000"/>
                    </a:solidFill>
                    <a:latin typeface="Arial Cyr"/>
                    <a:ea typeface="Arial Cyr"/>
                    <a:cs typeface="Arial Cyr"/>
                  </a:rPr>
                  <a:t>%</a:t>
                </a:r>
              </a:p>
            </c:rich>
          </c:tx>
          <c:layout>
            <c:manualLayout>
              <c:xMode val="factor"/>
              <c:yMode val="factor"/>
              <c:x val="0.0125"/>
              <c:y val="0.162"/>
            </c:manualLayout>
          </c:layout>
          <c:overlay val="0"/>
          <c:spPr>
            <a:noFill/>
            <a:ln>
              <a:noFill/>
            </a:ln>
          </c:spPr>
        </c:title>
        <c:delete val="0"/>
        <c:numFmt formatCode="General" sourceLinked="1"/>
        <c:majorTickMark val="out"/>
        <c:minorTickMark val="none"/>
        <c:tickLblPos val="nextTo"/>
        <c:crossAx val="40968228"/>
        <c:crosses val="max"/>
        <c:crossBetween val="between"/>
        <c:dispUnits/>
        <c:majorUnit val="0.5"/>
      </c:valAx>
      <c:spPr>
        <a:solidFill>
          <a:srgbClr val="FFFFFF"/>
        </a:solidFill>
        <a:ln w="3175">
          <a:noFill/>
        </a:ln>
      </c:spPr>
    </c:plotArea>
    <c:legend>
      <c:legendPos val="r"/>
      <c:layout>
        <c:manualLayout>
          <c:xMode val="edge"/>
          <c:yMode val="edge"/>
          <c:x val="0"/>
          <c:y val="0.89125"/>
          <c:w val="0.96725"/>
          <c:h val="0.08375"/>
        </c:manualLayout>
      </c:layout>
      <c:overlay val="0"/>
      <c:spPr>
        <a:solidFill>
          <a:srgbClr val="FFFFFF"/>
        </a:solidFill>
        <a:ln w="3175">
          <a:noFill/>
        </a:ln>
      </c:spPr>
    </c:legend>
    <c:plotVisOnly val="1"/>
    <c:dispBlanksAs val="gap"/>
    <c:showDLblsOverMax val="0"/>
  </c:chart>
  <c:spPr>
    <a:solidFill>
      <a:srgbClr val="FFFFFF"/>
    </a:solidFill>
    <a:ln w="3175">
      <a:solidFill>
        <a:srgbClr val="000000"/>
      </a:solidFill>
    </a:ln>
  </c:spPr>
  <c:txPr>
    <a:bodyPr vert="horz" rot="0"/>
    <a:lstStyle/>
    <a:p>
      <a:pPr>
        <a:defRPr lang="en-US" cap="none" sz="900" b="0" i="0" u="none" baseline="0">
          <a:solidFill>
            <a:srgbClr val="000000"/>
          </a:solidFill>
          <a:latin typeface="Arial Cyr"/>
          <a:ea typeface="Arial Cyr"/>
          <a:cs typeface="Arial Cyr"/>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xml" /><Relationship Id="rId3" Type="http://schemas.openxmlformats.org/officeDocument/2006/relationships/chart" Target="/xl/charts/chart2.xml" /><Relationship Id="rId4" Type="http://schemas.openxmlformats.org/officeDocument/2006/relationships/chart" Target="/xl/charts/chart3.xml" /><Relationship Id="rId5" Type="http://schemas.openxmlformats.org/officeDocument/2006/relationships/chart" Target="/xl/charts/chart4.xml" /><Relationship Id="rId6" Type="http://schemas.openxmlformats.org/officeDocument/2006/relationships/chart" Target="/xl/charts/chart5.xml" /><Relationship Id="rId7" Type="http://schemas.openxmlformats.org/officeDocument/2006/relationships/chart" Target="/xl/charts/chart6.xml" /><Relationship Id="rId8" Type="http://schemas.openxmlformats.org/officeDocument/2006/relationships/chart" Target="/xl/charts/chart7.xml" /><Relationship Id="rId9" Type="http://schemas.openxmlformats.org/officeDocument/2006/relationships/chart" Target="/xl/charts/chart8.xml" /><Relationship Id="rId10" Type="http://schemas.openxmlformats.org/officeDocument/2006/relationships/chart" Target="/xl/charts/chart9.xml" /><Relationship Id="rId11" Type="http://schemas.openxmlformats.org/officeDocument/2006/relationships/chart" Target="/xl/charts/chart10.xml" /><Relationship Id="rId12" Type="http://schemas.openxmlformats.org/officeDocument/2006/relationships/chart" Target="/xl/charts/chart11.xml" /><Relationship Id="rId13" Type="http://schemas.openxmlformats.org/officeDocument/2006/relationships/chart" Target="/xl/charts/chart12.xml" /><Relationship Id="rId14" Type="http://schemas.openxmlformats.org/officeDocument/2006/relationships/chart" Target="/xl/charts/chart13.xml" /><Relationship Id="rId15" Type="http://schemas.openxmlformats.org/officeDocument/2006/relationships/chart" Target="/xl/charts/chart14.xml" /><Relationship Id="rId16" Type="http://schemas.openxmlformats.org/officeDocument/2006/relationships/chart" Target="/xl/charts/chart15.xml" /><Relationship Id="rId17" Type="http://schemas.openxmlformats.org/officeDocument/2006/relationships/chart" Target="/xl/charts/chart16.xml" /><Relationship Id="rId18" Type="http://schemas.openxmlformats.org/officeDocument/2006/relationships/chart" Target="/xl/charts/chart17.xml" /><Relationship Id="rId19" Type="http://schemas.openxmlformats.org/officeDocument/2006/relationships/chart" Target="/xl/charts/chart18.xml" /><Relationship Id="rId20" Type="http://schemas.openxmlformats.org/officeDocument/2006/relationships/chart" Target="/xl/charts/chart19.xml" /><Relationship Id="rId21" Type="http://schemas.openxmlformats.org/officeDocument/2006/relationships/chart" Target="/xl/charts/chart20.xml" /><Relationship Id="rId22" Type="http://schemas.openxmlformats.org/officeDocument/2006/relationships/chart" Target="/xl/charts/chart21.xml" /><Relationship Id="rId23" Type="http://schemas.openxmlformats.org/officeDocument/2006/relationships/chart" Target="/xl/charts/chart22.xml" /><Relationship Id="rId24" Type="http://schemas.openxmlformats.org/officeDocument/2006/relationships/chart" Target="/xl/charts/chart23.xml" /><Relationship Id="rId25" Type="http://schemas.openxmlformats.org/officeDocument/2006/relationships/chart" Target="/xl/charts/chart24.xml" /><Relationship Id="rId26" Type="http://schemas.openxmlformats.org/officeDocument/2006/relationships/chart" Target="/xl/charts/chart25.xml" /><Relationship Id="rId27" Type="http://schemas.openxmlformats.org/officeDocument/2006/relationships/chart" Target="/xl/charts/chart2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0.551</cdr:x>
      <cdr:y>0.1765</cdr:y>
    </cdr:from>
    <cdr:to>
      <cdr:x>0.551</cdr:x>
      <cdr:y>0.63825</cdr:y>
    </cdr:to>
    <cdr:sp>
      <cdr:nvSpPr>
        <cdr:cNvPr id="1" name="Line 1"/>
        <cdr:cNvSpPr>
          <a:spLocks/>
        </cdr:cNvSpPr>
      </cdr:nvSpPr>
      <cdr:spPr>
        <a:xfrm>
          <a:off x="2800350" y="400050"/>
          <a:ext cx="0" cy="1057275"/>
        </a:xfrm>
        <a:prstGeom prst="line">
          <a:avLst/>
        </a:prstGeom>
        <a:noFill/>
        <a:ln w="9525" cmpd="sng">
          <a:solidFill>
            <a:srgbClr val="000000"/>
          </a:solidFill>
          <a:prstDash val="lgDash"/>
          <a:headEnd type="none"/>
          <a:tailEnd type="none"/>
        </a:ln>
      </cdr:spPr>
      <cdr:txBody>
        <a:bodyPr vertOverflow="clip" wrap="square"/>
        <a:p>
          <a:pPr algn="l">
            <a:defRPr/>
          </a:pPr>
          <a:r>
            <a:rPr lang="en-US" cap="none" u="none" baseline="0">
              <a:latin typeface="Arial Cyr"/>
              <a:ea typeface="Arial Cyr"/>
              <a:cs typeface="Arial Cyr"/>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0.55975</cdr:x>
      <cdr:y>0.159</cdr:y>
    </cdr:from>
    <cdr:to>
      <cdr:x>0.55975</cdr:x>
      <cdr:y>0.5715</cdr:y>
    </cdr:to>
    <cdr:sp>
      <cdr:nvSpPr>
        <cdr:cNvPr id="1" name="Line 1"/>
        <cdr:cNvSpPr>
          <a:spLocks/>
        </cdr:cNvSpPr>
      </cdr:nvSpPr>
      <cdr:spPr>
        <a:xfrm flipH="1">
          <a:off x="2867025" y="323850"/>
          <a:ext cx="0" cy="857250"/>
        </a:xfrm>
        <a:prstGeom prst="line">
          <a:avLst/>
        </a:prstGeom>
        <a:noFill/>
        <a:ln w="9525" cmpd="sng">
          <a:solidFill>
            <a:srgbClr val="000000"/>
          </a:solidFill>
          <a:prstDash val="lgDash"/>
          <a:headEnd type="none"/>
          <a:tailEnd type="none"/>
        </a:ln>
      </cdr:spPr>
      <cdr:txBody>
        <a:bodyPr vertOverflow="clip" wrap="square"/>
        <a:p>
          <a:pPr algn="l">
            <a:defRPr/>
          </a:pPr>
          <a:r>
            <a:rPr lang="en-US" cap="none" u="none" baseline="0">
              <a:latin typeface="Arial Cyr"/>
              <a:ea typeface="Arial Cyr"/>
              <a:cs typeface="Arial Cyr"/>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607</xdr:row>
      <xdr:rowOff>142875</xdr:rowOff>
    </xdr:from>
    <xdr:to>
      <xdr:col>1</xdr:col>
      <xdr:colOff>466725</xdr:colOff>
      <xdr:row>609</xdr:row>
      <xdr:rowOff>152400</xdr:rowOff>
    </xdr:to>
    <xdr:pic>
      <xdr:nvPicPr>
        <xdr:cNvPr id="1" name="Picture 6"/>
        <xdr:cNvPicPr preferRelativeResize="1">
          <a:picLocks noChangeAspect="1"/>
        </xdr:cNvPicPr>
      </xdr:nvPicPr>
      <xdr:blipFill>
        <a:blip r:embed="rId1"/>
        <a:stretch>
          <a:fillRect/>
        </a:stretch>
      </xdr:blipFill>
      <xdr:spPr>
        <a:xfrm>
          <a:off x="438150" y="102498525"/>
          <a:ext cx="390525" cy="333375"/>
        </a:xfrm>
        <a:prstGeom prst="rect">
          <a:avLst/>
        </a:prstGeom>
        <a:noFill/>
        <a:ln w="9525" cmpd="sng">
          <a:noFill/>
        </a:ln>
      </xdr:spPr>
    </xdr:pic>
    <xdr:clientData/>
  </xdr:twoCellAnchor>
  <xdr:twoCellAnchor>
    <xdr:from>
      <xdr:col>1</xdr:col>
      <xdr:colOff>76200</xdr:colOff>
      <xdr:row>227</xdr:row>
      <xdr:rowOff>142875</xdr:rowOff>
    </xdr:from>
    <xdr:to>
      <xdr:col>1</xdr:col>
      <xdr:colOff>466725</xdr:colOff>
      <xdr:row>229</xdr:row>
      <xdr:rowOff>152400</xdr:rowOff>
    </xdr:to>
    <xdr:pic>
      <xdr:nvPicPr>
        <xdr:cNvPr id="2" name="Picture 28"/>
        <xdr:cNvPicPr preferRelativeResize="1">
          <a:picLocks noChangeAspect="1"/>
        </xdr:cNvPicPr>
      </xdr:nvPicPr>
      <xdr:blipFill>
        <a:blip r:embed="rId1"/>
        <a:stretch>
          <a:fillRect/>
        </a:stretch>
      </xdr:blipFill>
      <xdr:spPr>
        <a:xfrm>
          <a:off x="438150" y="38061900"/>
          <a:ext cx="390525" cy="333375"/>
        </a:xfrm>
        <a:prstGeom prst="rect">
          <a:avLst/>
        </a:prstGeom>
        <a:noFill/>
        <a:ln w="9525" cmpd="sng">
          <a:noFill/>
        </a:ln>
      </xdr:spPr>
    </xdr:pic>
    <xdr:clientData/>
  </xdr:twoCellAnchor>
  <xdr:twoCellAnchor>
    <xdr:from>
      <xdr:col>1</xdr:col>
      <xdr:colOff>76200</xdr:colOff>
      <xdr:row>607</xdr:row>
      <xdr:rowOff>142875</xdr:rowOff>
    </xdr:from>
    <xdr:to>
      <xdr:col>1</xdr:col>
      <xdr:colOff>466725</xdr:colOff>
      <xdr:row>609</xdr:row>
      <xdr:rowOff>152400</xdr:rowOff>
    </xdr:to>
    <xdr:pic>
      <xdr:nvPicPr>
        <xdr:cNvPr id="3" name="Picture 37"/>
        <xdr:cNvPicPr preferRelativeResize="1">
          <a:picLocks noChangeAspect="1"/>
        </xdr:cNvPicPr>
      </xdr:nvPicPr>
      <xdr:blipFill>
        <a:blip r:embed="rId1"/>
        <a:stretch>
          <a:fillRect/>
        </a:stretch>
      </xdr:blipFill>
      <xdr:spPr>
        <a:xfrm>
          <a:off x="438150" y="102498525"/>
          <a:ext cx="390525" cy="333375"/>
        </a:xfrm>
        <a:prstGeom prst="rect">
          <a:avLst/>
        </a:prstGeom>
        <a:noFill/>
        <a:ln w="9525" cmpd="sng">
          <a:noFill/>
        </a:ln>
      </xdr:spPr>
    </xdr:pic>
    <xdr:clientData/>
  </xdr:twoCellAnchor>
  <xdr:twoCellAnchor>
    <xdr:from>
      <xdr:col>5</xdr:col>
      <xdr:colOff>219075</xdr:colOff>
      <xdr:row>263</xdr:row>
      <xdr:rowOff>152400</xdr:rowOff>
    </xdr:from>
    <xdr:to>
      <xdr:col>12</xdr:col>
      <xdr:colOff>752475</xdr:colOff>
      <xdr:row>279</xdr:row>
      <xdr:rowOff>76200</xdr:rowOff>
    </xdr:to>
    <xdr:graphicFrame>
      <xdr:nvGraphicFramePr>
        <xdr:cNvPr id="4" name="Chart 54"/>
        <xdr:cNvGraphicFramePr/>
      </xdr:nvGraphicFramePr>
      <xdr:xfrm>
        <a:off x="3381375" y="44519850"/>
        <a:ext cx="5114925" cy="2543175"/>
      </xdr:xfrm>
      <a:graphic>
        <a:graphicData uri="http://schemas.openxmlformats.org/drawingml/2006/chart">
          <c:chart xmlns:c="http://schemas.openxmlformats.org/drawingml/2006/chart" r:id="rId2"/>
        </a:graphicData>
      </a:graphic>
    </xdr:graphicFrame>
    <xdr:clientData/>
  </xdr:twoCellAnchor>
  <xdr:twoCellAnchor>
    <xdr:from>
      <xdr:col>5</xdr:col>
      <xdr:colOff>238125</xdr:colOff>
      <xdr:row>400</xdr:row>
      <xdr:rowOff>9525</xdr:rowOff>
    </xdr:from>
    <xdr:to>
      <xdr:col>13</xdr:col>
      <xdr:colOff>0</xdr:colOff>
      <xdr:row>414</xdr:row>
      <xdr:rowOff>0</xdr:rowOff>
    </xdr:to>
    <xdr:graphicFrame>
      <xdr:nvGraphicFramePr>
        <xdr:cNvPr id="5" name="Chart 55"/>
        <xdr:cNvGraphicFramePr/>
      </xdr:nvGraphicFramePr>
      <xdr:xfrm>
        <a:off x="3400425" y="67446525"/>
        <a:ext cx="5105400" cy="2295525"/>
      </xdr:xfrm>
      <a:graphic>
        <a:graphicData uri="http://schemas.openxmlformats.org/drawingml/2006/chart">
          <c:chart xmlns:c="http://schemas.openxmlformats.org/drawingml/2006/chart" r:id="rId3"/>
        </a:graphicData>
      </a:graphic>
    </xdr:graphicFrame>
    <xdr:clientData/>
  </xdr:twoCellAnchor>
  <xdr:twoCellAnchor>
    <xdr:from>
      <xdr:col>5</xdr:col>
      <xdr:colOff>238125</xdr:colOff>
      <xdr:row>461</xdr:row>
      <xdr:rowOff>9525</xdr:rowOff>
    </xdr:from>
    <xdr:to>
      <xdr:col>13</xdr:col>
      <xdr:colOff>0</xdr:colOff>
      <xdr:row>474</xdr:row>
      <xdr:rowOff>9525</xdr:rowOff>
    </xdr:to>
    <xdr:graphicFrame>
      <xdr:nvGraphicFramePr>
        <xdr:cNvPr id="6" name="Chart 63"/>
        <xdr:cNvGraphicFramePr/>
      </xdr:nvGraphicFramePr>
      <xdr:xfrm>
        <a:off x="3400425" y="78009750"/>
        <a:ext cx="5105400" cy="2105025"/>
      </xdr:xfrm>
      <a:graphic>
        <a:graphicData uri="http://schemas.openxmlformats.org/drawingml/2006/chart">
          <c:chart xmlns:c="http://schemas.openxmlformats.org/drawingml/2006/chart" r:id="rId4"/>
        </a:graphicData>
      </a:graphic>
    </xdr:graphicFrame>
    <xdr:clientData/>
  </xdr:twoCellAnchor>
  <xdr:twoCellAnchor>
    <xdr:from>
      <xdr:col>5</xdr:col>
      <xdr:colOff>238125</xdr:colOff>
      <xdr:row>574</xdr:row>
      <xdr:rowOff>76200</xdr:rowOff>
    </xdr:from>
    <xdr:to>
      <xdr:col>12</xdr:col>
      <xdr:colOff>752475</xdr:colOff>
      <xdr:row>588</xdr:row>
      <xdr:rowOff>66675</xdr:rowOff>
    </xdr:to>
    <xdr:graphicFrame>
      <xdr:nvGraphicFramePr>
        <xdr:cNvPr id="7" name="Chart 65"/>
        <xdr:cNvGraphicFramePr/>
      </xdr:nvGraphicFramePr>
      <xdr:xfrm>
        <a:off x="3400425" y="97002600"/>
        <a:ext cx="5095875" cy="2295525"/>
      </xdr:xfrm>
      <a:graphic>
        <a:graphicData uri="http://schemas.openxmlformats.org/drawingml/2006/chart">
          <c:chart xmlns:c="http://schemas.openxmlformats.org/drawingml/2006/chart" r:id="rId5"/>
        </a:graphicData>
      </a:graphic>
    </xdr:graphicFrame>
    <xdr:clientData/>
  </xdr:twoCellAnchor>
  <xdr:twoCellAnchor>
    <xdr:from>
      <xdr:col>5</xdr:col>
      <xdr:colOff>219075</xdr:colOff>
      <xdr:row>437</xdr:row>
      <xdr:rowOff>28575</xdr:rowOff>
    </xdr:from>
    <xdr:to>
      <xdr:col>12</xdr:col>
      <xdr:colOff>752475</xdr:colOff>
      <xdr:row>450</xdr:row>
      <xdr:rowOff>142875</xdr:rowOff>
    </xdr:to>
    <xdr:graphicFrame>
      <xdr:nvGraphicFramePr>
        <xdr:cNvPr id="8" name="Chart 68"/>
        <xdr:cNvGraphicFramePr/>
      </xdr:nvGraphicFramePr>
      <xdr:xfrm>
        <a:off x="3381375" y="73466325"/>
        <a:ext cx="5114925" cy="2343150"/>
      </xdr:xfrm>
      <a:graphic>
        <a:graphicData uri="http://schemas.openxmlformats.org/drawingml/2006/chart">
          <c:chart xmlns:c="http://schemas.openxmlformats.org/drawingml/2006/chart" r:id="rId6"/>
        </a:graphicData>
      </a:graphic>
    </xdr:graphicFrame>
    <xdr:clientData/>
  </xdr:twoCellAnchor>
  <xdr:twoCellAnchor>
    <xdr:from>
      <xdr:col>1</xdr:col>
      <xdr:colOff>76200</xdr:colOff>
      <xdr:row>148</xdr:row>
      <xdr:rowOff>142875</xdr:rowOff>
    </xdr:from>
    <xdr:to>
      <xdr:col>1</xdr:col>
      <xdr:colOff>466725</xdr:colOff>
      <xdr:row>150</xdr:row>
      <xdr:rowOff>152400</xdr:rowOff>
    </xdr:to>
    <xdr:pic>
      <xdr:nvPicPr>
        <xdr:cNvPr id="9" name="Picture 84"/>
        <xdr:cNvPicPr preferRelativeResize="1">
          <a:picLocks noChangeAspect="1"/>
        </xdr:cNvPicPr>
      </xdr:nvPicPr>
      <xdr:blipFill>
        <a:blip r:embed="rId1"/>
        <a:stretch>
          <a:fillRect/>
        </a:stretch>
      </xdr:blipFill>
      <xdr:spPr>
        <a:xfrm>
          <a:off x="438150" y="26108025"/>
          <a:ext cx="390525" cy="333375"/>
        </a:xfrm>
        <a:prstGeom prst="rect">
          <a:avLst/>
        </a:prstGeom>
        <a:noFill/>
        <a:ln w="9525" cmpd="sng">
          <a:noFill/>
        </a:ln>
      </xdr:spPr>
    </xdr:pic>
    <xdr:clientData/>
  </xdr:twoCellAnchor>
  <xdr:twoCellAnchor>
    <xdr:from>
      <xdr:col>5</xdr:col>
      <xdr:colOff>200025</xdr:colOff>
      <xdr:row>154</xdr:row>
      <xdr:rowOff>85725</xdr:rowOff>
    </xdr:from>
    <xdr:to>
      <xdr:col>13</xdr:col>
      <xdr:colOff>0</xdr:colOff>
      <xdr:row>170</xdr:row>
      <xdr:rowOff>19050</xdr:rowOff>
    </xdr:to>
    <xdr:graphicFrame>
      <xdr:nvGraphicFramePr>
        <xdr:cNvPr id="10" name="Chart 90"/>
        <xdr:cNvGraphicFramePr/>
      </xdr:nvGraphicFramePr>
      <xdr:xfrm>
        <a:off x="3362325" y="27031950"/>
        <a:ext cx="5143500" cy="2571750"/>
      </xdr:xfrm>
      <a:graphic>
        <a:graphicData uri="http://schemas.openxmlformats.org/drawingml/2006/chart">
          <c:chart xmlns:c="http://schemas.openxmlformats.org/drawingml/2006/chart" r:id="rId7"/>
        </a:graphicData>
      </a:graphic>
    </xdr:graphicFrame>
    <xdr:clientData/>
  </xdr:twoCellAnchor>
  <xdr:twoCellAnchor>
    <xdr:from>
      <xdr:col>5</xdr:col>
      <xdr:colOff>219075</xdr:colOff>
      <xdr:row>203</xdr:row>
      <xdr:rowOff>95250</xdr:rowOff>
    </xdr:from>
    <xdr:to>
      <xdr:col>13</xdr:col>
      <xdr:colOff>0</xdr:colOff>
      <xdr:row>224</xdr:row>
      <xdr:rowOff>9525</xdr:rowOff>
    </xdr:to>
    <xdr:graphicFrame>
      <xdr:nvGraphicFramePr>
        <xdr:cNvPr id="11" name="Chart 92"/>
        <xdr:cNvGraphicFramePr/>
      </xdr:nvGraphicFramePr>
      <xdr:xfrm>
        <a:off x="3381375" y="34089975"/>
        <a:ext cx="5124450" cy="3352800"/>
      </xdr:xfrm>
      <a:graphic>
        <a:graphicData uri="http://schemas.openxmlformats.org/drawingml/2006/chart">
          <c:chart xmlns:c="http://schemas.openxmlformats.org/drawingml/2006/chart" r:id="rId8"/>
        </a:graphicData>
      </a:graphic>
    </xdr:graphicFrame>
    <xdr:clientData/>
  </xdr:twoCellAnchor>
  <xdr:twoCellAnchor>
    <xdr:from>
      <xdr:col>5</xdr:col>
      <xdr:colOff>238125</xdr:colOff>
      <xdr:row>515</xdr:row>
      <xdr:rowOff>0</xdr:rowOff>
    </xdr:from>
    <xdr:to>
      <xdr:col>12</xdr:col>
      <xdr:colOff>742950</xdr:colOff>
      <xdr:row>528</xdr:row>
      <xdr:rowOff>0</xdr:rowOff>
    </xdr:to>
    <xdr:graphicFrame>
      <xdr:nvGraphicFramePr>
        <xdr:cNvPr id="12" name="Chart 94"/>
        <xdr:cNvGraphicFramePr/>
      </xdr:nvGraphicFramePr>
      <xdr:xfrm>
        <a:off x="3400425" y="86972775"/>
        <a:ext cx="5086350" cy="2200275"/>
      </xdr:xfrm>
      <a:graphic>
        <a:graphicData uri="http://schemas.openxmlformats.org/drawingml/2006/chart">
          <c:chart xmlns:c="http://schemas.openxmlformats.org/drawingml/2006/chart" r:id="rId9"/>
        </a:graphicData>
      </a:graphic>
    </xdr:graphicFrame>
    <xdr:clientData/>
  </xdr:twoCellAnchor>
  <xdr:twoCellAnchor>
    <xdr:from>
      <xdr:col>1</xdr:col>
      <xdr:colOff>76200</xdr:colOff>
      <xdr:row>4</xdr:row>
      <xdr:rowOff>142875</xdr:rowOff>
    </xdr:from>
    <xdr:to>
      <xdr:col>1</xdr:col>
      <xdr:colOff>466725</xdr:colOff>
      <xdr:row>6</xdr:row>
      <xdr:rowOff>152400</xdr:rowOff>
    </xdr:to>
    <xdr:pic>
      <xdr:nvPicPr>
        <xdr:cNvPr id="13" name="Picture 97"/>
        <xdr:cNvPicPr preferRelativeResize="1">
          <a:picLocks noChangeAspect="1"/>
        </xdr:cNvPicPr>
      </xdr:nvPicPr>
      <xdr:blipFill>
        <a:blip r:embed="rId1"/>
        <a:stretch>
          <a:fillRect/>
        </a:stretch>
      </xdr:blipFill>
      <xdr:spPr>
        <a:xfrm>
          <a:off x="438150" y="847725"/>
          <a:ext cx="390525" cy="333375"/>
        </a:xfrm>
        <a:prstGeom prst="rect">
          <a:avLst/>
        </a:prstGeom>
        <a:noFill/>
        <a:ln w="9525" cmpd="sng">
          <a:noFill/>
        </a:ln>
      </xdr:spPr>
    </xdr:pic>
    <xdr:clientData/>
  </xdr:twoCellAnchor>
  <xdr:twoCellAnchor>
    <xdr:from>
      <xdr:col>6</xdr:col>
      <xdr:colOff>0</xdr:colOff>
      <xdr:row>66</xdr:row>
      <xdr:rowOff>190500</xdr:rowOff>
    </xdr:from>
    <xdr:to>
      <xdr:col>6</xdr:col>
      <xdr:colOff>600075</xdr:colOff>
      <xdr:row>67</xdr:row>
      <xdr:rowOff>161925</xdr:rowOff>
    </xdr:to>
    <xdr:sp>
      <xdr:nvSpPr>
        <xdr:cNvPr id="14" name="Text Box 1"/>
        <xdr:cNvSpPr txBox="1">
          <a:spLocks noChangeArrowheads="1"/>
        </xdr:cNvSpPr>
      </xdr:nvSpPr>
      <xdr:spPr>
        <a:xfrm>
          <a:off x="3857625" y="12163425"/>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5</xdr:col>
      <xdr:colOff>228600</xdr:colOff>
      <xdr:row>497</xdr:row>
      <xdr:rowOff>142875</xdr:rowOff>
    </xdr:from>
    <xdr:to>
      <xdr:col>12</xdr:col>
      <xdr:colOff>742950</xdr:colOff>
      <xdr:row>511</xdr:row>
      <xdr:rowOff>152400</xdr:rowOff>
    </xdr:to>
    <xdr:graphicFrame>
      <xdr:nvGraphicFramePr>
        <xdr:cNvPr id="15" name="Chart 100"/>
        <xdr:cNvGraphicFramePr/>
      </xdr:nvGraphicFramePr>
      <xdr:xfrm>
        <a:off x="3390900" y="84096225"/>
        <a:ext cx="5095875" cy="2362200"/>
      </xdr:xfrm>
      <a:graphic>
        <a:graphicData uri="http://schemas.openxmlformats.org/drawingml/2006/chart">
          <c:chart xmlns:c="http://schemas.openxmlformats.org/drawingml/2006/chart" r:id="rId10"/>
        </a:graphicData>
      </a:graphic>
    </xdr:graphicFrame>
    <xdr:clientData/>
  </xdr:twoCellAnchor>
  <xdr:twoCellAnchor>
    <xdr:from>
      <xdr:col>5</xdr:col>
      <xdr:colOff>219075</xdr:colOff>
      <xdr:row>652</xdr:row>
      <xdr:rowOff>57150</xdr:rowOff>
    </xdr:from>
    <xdr:to>
      <xdr:col>12</xdr:col>
      <xdr:colOff>752475</xdr:colOff>
      <xdr:row>665</xdr:row>
      <xdr:rowOff>28575</xdr:rowOff>
    </xdr:to>
    <xdr:graphicFrame>
      <xdr:nvGraphicFramePr>
        <xdr:cNvPr id="16" name="Chart 102"/>
        <xdr:cNvGraphicFramePr/>
      </xdr:nvGraphicFramePr>
      <xdr:xfrm>
        <a:off x="3381375" y="109956600"/>
        <a:ext cx="5114925" cy="2114550"/>
      </xdr:xfrm>
      <a:graphic>
        <a:graphicData uri="http://schemas.openxmlformats.org/drawingml/2006/chart">
          <c:chart xmlns:c="http://schemas.openxmlformats.org/drawingml/2006/chart" r:id="rId11"/>
        </a:graphicData>
      </a:graphic>
    </xdr:graphicFrame>
    <xdr:clientData/>
  </xdr:twoCellAnchor>
  <xdr:twoCellAnchor>
    <xdr:from>
      <xdr:col>5</xdr:col>
      <xdr:colOff>228600</xdr:colOff>
      <xdr:row>666</xdr:row>
      <xdr:rowOff>161925</xdr:rowOff>
    </xdr:from>
    <xdr:to>
      <xdr:col>12</xdr:col>
      <xdr:colOff>752475</xdr:colOff>
      <xdr:row>681</xdr:row>
      <xdr:rowOff>114300</xdr:rowOff>
    </xdr:to>
    <xdr:graphicFrame>
      <xdr:nvGraphicFramePr>
        <xdr:cNvPr id="17" name="Chart 103"/>
        <xdr:cNvGraphicFramePr/>
      </xdr:nvGraphicFramePr>
      <xdr:xfrm>
        <a:off x="3390900" y="112366425"/>
        <a:ext cx="5105400" cy="2486025"/>
      </xdr:xfrm>
      <a:graphic>
        <a:graphicData uri="http://schemas.openxmlformats.org/drawingml/2006/chart">
          <c:chart xmlns:c="http://schemas.openxmlformats.org/drawingml/2006/chart" r:id="rId12"/>
        </a:graphicData>
      </a:graphic>
    </xdr:graphicFrame>
    <xdr:clientData/>
  </xdr:twoCellAnchor>
  <xdr:twoCellAnchor>
    <xdr:from>
      <xdr:col>1</xdr:col>
      <xdr:colOff>76200</xdr:colOff>
      <xdr:row>302</xdr:row>
      <xdr:rowOff>142875</xdr:rowOff>
    </xdr:from>
    <xdr:to>
      <xdr:col>1</xdr:col>
      <xdr:colOff>466725</xdr:colOff>
      <xdr:row>304</xdr:row>
      <xdr:rowOff>152400</xdr:rowOff>
    </xdr:to>
    <xdr:pic>
      <xdr:nvPicPr>
        <xdr:cNvPr id="18" name="Picture 104"/>
        <xdr:cNvPicPr preferRelativeResize="1">
          <a:picLocks noChangeAspect="1"/>
        </xdr:cNvPicPr>
      </xdr:nvPicPr>
      <xdr:blipFill>
        <a:blip r:embed="rId1"/>
        <a:stretch>
          <a:fillRect/>
        </a:stretch>
      </xdr:blipFill>
      <xdr:spPr>
        <a:xfrm>
          <a:off x="438150" y="51025425"/>
          <a:ext cx="390525" cy="333375"/>
        </a:xfrm>
        <a:prstGeom prst="rect">
          <a:avLst/>
        </a:prstGeom>
        <a:noFill/>
        <a:ln w="9525" cmpd="sng">
          <a:noFill/>
        </a:ln>
      </xdr:spPr>
    </xdr:pic>
    <xdr:clientData/>
  </xdr:twoCellAnchor>
  <xdr:twoCellAnchor>
    <xdr:from>
      <xdr:col>5</xdr:col>
      <xdr:colOff>209550</xdr:colOff>
      <xdr:row>384</xdr:row>
      <xdr:rowOff>57150</xdr:rowOff>
    </xdr:from>
    <xdr:to>
      <xdr:col>12</xdr:col>
      <xdr:colOff>752475</xdr:colOff>
      <xdr:row>397</xdr:row>
      <xdr:rowOff>66675</xdr:rowOff>
    </xdr:to>
    <xdr:graphicFrame>
      <xdr:nvGraphicFramePr>
        <xdr:cNvPr id="19" name="Chart 107"/>
        <xdr:cNvGraphicFramePr/>
      </xdr:nvGraphicFramePr>
      <xdr:xfrm>
        <a:off x="3371850" y="64865250"/>
        <a:ext cx="5124450" cy="2152650"/>
      </xdr:xfrm>
      <a:graphic>
        <a:graphicData uri="http://schemas.openxmlformats.org/drawingml/2006/chart">
          <c:chart xmlns:c="http://schemas.openxmlformats.org/drawingml/2006/chart" r:id="rId13"/>
        </a:graphicData>
      </a:graphic>
    </xdr:graphicFrame>
    <xdr:clientData/>
  </xdr:twoCellAnchor>
  <xdr:twoCellAnchor>
    <xdr:from>
      <xdr:col>1</xdr:col>
      <xdr:colOff>76200</xdr:colOff>
      <xdr:row>453</xdr:row>
      <xdr:rowOff>142875</xdr:rowOff>
    </xdr:from>
    <xdr:to>
      <xdr:col>1</xdr:col>
      <xdr:colOff>466725</xdr:colOff>
      <xdr:row>455</xdr:row>
      <xdr:rowOff>152400</xdr:rowOff>
    </xdr:to>
    <xdr:pic>
      <xdr:nvPicPr>
        <xdr:cNvPr id="20" name="Picture 109"/>
        <xdr:cNvPicPr preferRelativeResize="1">
          <a:picLocks noChangeAspect="1"/>
        </xdr:cNvPicPr>
      </xdr:nvPicPr>
      <xdr:blipFill>
        <a:blip r:embed="rId1"/>
        <a:stretch>
          <a:fillRect/>
        </a:stretch>
      </xdr:blipFill>
      <xdr:spPr>
        <a:xfrm>
          <a:off x="438150" y="76800075"/>
          <a:ext cx="390525" cy="333375"/>
        </a:xfrm>
        <a:prstGeom prst="rect">
          <a:avLst/>
        </a:prstGeom>
        <a:noFill/>
        <a:ln w="9525" cmpd="sng">
          <a:noFill/>
        </a:ln>
      </xdr:spPr>
    </xdr:pic>
    <xdr:clientData/>
  </xdr:twoCellAnchor>
  <xdr:twoCellAnchor>
    <xdr:from>
      <xdr:col>5</xdr:col>
      <xdr:colOff>219075</xdr:colOff>
      <xdr:row>415</xdr:row>
      <xdr:rowOff>95250</xdr:rowOff>
    </xdr:from>
    <xdr:to>
      <xdr:col>12</xdr:col>
      <xdr:colOff>742950</xdr:colOff>
      <xdr:row>427</xdr:row>
      <xdr:rowOff>28575</xdr:rowOff>
    </xdr:to>
    <xdr:graphicFrame>
      <xdr:nvGraphicFramePr>
        <xdr:cNvPr id="21" name="Chart 110"/>
        <xdr:cNvGraphicFramePr/>
      </xdr:nvGraphicFramePr>
      <xdr:xfrm>
        <a:off x="3381375" y="69999225"/>
        <a:ext cx="5105400" cy="1914525"/>
      </xdr:xfrm>
      <a:graphic>
        <a:graphicData uri="http://schemas.openxmlformats.org/drawingml/2006/chart">
          <c:chart xmlns:c="http://schemas.openxmlformats.org/drawingml/2006/chart" r:id="rId14"/>
        </a:graphicData>
      </a:graphic>
    </xdr:graphicFrame>
    <xdr:clientData/>
  </xdr:twoCellAnchor>
  <xdr:twoCellAnchor>
    <xdr:from>
      <xdr:col>5</xdr:col>
      <xdr:colOff>209550</xdr:colOff>
      <xdr:row>591</xdr:row>
      <xdr:rowOff>104775</xdr:rowOff>
    </xdr:from>
    <xdr:to>
      <xdr:col>13</xdr:col>
      <xdr:colOff>0</xdr:colOff>
      <xdr:row>604</xdr:row>
      <xdr:rowOff>57150</xdr:rowOff>
    </xdr:to>
    <xdr:graphicFrame>
      <xdr:nvGraphicFramePr>
        <xdr:cNvPr id="22" name="Chart 111"/>
        <xdr:cNvGraphicFramePr/>
      </xdr:nvGraphicFramePr>
      <xdr:xfrm>
        <a:off x="3371850" y="99860100"/>
        <a:ext cx="5133975" cy="2066925"/>
      </xdr:xfrm>
      <a:graphic>
        <a:graphicData uri="http://schemas.openxmlformats.org/drawingml/2006/chart">
          <c:chart xmlns:c="http://schemas.openxmlformats.org/drawingml/2006/chart" r:id="rId15"/>
        </a:graphicData>
      </a:graphic>
    </xdr:graphicFrame>
    <xdr:clientData/>
  </xdr:twoCellAnchor>
  <xdr:twoCellAnchor>
    <xdr:from>
      <xdr:col>5</xdr:col>
      <xdr:colOff>219075</xdr:colOff>
      <xdr:row>538</xdr:row>
      <xdr:rowOff>0</xdr:rowOff>
    </xdr:from>
    <xdr:to>
      <xdr:col>12</xdr:col>
      <xdr:colOff>752475</xdr:colOff>
      <xdr:row>551</xdr:row>
      <xdr:rowOff>0</xdr:rowOff>
    </xdr:to>
    <xdr:graphicFrame>
      <xdr:nvGraphicFramePr>
        <xdr:cNvPr id="23" name="Chart 113"/>
        <xdr:cNvGraphicFramePr/>
      </xdr:nvGraphicFramePr>
      <xdr:xfrm>
        <a:off x="3381375" y="90906600"/>
        <a:ext cx="5114925" cy="2152650"/>
      </xdr:xfrm>
      <a:graphic>
        <a:graphicData uri="http://schemas.openxmlformats.org/drawingml/2006/chart">
          <c:chart xmlns:c="http://schemas.openxmlformats.org/drawingml/2006/chart" r:id="rId16"/>
        </a:graphicData>
      </a:graphic>
    </xdr:graphicFrame>
    <xdr:clientData/>
  </xdr:twoCellAnchor>
  <xdr:twoCellAnchor>
    <xdr:from>
      <xdr:col>5</xdr:col>
      <xdr:colOff>247650</xdr:colOff>
      <xdr:row>553</xdr:row>
      <xdr:rowOff>57150</xdr:rowOff>
    </xdr:from>
    <xdr:to>
      <xdr:col>12</xdr:col>
      <xdr:colOff>752475</xdr:colOff>
      <xdr:row>566</xdr:row>
      <xdr:rowOff>123825</xdr:rowOff>
    </xdr:to>
    <xdr:graphicFrame>
      <xdr:nvGraphicFramePr>
        <xdr:cNvPr id="24" name="Chart 114"/>
        <xdr:cNvGraphicFramePr/>
      </xdr:nvGraphicFramePr>
      <xdr:xfrm>
        <a:off x="3409950" y="93478350"/>
        <a:ext cx="5086350" cy="2171700"/>
      </xdr:xfrm>
      <a:graphic>
        <a:graphicData uri="http://schemas.openxmlformats.org/drawingml/2006/chart">
          <c:chart xmlns:c="http://schemas.openxmlformats.org/drawingml/2006/chart" r:id="rId17"/>
        </a:graphicData>
      </a:graphic>
    </xdr:graphicFrame>
    <xdr:clientData/>
  </xdr:twoCellAnchor>
  <xdr:twoCellAnchor>
    <xdr:from>
      <xdr:col>5</xdr:col>
      <xdr:colOff>209550</xdr:colOff>
      <xdr:row>615</xdr:row>
      <xdr:rowOff>95250</xdr:rowOff>
    </xdr:from>
    <xdr:to>
      <xdr:col>12</xdr:col>
      <xdr:colOff>752475</xdr:colOff>
      <xdr:row>630</xdr:row>
      <xdr:rowOff>95250</xdr:rowOff>
    </xdr:to>
    <xdr:graphicFrame>
      <xdr:nvGraphicFramePr>
        <xdr:cNvPr id="25" name="Chart 116"/>
        <xdr:cNvGraphicFramePr/>
      </xdr:nvGraphicFramePr>
      <xdr:xfrm>
        <a:off x="3371850" y="103860600"/>
        <a:ext cx="5124450" cy="2428875"/>
      </xdr:xfrm>
      <a:graphic>
        <a:graphicData uri="http://schemas.openxmlformats.org/drawingml/2006/chart">
          <c:chart xmlns:c="http://schemas.openxmlformats.org/drawingml/2006/chart" r:id="rId18"/>
        </a:graphicData>
      </a:graphic>
    </xdr:graphicFrame>
    <xdr:clientData/>
  </xdr:twoCellAnchor>
  <xdr:twoCellAnchor>
    <xdr:from>
      <xdr:col>1</xdr:col>
      <xdr:colOff>76200</xdr:colOff>
      <xdr:row>73</xdr:row>
      <xdr:rowOff>142875</xdr:rowOff>
    </xdr:from>
    <xdr:to>
      <xdr:col>1</xdr:col>
      <xdr:colOff>466725</xdr:colOff>
      <xdr:row>75</xdr:row>
      <xdr:rowOff>152400</xdr:rowOff>
    </xdr:to>
    <xdr:pic>
      <xdr:nvPicPr>
        <xdr:cNvPr id="26" name="Picture 118"/>
        <xdr:cNvPicPr preferRelativeResize="1">
          <a:picLocks noChangeAspect="1"/>
        </xdr:cNvPicPr>
      </xdr:nvPicPr>
      <xdr:blipFill>
        <a:blip r:embed="rId1"/>
        <a:stretch>
          <a:fillRect/>
        </a:stretch>
      </xdr:blipFill>
      <xdr:spPr>
        <a:xfrm>
          <a:off x="438150" y="13306425"/>
          <a:ext cx="390525" cy="333375"/>
        </a:xfrm>
        <a:prstGeom prst="rect">
          <a:avLst/>
        </a:prstGeom>
        <a:noFill/>
        <a:ln w="9525" cmpd="sng">
          <a:noFill/>
        </a:ln>
      </xdr:spPr>
    </xdr:pic>
    <xdr:clientData/>
  </xdr:twoCellAnchor>
  <xdr:twoCellAnchor>
    <xdr:from>
      <xdr:col>5</xdr:col>
      <xdr:colOff>209550</xdr:colOff>
      <xdr:row>181</xdr:row>
      <xdr:rowOff>19050</xdr:rowOff>
    </xdr:from>
    <xdr:to>
      <xdr:col>13</xdr:col>
      <xdr:colOff>0</xdr:colOff>
      <xdr:row>197</xdr:row>
      <xdr:rowOff>76200</xdr:rowOff>
    </xdr:to>
    <xdr:graphicFrame>
      <xdr:nvGraphicFramePr>
        <xdr:cNvPr id="27" name="Chart 121"/>
        <xdr:cNvGraphicFramePr/>
      </xdr:nvGraphicFramePr>
      <xdr:xfrm>
        <a:off x="3371850" y="30718125"/>
        <a:ext cx="5133975" cy="2647950"/>
      </xdr:xfrm>
      <a:graphic>
        <a:graphicData uri="http://schemas.openxmlformats.org/drawingml/2006/chart">
          <c:chart xmlns:c="http://schemas.openxmlformats.org/drawingml/2006/chart" r:id="rId19"/>
        </a:graphicData>
      </a:graphic>
    </xdr:graphicFrame>
    <xdr:clientData/>
  </xdr:twoCellAnchor>
  <xdr:twoCellAnchor>
    <xdr:from>
      <xdr:col>5</xdr:col>
      <xdr:colOff>247650</xdr:colOff>
      <xdr:row>240</xdr:row>
      <xdr:rowOff>142875</xdr:rowOff>
    </xdr:from>
    <xdr:to>
      <xdr:col>13</xdr:col>
      <xdr:colOff>0</xdr:colOff>
      <xdr:row>256</xdr:row>
      <xdr:rowOff>76200</xdr:rowOff>
    </xdr:to>
    <xdr:graphicFrame>
      <xdr:nvGraphicFramePr>
        <xdr:cNvPr id="28" name="Chart 122"/>
        <xdr:cNvGraphicFramePr/>
      </xdr:nvGraphicFramePr>
      <xdr:xfrm>
        <a:off x="3409950" y="40395525"/>
        <a:ext cx="5095875" cy="2628900"/>
      </xdr:xfrm>
      <a:graphic>
        <a:graphicData uri="http://schemas.openxmlformats.org/drawingml/2006/chart">
          <c:chart xmlns:c="http://schemas.openxmlformats.org/drawingml/2006/chart" r:id="rId20"/>
        </a:graphicData>
      </a:graphic>
    </xdr:graphicFrame>
    <xdr:clientData/>
  </xdr:twoCellAnchor>
  <xdr:twoCellAnchor>
    <xdr:from>
      <xdr:col>5</xdr:col>
      <xdr:colOff>209550</xdr:colOff>
      <xdr:row>346</xdr:row>
      <xdr:rowOff>152400</xdr:rowOff>
    </xdr:from>
    <xdr:to>
      <xdr:col>12</xdr:col>
      <xdr:colOff>752475</xdr:colOff>
      <xdr:row>361</xdr:row>
      <xdr:rowOff>0</xdr:rowOff>
    </xdr:to>
    <xdr:graphicFrame>
      <xdr:nvGraphicFramePr>
        <xdr:cNvPr id="29" name="Chart 123"/>
        <xdr:cNvGraphicFramePr/>
      </xdr:nvGraphicFramePr>
      <xdr:xfrm>
        <a:off x="3371850" y="58454925"/>
        <a:ext cx="5124450" cy="2276475"/>
      </xdr:xfrm>
      <a:graphic>
        <a:graphicData uri="http://schemas.openxmlformats.org/drawingml/2006/chart">
          <c:chart xmlns:c="http://schemas.openxmlformats.org/drawingml/2006/chart" r:id="rId21"/>
        </a:graphicData>
      </a:graphic>
    </xdr:graphicFrame>
    <xdr:clientData/>
  </xdr:twoCellAnchor>
  <xdr:twoCellAnchor>
    <xdr:from>
      <xdr:col>5</xdr:col>
      <xdr:colOff>219075</xdr:colOff>
      <xdr:row>362</xdr:row>
      <xdr:rowOff>66675</xdr:rowOff>
    </xdr:from>
    <xdr:to>
      <xdr:col>13</xdr:col>
      <xdr:colOff>0</xdr:colOff>
      <xdr:row>376</xdr:row>
      <xdr:rowOff>9525</xdr:rowOff>
    </xdr:to>
    <xdr:graphicFrame>
      <xdr:nvGraphicFramePr>
        <xdr:cNvPr id="30" name="Chart 124"/>
        <xdr:cNvGraphicFramePr/>
      </xdr:nvGraphicFramePr>
      <xdr:xfrm>
        <a:off x="3381375" y="60960000"/>
        <a:ext cx="5124450" cy="2209800"/>
      </xdr:xfrm>
      <a:graphic>
        <a:graphicData uri="http://schemas.openxmlformats.org/drawingml/2006/chart">
          <c:chart xmlns:c="http://schemas.openxmlformats.org/drawingml/2006/chart" r:id="rId22"/>
        </a:graphicData>
      </a:graphic>
    </xdr:graphicFrame>
    <xdr:clientData/>
  </xdr:twoCellAnchor>
  <xdr:twoCellAnchor>
    <xdr:from>
      <xdr:col>5</xdr:col>
      <xdr:colOff>200025</xdr:colOff>
      <xdr:row>331</xdr:row>
      <xdr:rowOff>161925</xdr:rowOff>
    </xdr:from>
    <xdr:to>
      <xdr:col>12</xdr:col>
      <xdr:colOff>752475</xdr:colOff>
      <xdr:row>345</xdr:row>
      <xdr:rowOff>28575</xdr:rowOff>
    </xdr:to>
    <xdr:graphicFrame>
      <xdr:nvGraphicFramePr>
        <xdr:cNvPr id="31" name="Chart 125"/>
        <xdr:cNvGraphicFramePr/>
      </xdr:nvGraphicFramePr>
      <xdr:xfrm>
        <a:off x="3362325" y="56035575"/>
        <a:ext cx="5133975" cy="2133600"/>
      </xdr:xfrm>
      <a:graphic>
        <a:graphicData uri="http://schemas.openxmlformats.org/drawingml/2006/chart">
          <c:chart xmlns:c="http://schemas.openxmlformats.org/drawingml/2006/chart" r:id="rId23"/>
        </a:graphicData>
      </a:graphic>
    </xdr:graphicFrame>
    <xdr:clientData/>
  </xdr:twoCellAnchor>
  <xdr:twoCellAnchor>
    <xdr:from>
      <xdr:col>1</xdr:col>
      <xdr:colOff>76200</xdr:colOff>
      <xdr:row>378</xdr:row>
      <xdr:rowOff>142875</xdr:rowOff>
    </xdr:from>
    <xdr:to>
      <xdr:col>1</xdr:col>
      <xdr:colOff>466725</xdr:colOff>
      <xdr:row>380</xdr:row>
      <xdr:rowOff>152400</xdr:rowOff>
    </xdr:to>
    <xdr:pic>
      <xdr:nvPicPr>
        <xdr:cNvPr id="32" name="Picture 126"/>
        <xdr:cNvPicPr preferRelativeResize="1">
          <a:picLocks noChangeAspect="1"/>
        </xdr:cNvPicPr>
      </xdr:nvPicPr>
      <xdr:blipFill>
        <a:blip r:embed="rId1"/>
        <a:stretch>
          <a:fillRect/>
        </a:stretch>
      </xdr:blipFill>
      <xdr:spPr>
        <a:xfrm>
          <a:off x="438150" y="63969900"/>
          <a:ext cx="390525" cy="333375"/>
        </a:xfrm>
        <a:prstGeom prst="rect">
          <a:avLst/>
        </a:prstGeom>
        <a:noFill/>
        <a:ln w="9525" cmpd="sng">
          <a:noFill/>
        </a:ln>
      </xdr:spPr>
    </xdr:pic>
    <xdr:clientData/>
  </xdr:twoCellAnchor>
  <xdr:twoCellAnchor>
    <xdr:from>
      <xdr:col>1</xdr:col>
      <xdr:colOff>76200</xdr:colOff>
      <xdr:row>530</xdr:row>
      <xdr:rowOff>142875</xdr:rowOff>
    </xdr:from>
    <xdr:to>
      <xdr:col>1</xdr:col>
      <xdr:colOff>466725</xdr:colOff>
      <xdr:row>532</xdr:row>
      <xdr:rowOff>152400</xdr:rowOff>
    </xdr:to>
    <xdr:pic>
      <xdr:nvPicPr>
        <xdr:cNvPr id="33" name="Picture 127"/>
        <xdr:cNvPicPr preferRelativeResize="1">
          <a:picLocks noChangeAspect="1"/>
        </xdr:cNvPicPr>
      </xdr:nvPicPr>
      <xdr:blipFill>
        <a:blip r:embed="rId1"/>
        <a:stretch>
          <a:fillRect/>
        </a:stretch>
      </xdr:blipFill>
      <xdr:spPr>
        <a:xfrm>
          <a:off x="438150" y="89658825"/>
          <a:ext cx="390525" cy="352425"/>
        </a:xfrm>
        <a:prstGeom prst="rect">
          <a:avLst/>
        </a:prstGeom>
        <a:noFill/>
        <a:ln w="9525" cmpd="sng">
          <a:noFill/>
        </a:ln>
      </xdr:spPr>
    </xdr:pic>
    <xdr:clientData/>
  </xdr:twoCellAnchor>
  <xdr:twoCellAnchor>
    <xdr:from>
      <xdr:col>1</xdr:col>
      <xdr:colOff>76200</xdr:colOff>
      <xdr:row>530</xdr:row>
      <xdr:rowOff>142875</xdr:rowOff>
    </xdr:from>
    <xdr:to>
      <xdr:col>1</xdr:col>
      <xdr:colOff>466725</xdr:colOff>
      <xdr:row>532</xdr:row>
      <xdr:rowOff>152400</xdr:rowOff>
    </xdr:to>
    <xdr:pic>
      <xdr:nvPicPr>
        <xdr:cNvPr id="34" name="Picture 128"/>
        <xdr:cNvPicPr preferRelativeResize="1">
          <a:picLocks noChangeAspect="1"/>
        </xdr:cNvPicPr>
      </xdr:nvPicPr>
      <xdr:blipFill>
        <a:blip r:embed="rId1"/>
        <a:stretch>
          <a:fillRect/>
        </a:stretch>
      </xdr:blipFill>
      <xdr:spPr>
        <a:xfrm>
          <a:off x="438150" y="89658825"/>
          <a:ext cx="390525" cy="352425"/>
        </a:xfrm>
        <a:prstGeom prst="rect">
          <a:avLst/>
        </a:prstGeom>
        <a:noFill/>
        <a:ln w="9525" cmpd="sng">
          <a:noFill/>
        </a:ln>
      </xdr:spPr>
    </xdr:pic>
    <xdr:clientData/>
  </xdr:twoCellAnchor>
  <xdr:twoCellAnchor>
    <xdr:from>
      <xdr:col>5</xdr:col>
      <xdr:colOff>285750</xdr:colOff>
      <xdr:row>284</xdr:row>
      <xdr:rowOff>152400</xdr:rowOff>
    </xdr:from>
    <xdr:to>
      <xdr:col>12</xdr:col>
      <xdr:colOff>752475</xdr:colOff>
      <xdr:row>300</xdr:row>
      <xdr:rowOff>38100</xdr:rowOff>
    </xdr:to>
    <xdr:graphicFrame>
      <xdr:nvGraphicFramePr>
        <xdr:cNvPr id="35" name="Chart 133"/>
        <xdr:cNvGraphicFramePr/>
      </xdr:nvGraphicFramePr>
      <xdr:xfrm>
        <a:off x="3448050" y="48091725"/>
        <a:ext cx="5048250" cy="2505075"/>
      </xdr:xfrm>
      <a:graphic>
        <a:graphicData uri="http://schemas.openxmlformats.org/drawingml/2006/chart">
          <c:chart xmlns:c="http://schemas.openxmlformats.org/drawingml/2006/chart" r:id="rId24"/>
        </a:graphicData>
      </a:graphic>
    </xdr:graphicFrame>
    <xdr:clientData/>
  </xdr:twoCellAnchor>
  <xdr:twoCellAnchor>
    <xdr:from>
      <xdr:col>5</xdr:col>
      <xdr:colOff>228600</xdr:colOff>
      <xdr:row>476</xdr:row>
      <xdr:rowOff>19050</xdr:rowOff>
    </xdr:from>
    <xdr:to>
      <xdr:col>13</xdr:col>
      <xdr:colOff>0</xdr:colOff>
      <xdr:row>489</xdr:row>
      <xdr:rowOff>19050</xdr:rowOff>
    </xdr:to>
    <xdr:graphicFrame>
      <xdr:nvGraphicFramePr>
        <xdr:cNvPr id="36" name="Chart 136"/>
        <xdr:cNvGraphicFramePr/>
      </xdr:nvGraphicFramePr>
      <xdr:xfrm>
        <a:off x="3390900" y="80448150"/>
        <a:ext cx="5114925" cy="2143125"/>
      </xdr:xfrm>
      <a:graphic>
        <a:graphicData uri="http://schemas.openxmlformats.org/drawingml/2006/chart">
          <c:chart xmlns:c="http://schemas.openxmlformats.org/drawingml/2006/chart" r:id="rId25"/>
        </a:graphicData>
      </a:graphic>
    </xdr:graphicFrame>
    <xdr:clientData/>
  </xdr:twoCellAnchor>
  <xdr:twoCellAnchor>
    <xdr:from>
      <xdr:col>9</xdr:col>
      <xdr:colOff>523875</xdr:colOff>
      <xdr:row>244</xdr:row>
      <xdr:rowOff>19050</xdr:rowOff>
    </xdr:from>
    <xdr:to>
      <xdr:col>9</xdr:col>
      <xdr:colOff>533400</xdr:colOff>
      <xdr:row>251</xdr:row>
      <xdr:rowOff>19050</xdr:rowOff>
    </xdr:to>
    <xdr:sp>
      <xdr:nvSpPr>
        <xdr:cNvPr id="37" name="Line 138"/>
        <xdr:cNvSpPr>
          <a:spLocks/>
        </xdr:cNvSpPr>
      </xdr:nvSpPr>
      <xdr:spPr>
        <a:xfrm flipH="1" flipV="1">
          <a:off x="6276975" y="40947975"/>
          <a:ext cx="9525" cy="11715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542925</xdr:colOff>
      <xdr:row>265</xdr:row>
      <xdr:rowOff>123825</xdr:rowOff>
    </xdr:from>
    <xdr:to>
      <xdr:col>9</xdr:col>
      <xdr:colOff>542925</xdr:colOff>
      <xdr:row>273</xdr:row>
      <xdr:rowOff>114300</xdr:rowOff>
    </xdr:to>
    <xdr:sp>
      <xdr:nvSpPr>
        <xdr:cNvPr id="38" name="Line 139"/>
        <xdr:cNvSpPr>
          <a:spLocks/>
        </xdr:cNvSpPr>
      </xdr:nvSpPr>
      <xdr:spPr>
        <a:xfrm flipV="1">
          <a:off x="6296025" y="44843700"/>
          <a:ext cx="0" cy="12858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542925</xdr:colOff>
      <xdr:row>334</xdr:row>
      <xdr:rowOff>66675</xdr:rowOff>
    </xdr:from>
    <xdr:to>
      <xdr:col>9</xdr:col>
      <xdr:colOff>542925</xdr:colOff>
      <xdr:row>339</xdr:row>
      <xdr:rowOff>123825</xdr:rowOff>
    </xdr:to>
    <xdr:sp>
      <xdr:nvSpPr>
        <xdr:cNvPr id="39" name="Line 140"/>
        <xdr:cNvSpPr>
          <a:spLocks/>
        </xdr:cNvSpPr>
      </xdr:nvSpPr>
      <xdr:spPr>
        <a:xfrm>
          <a:off x="6296025" y="56426100"/>
          <a:ext cx="0" cy="8667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571500</xdr:colOff>
      <xdr:row>349</xdr:row>
      <xdr:rowOff>95250</xdr:rowOff>
    </xdr:from>
    <xdr:to>
      <xdr:col>9</xdr:col>
      <xdr:colOff>590550</xdr:colOff>
      <xdr:row>355</xdr:row>
      <xdr:rowOff>142875</xdr:rowOff>
    </xdr:to>
    <xdr:sp>
      <xdr:nvSpPr>
        <xdr:cNvPr id="40" name="Line 141"/>
        <xdr:cNvSpPr>
          <a:spLocks/>
        </xdr:cNvSpPr>
      </xdr:nvSpPr>
      <xdr:spPr>
        <a:xfrm>
          <a:off x="6324600" y="58883550"/>
          <a:ext cx="9525" cy="10191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609600</xdr:colOff>
      <xdr:row>364</xdr:row>
      <xdr:rowOff>76200</xdr:rowOff>
    </xdr:from>
    <xdr:to>
      <xdr:col>9</xdr:col>
      <xdr:colOff>609600</xdr:colOff>
      <xdr:row>371</xdr:row>
      <xdr:rowOff>66675</xdr:rowOff>
    </xdr:to>
    <xdr:sp>
      <xdr:nvSpPr>
        <xdr:cNvPr id="41" name="Line 142"/>
        <xdr:cNvSpPr>
          <a:spLocks/>
        </xdr:cNvSpPr>
      </xdr:nvSpPr>
      <xdr:spPr>
        <a:xfrm flipV="1">
          <a:off x="6362700" y="61293375"/>
          <a:ext cx="0" cy="11239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590550</xdr:colOff>
      <xdr:row>386</xdr:row>
      <xdr:rowOff>85725</xdr:rowOff>
    </xdr:from>
    <xdr:to>
      <xdr:col>9</xdr:col>
      <xdr:colOff>590550</xdr:colOff>
      <xdr:row>392</xdr:row>
      <xdr:rowOff>9525</xdr:rowOff>
    </xdr:to>
    <xdr:sp>
      <xdr:nvSpPr>
        <xdr:cNvPr id="42" name="Line 143"/>
        <xdr:cNvSpPr>
          <a:spLocks/>
        </xdr:cNvSpPr>
      </xdr:nvSpPr>
      <xdr:spPr>
        <a:xfrm>
          <a:off x="6343650" y="65255775"/>
          <a:ext cx="0" cy="8953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600075</xdr:colOff>
      <xdr:row>402</xdr:row>
      <xdr:rowOff>152400</xdr:rowOff>
    </xdr:from>
    <xdr:to>
      <xdr:col>9</xdr:col>
      <xdr:colOff>609600</xdr:colOff>
      <xdr:row>409</xdr:row>
      <xdr:rowOff>19050</xdr:rowOff>
    </xdr:to>
    <xdr:sp>
      <xdr:nvSpPr>
        <xdr:cNvPr id="43" name="Line 144"/>
        <xdr:cNvSpPr>
          <a:spLocks/>
        </xdr:cNvSpPr>
      </xdr:nvSpPr>
      <xdr:spPr>
        <a:xfrm flipV="1">
          <a:off x="6353175" y="67951350"/>
          <a:ext cx="9525" cy="10001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609600</xdr:colOff>
      <xdr:row>418</xdr:row>
      <xdr:rowOff>38100</xdr:rowOff>
    </xdr:from>
    <xdr:to>
      <xdr:col>9</xdr:col>
      <xdr:colOff>609600</xdr:colOff>
      <xdr:row>422</xdr:row>
      <xdr:rowOff>85725</xdr:rowOff>
    </xdr:to>
    <xdr:sp>
      <xdr:nvSpPr>
        <xdr:cNvPr id="44" name="Line 145"/>
        <xdr:cNvSpPr>
          <a:spLocks/>
        </xdr:cNvSpPr>
      </xdr:nvSpPr>
      <xdr:spPr>
        <a:xfrm flipH="1">
          <a:off x="6362700" y="70465950"/>
          <a:ext cx="0" cy="6953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514350</xdr:colOff>
      <xdr:row>439</xdr:row>
      <xdr:rowOff>76200</xdr:rowOff>
    </xdr:from>
    <xdr:to>
      <xdr:col>9</xdr:col>
      <xdr:colOff>514350</xdr:colOff>
      <xdr:row>445</xdr:row>
      <xdr:rowOff>28575</xdr:rowOff>
    </xdr:to>
    <xdr:sp>
      <xdr:nvSpPr>
        <xdr:cNvPr id="45" name="Line 146"/>
        <xdr:cNvSpPr>
          <a:spLocks/>
        </xdr:cNvSpPr>
      </xdr:nvSpPr>
      <xdr:spPr>
        <a:xfrm flipH="1">
          <a:off x="6267450" y="73837800"/>
          <a:ext cx="0" cy="11144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571500</xdr:colOff>
      <xdr:row>463</xdr:row>
      <xdr:rowOff>85725</xdr:rowOff>
    </xdr:from>
    <xdr:to>
      <xdr:col>9</xdr:col>
      <xdr:colOff>571500</xdr:colOff>
      <xdr:row>468</xdr:row>
      <xdr:rowOff>142875</xdr:rowOff>
    </xdr:to>
    <xdr:sp>
      <xdr:nvSpPr>
        <xdr:cNvPr id="46" name="Line 147"/>
        <xdr:cNvSpPr>
          <a:spLocks/>
        </xdr:cNvSpPr>
      </xdr:nvSpPr>
      <xdr:spPr>
        <a:xfrm flipH="1">
          <a:off x="6324600" y="78409800"/>
          <a:ext cx="0" cy="8667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600075</xdr:colOff>
      <xdr:row>478</xdr:row>
      <xdr:rowOff>76200</xdr:rowOff>
    </xdr:from>
    <xdr:to>
      <xdr:col>9</xdr:col>
      <xdr:colOff>600075</xdr:colOff>
      <xdr:row>483</xdr:row>
      <xdr:rowOff>76200</xdr:rowOff>
    </xdr:to>
    <xdr:sp>
      <xdr:nvSpPr>
        <xdr:cNvPr id="47" name="Line 148"/>
        <xdr:cNvSpPr>
          <a:spLocks/>
        </xdr:cNvSpPr>
      </xdr:nvSpPr>
      <xdr:spPr>
        <a:xfrm>
          <a:off x="6353175" y="80867250"/>
          <a:ext cx="0" cy="8096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419100</xdr:colOff>
      <xdr:row>500</xdr:row>
      <xdr:rowOff>76200</xdr:rowOff>
    </xdr:from>
    <xdr:to>
      <xdr:col>9</xdr:col>
      <xdr:colOff>419100</xdr:colOff>
      <xdr:row>507</xdr:row>
      <xdr:rowOff>57150</xdr:rowOff>
    </xdr:to>
    <xdr:sp>
      <xdr:nvSpPr>
        <xdr:cNvPr id="48" name="Line 149"/>
        <xdr:cNvSpPr>
          <a:spLocks/>
        </xdr:cNvSpPr>
      </xdr:nvSpPr>
      <xdr:spPr>
        <a:xfrm flipV="1">
          <a:off x="6172200" y="84562950"/>
          <a:ext cx="0" cy="11525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552450</xdr:colOff>
      <xdr:row>516</xdr:row>
      <xdr:rowOff>142875</xdr:rowOff>
    </xdr:from>
    <xdr:to>
      <xdr:col>9</xdr:col>
      <xdr:colOff>552450</xdr:colOff>
      <xdr:row>522</xdr:row>
      <xdr:rowOff>133350</xdr:rowOff>
    </xdr:to>
    <xdr:sp>
      <xdr:nvSpPr>
        <xdr:cNvPr id="49" name="Line 150"/>
        <xdr:cNvSpPr>
          <a:spLocks/>
        </xdr:cNvSpPr>
      </xdr:nvSpPr>
      <xdr:spPr>
        <a:xfrm>
          <a:off x="6305550" y="87315675"/>
          <a:ext cx="0" cy="9715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485775</xdr:colOff>
      <xdr:row>539</xdr:row>
      <xdr:rowOff>133350</xdr:rowOff>
    </xdr:from>
    <xdr:to>
      <xdr:col>9</xdr:col>
      <xdr:colOff>485775</xdr:colOff>
      <xdr:row>546</xdr:row>
      <xdr:rowOff>9525</xdr:rowOff>
    </xdr:to>
    <xdr:sp>
      <xdr:nvSpPr>
        <xdr:cNvPr id="50" name="Line 151"/>
        <xdr:cNvSpPr>
          <a:spLocks/>
        </xdr:cNvSpPr>
      </xdr:nvSpPr>
      <xdr:spPr>
        <a:xfrm flipV="1">
          <a:off x="6238875" y="91211400"/>
          <a:ext cx="0" cy="10477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514350</xdr:colOff>
      <xdr:row>555</xdr:row>
      <xdr:rowOff>57150</xdr:rowOff>
    </xdr:from>
    <xdr:to>
      <xdr:col>9</xdr:col>
      <xdr:colOff>514350</xdr:colOff>
      <xdr:row>562</xdr:row>
      <xdr:rowOff>0</xdr:rowOff>
    </xdr:to>
    <xdr:sp>
      <xdr:nvSpPr>
        <xdr:cNvPr id="51" name="Line 152"/>
        <xdr:cNvSpPr>
          <a:spLocks/>
        </xdr:cNvSpPr>
      </xdr:nvSpPr>
      <xdr:spPr>
        <a:xfrm flipH="1">
          <a:off x="6267450" y="93802200"/>
          <a:ext cx="0" cy="10763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485775</xdr:colOff>
      <xdr:row>654</xdr:row>
      <xdr:rowOff>19050</xdr:rowOff>
    </xdr:from>
    <xdr:to>
      <xdr:col>9</xdr:col>
      <xdr:colOff>485775</xdr:colOff>
      <xdr:row>659</xdr:row>
      <xdr:rowOff>66675</xdr:rowOff>
    </xdr:to>
    <xdr:sp>
      <xdr:nvSpPr>
        <xdr:cNvPr id="52" name="Line 153"/>
        <xdr:cNvSpPr>
          <a:spLocks/>
        </xdr:cNvSpPr>
      </xdr:nvSpPr>
      <xdr:spPr>
        <a:xfrm>
          <a:off x="6238875" y="110280450"/>
          <a:ext cx="0" cy="8572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647700</xdr:colOff>
      <xdr:row>669</xdr:row>
      <xdr:rowOff>66675</xdr:rowOff>
    </xdr:from>
    <xdr:to>
      <xdr:col>9</xdr:col>
      <xdr:colOff>647700</xdr:colOff>
      <xdr:row>676</xdr:row>
      <xdr:rowOff>85725</xdr:rowOff>
    </xdr:to>
    <xdr:sp>
      <xdr:nvSpPr>
        <xdr:cNvPr id="53" name="Line 155"/>
        <xdr:cNvSpPr>
          <a:spLocks/>
        </xdr:cNvSpPr>
      </xdr:nvSpPr>
      <xdr:spPr>
        <a:xfrm flipV="1">
          <a:off x="6400800" y="112814100"/>
          <a:ext cx="0" cy="12001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200025</xdr:colOff>
      <xdr:row>632</xdr:row>
      <xdr:rowOff>47625</xdr:rowOff>
    </xdr:from>
    <xdr:to>
      <xdr:col>12</xdr:col>
      <xdr:colOff>752475</xdr:colOff>
      <xdr:row>647</xdr:row>
      <xdr:rowOff>104775</xdr:rowOff>
    </xdr:to>
    <xdr:graphicFrame>
      <xdr:nvGraphicFramePr>
        <xdr:cNvPr id="54" name="Chart 161"/>
        <xdr:cNvGraphicFramePr/>
      </xdr:nvGraphicFramePr>
      <xdr:xfrm>
        <a:off x="3362325" y="106603800"/>
        <a:ext cx="5133975" cy="2486025"/>
      </xdr:xfrm>
      <a:graphic>
        <a:graphicData uri="http://schemas.openxmlformats.org/drawingml/2006/chart">
          <c:chart xmlns:c="http://schemas.openxmlformats.org/drawingml/2006/chart" r:id="rId26"/>
        </a:graphicData>
      </a:graphic>
    </xdr:graphicFrame>
    <xdr:clientData/>
  </xdr:twoCellAnchor>
  <xdr:twoCellAnchor>
    <xdr:from>
      <xdr:col>5</xdr:col>
      <xdr:colOff>200025</xdr:colOff>
      <xdr:row>316</xdr:row>
      <xdr:rowOff>123825</xdr:rowOff>
    </xdr:from>
    <xdr:to>
      <xdr:col>12</xdr:col>
      <xdr:colOff>752475</xdr:colOff>
      <xdr:row>330</xdr:row>
      <xdr:rowOff>85725</xdr:rowOff>
    </xdr:to>
    <xdr:graphicFrame>
      <xdr:nvGraphicFramePr>
        <xdr:cNvPr id="55" name="Chart 172"/>
        <xdr:cNvGraphicFramePr/>
      </xdr:nvGraphicFramePr>
      <xdr:xfrm>
        <a:off x="3362325" y="53454300"/>
        <a:ext cx="5133975" cy="2266950"/>
      </xdr:xfrm>
      <a:graphic>
        <a:graphicData uri="http://schemas.openxmlformats.org/drawingml/2006/chart">
          <c:chart xmlns:c="http://schemas.openxmlformats.org/drawingml/2006/chart" r:id="rId27"/>
        </a:graphicData>
      </a:graphic>
    </xdr:graphicFrame>
    <xdr:clientData/>
  </xdr:twoCellAnchor>
  <xdr:twoCellAnchor>
    <xdr:from>
      <xdr:col>9</xdr:col>
      <xdr:colOff>552450</xdr:colOff>
      <xdr:row>319</xdr:row>
      <xdr:rowOff>47625</xdr:rowOff>
    </xdr:from>
    <xdr:to>
      <xdr:col>9</xdr:col>
      <xdr:colOff>552450</xdr:colOff>
      <xdr:row>325</xdr:row>
      <xdr:rowOff>28575</xdr:rowOff>
    </xdr:to>
    <xdr:sp>
      <xdr:nvSpPr>
        <xdr:cNvPr id="56" name="Line 173"/>
        <xdr:cNvSpPr>
          <a:spLocks/>
        </xdr:cNvSpPr>
      </xdr:nvSpPr>
      <xdr:spPr>
        <a:xfrm>
          <a:off x="6305550" y="53901975"/>
          <a:ext cx="0" cy="95250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6</xdr:col>
      <xdr:colOff>0</xdr:colOff>
      <xdr:row>66</xdr:row>
      <xdr:rowOff>190500</xdr:rowOff>
    </xdr:from>
    <xdr:to>
      <xdr:col>6</xdr:col>
      <xdr:colOff>600075</xdr:colOff>
      <xdr:row>67</xdr:row>
      <xdr:rowOff>161925</xdr:rowOff>
    </xdr:to>
    <xdr:sp>
      <xdr:nvSpPr>
        <xdr:cNvPr id="57" name="Text Box 1"/>
        <xdr:cNvSpPr txBox="1">
          <a:spLocks noChangeArrowheads="1"/>
        </xdr:cNvSpPr>
      </xdr:nvSpPr>
      <xdr:spPr>
        <a:xfrm>
          <a:off x="3857625" y="12163425"/>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6</xdr:col>
      <xdr:colOff>0</xdr:colOff>
      <xdr:row>66</xdr:row>
      <xdr:rowOff>190500</xdr:rowOff>
    </xdr:from>
    <xdr:to>
      <xdr:col>6</xdr:col>
      <xdr:colOff>600075</xdr:colOff>
      <xdr:row>67</xdr:row>
      <xdr:rowOff>161925</xdr:rowOff>
    </xdr:to>
    <xdr:sp>
      <xdr:nvSpPr>
        <xdr:cNvPr id="58" name="Text Box 1"/>
        <xdr:cNvSpPr txBox="1">
          <a:spLocks noChangeArrowheads="1"/>
        </xdr:cNvSpPr>
      </xdr:nvSpPr>
      <xdr:spPr>
        <a:xfrm>
          <a:off x="3857625" y="12163425"/>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6</xdr:col>
      <xdr:colOff>0</xdr:colOff>
      <xdr:row>66</xdr:row>
      <xdr:rowOff>190500</xdr:rowOff>
    </xdr:from>
    <xdr:to>
      <xdr:col>6</xdr:col>
      <xdr:colOff>600075</xdr:colOff>
      <xdr:row>67</xdr:row>
      <xdr:rowOff>161925</xdr:rowOff>
    </xdr:to>
    <xdr:sp>
      <xdr:nvSpPr>
        <xdr:cNvPr id="59" name="Text Box 1"/>
        <xdr:cNvSpPr txBox="1">
          <a:spLocks noChangeArrowheads="1"/>
        </xdr:cNvSpPr>
      </xdr:nvSpPr>
      <xdr:spPr>
        <a:xfrm>
          <a:off x="3857625" y="12163425"/>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Z684"/>
  <sheetViews>
    <sheetView showGridLines="0" tabSelected="1" view="pageBreakPreview" zoomScaleSheetLayoutView="100" workbookViewId="0" topLeftCell="A295">
      <selection activeCell="H15" sqref="H15"/>
    </sheetView>
  </sheetViews>
  <sheetFormatPr defaultColWidth="9.00390625" defaultRowHeight="12.75"/>
  <cols>
    <col min="1" max="1" width="4.75390625" style="2" customWidth="1"/>
    <col min="2" max="4" width="9.125" style="2" customWidth="1"/>
    <col min="5" max="5" width="9.375" style="2" customWidth="1"/>
    <col min="6" max="6" width="9.125" style="2" customWidth="1"/>
    <col min="7" max="7" width="7.875" style="2" customWidth="1"/>
    <col min="8" max="8" width="9.125" style="2" customWidth="1"/>
    <col min="9" max="9" width="7.875" style="2" customWidth="1"/>
    <col min="10" max="10" width="9.125" style="2" customWidth="1"/>
    <col min="11" max="11" width="7.875" style="2" customWidth="1"/>
    <col min="12" max="12" width="9.125" style="2" customWidth="1"/>
    <col min="13" max="13" width="10.00390625" style="2" customWidth="1"/>
    <col min="14" max="16384" width="9.125" style="2" customWidth="1"/>
  </cols>
  <sheetData>
    <row r="1" spans="1:13" s="13" customFormat="1" ht="15">
      <c r="A1" s="2"/>
      <c r="B1" s="2"/>
      <c r="C1" s="2"/>
      <c r="D1" s="2"/>
      <c r="E1" s="2"/>
      <c r="F1" s="2"/>
      <c r="G1" s="411"/>
      <c r="H1" s="411"/>
      <c r="I1" s="411"/>
      <c r="J1" s="411"/>
      <c r="K1" s="411"/>
      <c r="L1" s="411"/>
      <c r="M1" s="411"/>
    </row>
    <row r="2" spans="1:13" s="13" customFormat="1" ht="15">
      <c r="A2" s="2"/>
      <c r="B2" s="2"/>
      <c r="C2" s="2"/>
      <c r="D2" s="2"/>
      <c r="E2" s="2"/>
      <c r="F2" s="2"/>
      <c r="G2" s="36"/>
      <c r="H2" s="412"/>
      <c r="I2" s="412"/>
      <c r="J2" s="412"/>
      <c r="K2" s="412"/>
      <c r="L2" s="412"/>
      <c r="M2" s="412"/>
    </row>
    <row r="3" spans="1:13" ht="12.75">
      <c r="A3" s="9"/>
      <c r="B3" s="9"/>
      <c r="C3" s="9"/>
      <c r="D3" s="9"/>
      <c r="E3" s="9"/>
      <c r="F3" s="9"/>
      <c r="G3" s="9"/>
      <c r="H3" s="9"/>
      <c r="I3" s="9"/>
      <c r="J3" s="9"/>
      <c r="K3" s="9"/>
      <c r="L3" s="9"/>
      <c r="M3" s="9"/>
    </row>
    <row r="4" spans="1:13" s="18" customFormat="1" ht="12.75">
      <c r="A4" s="70"/>
      <c r="B4" s="70"/>
      <c r="C4" s="70"/>
      <c r="D4" s="70"/>
      <c r="E4" s="70"/>
      <c r="F4" s="70"/>
      <c r="G4" s="70"/>
      <c r="H4" s="70"/>
      <c r="I4" s="70"/>
      <c r="J4" s="70"/>
      <c r="K4" s="70"/>
      <c r="L4" s="70"/>
      <c r="M4" s="70"/>
    </row>
    <row r="5" spans="1:11" ht="12.75">
      <c r="A5" s="1"/>
      <c r="C5" s="233" t="s">
        <v>184</v>
      </c>
      <c r="K5" s="26" t="s">
        <v>185</v>
      </c>
    </row>
    <row r="6" spans="1:12" ht="12.75" customHeight="1">
      <c r="A6" s="1"/>
      <c r="C6" s="291" t="s">
        <v>192</v>
      </c>
      <c r="D6" s="291"/>
      <c r="E6" s="291"/>
      <c r="F6" s="291"/>
      <c r="G6" s="291"/>
      <c r="H6" s="291"/>
      <c r="I6" s="291"/>
      <c r="J6" s="291"/>
      <c r="K6" s="291"/>
      <c r="L6" s="291"/>
    </row>
    <row r="7" spans="1:13" ht="13.5" customHeight="1" thickBot="1">
      <c r="A7" s="3"/>
      <c r="B7" s="4"/>
      <c r="C7" s="292"/>
      <c r="D7" s="292"/>
      <c r="E7" s="292"/>
      <c r="F7" s="292"/>
      <c r="G7" s="292"/>
      <c r="H7" s="292"/>
      <c r="I7" s="292"/>
      <c r="J7" s="292"/>
      <c r="K7" s="292"/>
      <c r="L7" s="292"/>
      <c r="M7" s="4"/>
    </row>
    <row r="8" ht="12.75">
      <c r="A8" s="1"/>
    </row>
    <row r="9" spans="1:13" ht="12.75">
      <c r="A9" s="5"/>
      <c r="B9" s="5"/>
      <c r="C9" s="5"/>
      <c r="D9" s="5"/>
      <c r="E9" s="5"/>
      <c r="F9" s="5"/>
      <c r="G9" s="5"/>
      <c r="H9" s="5"/>
      <c r="I9" s="5"/>
      <c r="J9" s="5"/>
      <c r="K9" s="5"/>
      <c r="L9" s="5"/>
      <c r="M9" s="5"/>
    </row>
    <row r="10" spans="8:13" ht="12.75">
      <c r="H10" s="15"/>
      <c r="I10" s="15"/>
      <c r="J10" s="15"/>
      <c r="L10" s="16"/>
      <c r="M10" s="16"/>
    </row>
    <row r="11" spans="1:13" ht="15.75" customHeight="1">
      <c r="A11" s="335" t="s">
        <v>225</v>
      </c>
      <c r="B11" s="336"/>
      <c r="C11" s="336"/>
      <c r="D11" s="336"/>
      <c r="E11" s="336"/>
      <c r="F11" s="336"/>
      <c r="G11" s="336"/>
      <c r="H11" s="336"/>
      <c r="I11" s="336"/>
      <c r="J11" s="336"/>
      <c r="K11" s="336"/>
      <c r="L11" s="336"/>
      <c r="M11" s="336"/>
    </row>
    <row r="12" spans="1:13" ht="12.75">
      <c r="A12" s="15"/>
      <c r="M12" s="16"/>
    </row>
    <row r="13" spans="1:13" ht="12.75">
      <c r="A13" s="11"/>
      <c r="B13" s="26" t="s">
        <v>193</v>
      </c>
      <c r="D13" s="37"/>
      <c r="E13" s="37"/>
      <c r="F13" s="37"/>
      <c r="I13" s="71" t="s">
        <v>207</v>
      </c>
      <c r="K13" s="37"/>
      <c r="L13" s="37"/>
      <c r="M13" s="37"/>
    </row>
    <row r="14" spans="1:13" ht="12.75">
      <c r="A14" s="11"/>
      <c r="B14" s="11" t="s">
        <v>194</v>
      </c>
      <c r="D14" s="37"/>
      <c r="E14" s="37"/>
      <c r="F14" s="37"/>
      <c r="I14" s="11" t="s">
        <v>208</v>
      </c>
      <c r="K14" s="37"/>
      <c r="L14" s="37"/>
      <c r="M14" s="37"/>
    </row>
    <row r="15" spans="1:13" ht="12.75">
      <c r="A15" s="11"/>
      <c r="B15" s="11" t="s">
        <v>195</v>
      </c>
      <c r="D15" s="37"/>
      <c r="E15" s="37"/>
      <c r="F15" s="37"/>
      <c r="I15" s="11" t="s">
        <v>209</v>
      </c>
      <c r="K15" s="37"/>
      <c r="L15" s="37"/>
      <c r="M15" s="37"/>
    </row>
    <row r="16" spans="1:13" ht="12.75">
      <c r="A16" s="11"/>
      <c r="B16" s="2" t="s">
        <v>196</v>
      </c>
      <c r="D16" s="37"/>
      <c r="E16" s="37"/>
      <c r="F16" s="37"/>
      <c r="I16" s="11" t="s">
        <v>210</v>
      </c>
      <c r="J16" s="11"/>
      <c r="K16" s="15"/>
      <c r="L16" s="16"/>
      <c r="M16" s="16"/>
    </row>
    <row r="17" spans="1:13" ht="12.75">
      <c r="A17" s="11"/>
      <c r="B17" s="2" t="s">
        <v>197</v>
      </c>
      <c r="D17" s="37"/>
      <c r="E17" s="37"/>
      <c r="F17" s="37"/>
      <c r="I17" s="40" t="s">
        <v>211</v>
      </c>
      <c r="J17" s="11"/>
      <c r="K17" s="15"/>
      <c r="L17" s="16"/>
      <c r="M17" s="16"/>
    </row>
    <row r="18" spans="1:13" ht="12.75">
      <c r="A18" s="11"/>
      <c r="B18" s="2" t="s">
        <v>198</v>
      </c>
      <c r="D18" s="37"/>
      <c r="E18" s="37"/>
      <c r="F18" s="37"/>
      <c r="I18" s="11" t="s">
        <v>212</v>
      </c>
      <c r="J18" s="11"/>
      <c r="K18" s="15"/>
      <c r="L18" s="16"/>
      <c r="M18" s="16"/>
    </row>
    <row r="19" spans="1:13" ht="12.75">
      <c r="A19" s="11"/>
      <c r="B19" s="2" t="s">
        <v>199</v>
      </c>
      <c r="D19" s="37"/>
      <c r="E19" s="37"/>
      <c r="F19" s="37"/>
      <c r="G19" s="37"/>
      <c r="I19" s="11" t="s">
        <v>213</v>
      </c>
      <c r="J19" s="11"/>
      <c r="K19" s="15"/>
      <c r="L19" s="16"/>
      <c r="M19" s="16"/>
    </row>
    <row r="20" spans="1:13" ht="12.75">
      <c r="A20" s="11"/>
      <c r="B20" s="26" t="s">
        <v>200</v>
      </c>
      <c r="D20" s="37"/>
      <c r="E20" s="37"/>
      <c r="F20" s="37"/>
      <c r="G20" s="37"/>
      <c r="I20" s="11" t="s">
        <v>214</v>
      </c>
      <c r="K20" s="15"/>
      <c r="L20" s="16"/>
      <c r="M20" s="16"/>
    </row>
    <row r="21" spans="1:13" ht="12.75">
      <c r="A21" s="11"/>
      <c r="B21" s="2" t="s">
        <v>129</v>
      </c>
      <c r="D21" s="37"/>
      <c r="E21" s="37"/>
      <c r="F21" s="37"/>
      <c r="G21" s="37"/>
      <c r="I21" s="11" t="s">
        <v>215</v>
      </c>
      <c r="K21" s="15"/>
      <c r="L21" s="16"/>
      <c r="M21" s="16"/>
    </row>
    <row r="22" spans="1:13" ht="12.75">
      <c r="A22" s="11"/>
      <c r="B22" s="71" t="s">
        <v>89</v>
      </c>
      <c r="D22" s="37"/>
      <c r="E22" s="37"/>
      <c r="F22" s="37"/>
      <c r="G22" s="37"/>
      <c r="I22" s="40" t="s">
        <v>216</v>
      </c>
      <c r="K22" s="55"/>
      <c r="L22" s="56"/>
      <c r="M22" s="16"/>
    </row>
    <row r="23" spans="1:13" ht="12.75">
      <c r="A23" s="15"/>
      <c r="B23" s="11" t="s">
        <v>201</v>
      </c>
      <c r="D23" s="37"/>
      <c r="E23" s="37"/>
      <c r="F23" s="37"/>
      <c r="G23" s="37"/>
      <c r="I23" s="2" t="s">
        <v>217</v>
      </c>
      <c r="M23" s="56"/>
    </row>
    <row r="24" spans="1:13" ht="12.75">
      <c r="A24" s="15"/>
      <c r="B24" s="2" t="s">
        <v>202</v>
      </c>
      <c r="I24" s="2" t="s">
        <v>218</v>
      </c>
      <c r="M24" s="16"/>
    </row>
    <row r="25" spans="1:13" ht="12.75">
      <c r="A25" s="15"/>
      <c r="B25" s="2" t="s">
        <v>203</v>
      </c>
      <c r="I25" s="26" t="s">
        <v>219</v>
      </c>
      <c r="M25" s="16"/>
    </row>
    <row r="26" spans="1:13" ht="12.75">
      <c r="A26" s="15"/>
      <c r="B26" s="2" t="s">
        <v>206</v>
      </c>
      <c r="I26" s="11" t="s">
        <v>220</v>
      </c>
      <c r="J26" s="11"/>
      <c r="K26" s="15"/>
      <c r="L26" s="16"/>
      <c r="M26" s="16"/>
    </row>
    <row r="27" spans="1:13" ht="12.75">
      <c r="A27" s="11"/>
      <c r="B27" s="2" t="s">
        <v>204</v>
      </c>
      <c r="H27" s="11"/>
      <c r="I27" s="11" t="s">
        <v>221</v>
      </c>
      <c r="J27" s="11"/>
      <c r="K27" s="15"/>
      <c r="L27" s="16"/>
      <c r="M27" s="16"/>
    </row>
    <row r="28" spans="1:13" ht="12.75">
      <c r="A28" s="11"/>
      <c r="B28" s="11" t="s">
        <v>205</v>
      </c>
      <c r="F28" s="37"/>
      <c r="G28" s="37"/>
      <c r="H28" s="11"/>
      <c r="J28" s="11"/>
      <c r="K28" s="15"/>
      <c r="L28" s="16"/>
      <c r="M28" s="16"/>
    </row>
    <row r="29" spans="1:13" ht="12.75">
      <c r="A29" s="11"/>
      <c r="B29" s="11"/>
      <c r="E29" s="26" t="s">
        <v>222</v>
      </c>
      <c r="F29" s="250"/>
      <c r="G29" s="250"/>
      <c r="H29" s="40"/>
      <c r="J29" s="11"/>
      <c r="K29" s="15"/>
      <c r="L29" s="16"/>
      <c r="M29" s="16"/>
    </row>
    <row r="30" spans="1:13" ht="12.75">
      <c r="A30" s="11"/>
      <c r="B30" s="11"/>
      <c r="E30" s="2" t="s">
        <v>224</v>
      </c>
      <c r="F30" s="37"/>
      <c r="G30" s="37"/>
      <c r="H30" s="11"/>
      <c r="J30" s="11"/>
      <c r="K30" s="15"/>
      <c r="L30" s="16"/>
      <c r="M30" s="16"/>
    </row>
    <row r="31" spans="1:13" ht="12.75">
      <c r="A31" s="11"/>
      <c r="B31" s="11"/>
      <c r="E31" s="251" t="s">
        <v>226</v>
      </c>
      <c r="F31" s="37"/>
      <c r="G31" s="37"/>
      <c r="H31" s="11"/>
      <c r="J31" s="11"/>
      <c r="K31" s="15"/>
      <c r="L31" s="16"/>
      <c r="M31" s="16"/>
    </row>
    <row r="32" spans="1:13" ht="12.75">
      <c r="A32" s="9"/>
      <c r="B32" s="9"/>
      <c r="C32" s="9"/>
      <c r="D32" s="9"/>
      <c r="E32" s="9"/>
      <c r="F32" s="9"/>
      <c r="G32" s="9"/>
      <c r="H32" s="9"/>
      <c r="I32" s="9"/>
      <c r="J32" s="9"/>
      <c r="K32" s="9"/>
      <c r="L32" s="9"/>
      <c r="M32" s="9"/>
    </row>
    <row r="33" spans="1:13" s="18" customFormat="1" ht="18">
      <c r="A33" s="341" t="s">
        <v>193</v>
      </c>
      <c r="B33" s="342"/>
      <c r="C33" s="342"/>
      <c r="D33" s="342"/>
      <c r="E33" s="342"/>
      <c r="F33" s="342"/>
      <c r="G33" s="342"/>
      <c r="H33" s="342"/>
      <c r="I33" s="342"/>
      <c r="J33" s="342"/>
      <c r="K33" s="342"/>
      <c r="L33" s="342"/>
      <c r="M33" s="342"/>
    </row>
    <row r="34" spans="1:13" ht="12.75">
      <c r="A34" s="11"/>
      <c r="B34" s="11"/>
      <c r="C34" s="11"/>
      <c r="E34" s="11"/>
      <c r="F34" s="11"/>
      <c r="G34" s="11"/>
      <c r="H34" s="11"/>
      <c r="I34" s="11"/>
      <c r="J34" s="11"/>
      <c r="K34" s="15"/>
      <c r="L34" s="16"/>
      <c r="M34" s="16"/>
    </row>
    <row r="35" spans="1:13" ht="15.75" customHeight="1">
      <c r="A35" s="337" t="s">
        <v>227</v>
      </c>
      <c r="B35" s="338"/>
      <c r="C35" s="338"/>
      <c r="D35" s="338"/>
      <c r="E35" s="338"/>
      <c r="F35" s="338"/>
      <c r="G35" s="338"/>
      <c r="H35" s="338"/>
      <c r="I35" s="338"/>
      <c r="J35" s="338"/>
      <c r="K35" s="338"/>
      <c r="L35" s="338"/>
      <c r="M35" s="338"/>
    </row>
    <row r="36" spans="1:13" ht="12.75">
      <c r="A36" s="15"/>
      <c r="M36" s="16"/>
    </row>
    <row r="37" spans="1:13" ht="12.75" customHeight="1">
      <c r="A37" s="334" t="s">
        <v>228</v>
      </c>
      <c r="B37" s="339" t="s">
        <v>229</v>
      </c>
      <c r="C37" s="340"/>
      <c r="D37" s="340"/>
      <c r="E37" s="340"/>
      <c r="F37" s="340"/>
      <c r="G37" s="339" t="s">
        <v>230</v>
      </c>
      <c r="H37" s="340"/>
      <c r="I37" s="339" t="s">
        <v>234</v>
      </c>
      <c r="J37" s="339" t="s">
        <v>233</v>
      </c>
      <c r="K37" s="339" t="s">
        <v>63</v>
      </c>
      <c r="L37" s="339"/>
      <c r="M37" s="339" t="s">
        <v>231</v>
      </c>
    </row>
    <row r="38" spans="1:13" ht="38.25">
      <c r="A38" s="334"/>
      <c r="B38" s="339"/>
      <c r="C38" s="340"/>
      <c r="D38" s="340"/>
      <c r="E38" s="340"/>
      <c r="F38" s="340"/>
      <c r="G38" s="339"/>
      <c r="H38" s="340"/>
      <c r="I38" s="339"/>
      <c r="J38" s="339"/>
      <c r="K38" s="67" t="s">
        <v>232</v>
      </c>
      <c r="L38" s="67" t="s">
        <v>236</v>
      </c>
      <c r="M38" s="339"/>
    </row>
    <row r="39" spans="1:13" ht="12.75">
      <c r="A39" s="53"/>
      <c r="B39" s="308" t="s">
        <v>8</v>
      </c>
      <c r="C39" s="309"/>
      <c r="D39" s="309"/>
      <c r="E39" s="309"/>
      <c r="F39" s="309"/>
      <c r="G39" s="308" t="s">
        <v>9</v>
      </c>
      <c r="H39" s="309"/>
      <c r="I39" s="33">
        <v>1</v>
      </c>
      <c r="J39" s="33">
        <v>2</v>
      </c>
      <c r="K39" s="33">
        <v>3</v>
      </c>
      <c r="L39" s="33">
        <v>4</v>
      </c>
      <c r="M39" s="33">
        <v>5</v>
      </c>
    </row>
    <row r="40" spans="1:14" ht="12.75" customHeight="1">
      <c r="A40" s="52">
        <v>1</v>
      </c>
      <c r="B40" s="284" t="s">
        <v>237</v>
      </c>
      <c r="C40" s="285"/>
      <c r="D40" s="285"/>
      <c r="E40" s="285"/>
      <c r="F40" s="285"/>
      <c r="G40" s="308" t="s">
        <v>159</v>
      </c>
      <c r="H40" s="309"/>
      <c r="I40" s="39" t="s">
        <v>85</v>
      </c>
      <c r="J40" s="39" t="s">
        <v>10</v>
      </c>
      <c r="K40" s="39" t="s">
        <v>86</v>
      </c>
      <c r="L40" s="39" t="s">
        <v>10</v>
      </c>
      <c r="M40" s="39" t="s">
        <v>10</v>
      </c>
      <c r="N40" s="163"/>
    </row>
    <row r="41" spans="1:14" ht="12.75" customHeight="1">
      <c r="A41" s="52">
        <v>2</v>
      </c>
      <c r="B41" s="284" t="s">
        <v>238</v>
      </c>
      <c r="C41" s="285"/>
      <c r="D41" s="285"/>
      <c r="E41" s="285"/>
      <c r="F41" s="285"/>
      <c r="G41" s="308" t="s">
        <v>159</v>
      </c>
      <c r="H41" s="309"/>
      <c r="I41" s="39">
        <v>6082.9</v>
      </c>
      <c r="J41" s="39">
        <v>816.6</v>
      </c>
      <c r="K41" s="39">
        <v>99</v>
      </c>
      <c r="L41" s="39">
        <v>102.8</v>
      </c>
      <c r="M41" s="39">
        <v>101.5</v>
      </c>
      <c r="N41" s="163"/>
    </row>
    <row r="42" spans="1:14" ht="12.75" customHeight="1">
      <c r="A42" s="52">
        <v>3</v>
      </c>
      <c r="B42" s="284" t="s">
        <v>239</v>
      </c>
      <c r="C42" s="285"/>
      <c r="D42" s="285"/>
      <c r="E42" s="285"/>
      <c r="F42" s="285"/>
      <c r="G42" s="308" t="s">
        <v>159</v>
      </c>
      <c r="H42" s="309"/>
      <c r="I42" s="39">
        <v>1063.5</v>
      </c>
      <c r="J42" s="39">
        <v>538.7</v>
      </c>
      <c r="K42" s="39">
        <v>101.7</v>
      </c>
      <c r="L42" s="39">
        <v>109.3</v>
      </c>
      <c r="M42" s="39">
        <v>434.1</v>
      </c>
      <c r="N42" s="163"/>
    </row>
    <row r="43" spans="1:14" ht="12.75" customHeight="1">
      <c r="A43" s="52">
        <v>4</v>
      </c>
      <c r="B43" s="284" t="s">
        <v>140</v>
      </c>
      <c r="C43" s="285"/>
      <c r="D43" s="285"/>
      <c r="E43" s="285"/>
      <c r="F43" s="285"/>
      <c r="G43" s="308" t="s">
        <v>159</v>
      </c>
      <c r="H43" s="309"/>
      <c r="I43" s="39">
        <v>1185.8</v>
      </c>
      <c r="J43" s="39">
        <v>173.8</v>
      </c>
      <c r="K43" s="39">
        <v>91.1</v>
      </c>
      <c r="L43" s="39">
        <v>93.5</v>
      </c>
      <c r="M43" s="39">
        <v>99.9</v>
      </c>
      <c r="N43" s="163"/>
    </row>
    <row r="44" spans="1:14" ht="12.75" customHeight="1">
      <c r="A44" s="52">
        <v>5</v>
      </c>
      <c r="B44" s="284" t="s">
        <v>240</v>
      </c>
      <c r="C44" s="285"/>
      <c r="D44" s="285"/>
      <c r="E44" s="285"/>
      <c r="F44" s="285"/>
      <c r="G44" s="308" t="s">
        <v>159</v>
      </c>
      <c r="H44" s="309"/>
      <c r="I44" s="39">
        <v>323.3</v>
      </c>
      <c r="J44" s="39">
        <v>38.4</v>
      </c>
      <c r="K44" s="39">
        <v>106.3</v>
      </c>
      <c r="L44" s="39">
        <v>114.6</v>
      </c>
      <c r="M44" s="39">
        <v>102.6</v>
      </c>
      <c r="N44" s="163"/>
    </row>
    <row r="45" spans="1:14" ht="12.75" customHeight="1">
      <c r="A45" s="52">
        <v>6</v>
      </c>
      <c r="B45" s="284" t="s">
        <v>241</v>
      </c>
      <c r="C45" s="285"/>
      <c r="D45" s="285"/>
      <c r="E45" s="285"/>
      <c r="F45" s="285"/>
      <c r="G45" s="308" t="s">
        <v>159</v>
      </c>
      <c r="H45" s="309"/>
      <c r="I45" s="39">
        <v>1616.6</v>
      </c>
      <c r="J45" s="39">
        <v>203.4</v>
      </c>
      <c r="K45" s="39">
        <v>89.2</v>
      </c>
      <c r="L45" s="39">
        <v>88.8</v>
      </c>
      <c r="M45" s="39">
        <v>103.9</v>
      </c>
      <c r="N45" s="163"/>
    </row>
    <row r="46" spans="1:14" ht="12.75" customHeight="1">
      <c r="A46" s="52">
        <v>7</v>
      </c>
      <c r="B46" s="284" t="s">
        <v>178</v>
      </c>
      <c r="C46" s="285"/>
      <c r="D46" s="285"/>
      <c r="E46" s="285"/>
      <c r="F46" s="285"/>
      <c r="G46" s="308" t="s">
        <v>159</v>
      </c>
      <c r="H46" s="309"/>
      <c r="I46" s="39">
        <v>3025.6</v>
      </c>
      <c r="J46" s="39">
        <v>426.4</v>
      </c>
      <c r="K46" s="39">
        <v>102.2</v>
      </c>
      <c r="L46" s="39">
        <v>87</v>
      </c>
      <c r="M46" s="39">
        <v>107</v>
      </c>
      <c r="N46" s="163"/>
    </row>
    <row r="47" spans="1:14" ht="14.25" customHeight="1">
      <c r="A47" s="52">
        <v>8</v>
      </c>
      <c r="B47" s="284" t="s">
        <v>242</v>
      </c>
      <c r="C47" s="285"/>
      <c r="D47" s="285"/>
      <c r="E47" s="285"/>
      <c r="F47" s="285"/>
      <c r="G47" s="308" t="s">
        <v>11</v>
      </c>
      <c r="H47" s="309" t="s">
        <v>11</v>
      </c>
      <c r="I47" s="39" t="s">
        <v>10</v>
      </c>
      <c r="J47" s="39" t="s">
        <v>10</v>
      </c>
      <c r="K47" s="39">
        <v>107.8</v>
      </c>
      <c r="L47" s="39">
        <v>106</v>
      </c>
      <c r="M47" s="39">
        <v>100.4</v>
      </c>
      <c r="N47" s="163"/>
    </row>
    <row r="48" spans="1:14" ht="25.5" customHeight="1">
      <c r="A48" s="52">
        <v>9</v>
      </c>
      <c r="B48" s="284" t="s">
        <v>243</v>
      </c>
      <c r="C48" s="285"/>
      <c r="D48" s="285"/>
      <c r="E48" s="285"/>
      <c r="F48" s="285"/>
      <c r="G48" s="308" t="s">
        <v>11</v>
      </c>
      <c r="H48" s="309" t="s">
        <v>11</v>
      </c>
      <c r="I48" s="39" t="s">
        <v>10</v>
      </c>
      <c r="J48" s="39" t="s">
        <v>10</v>
      </c>
      <c r="K48" s="217">
        <v>70.6</v>
      </c>
      <c r="L48" s="217">
        <v>77.7</v>
      </c>
      <c r="M48" s="217">
        <v>104.2</v>
      </c>
      <c r="N48" s="163"/>
    </row>
    <row r="49" spans="1:14" ht="12.75" customHeight="1">
      <c r="A49" s="52">
        <v>10</v>
      </c>
      <c r="B49" s="284" t="s">
        <v>244</v>
      </c>
      <c r="C49" s="285"/>
      <c r="D49" s="285"/>
      <c r="E49" s="285"/>
      <c r="F49" s="285"/>
      <c r="G49" s="308" t="s">
        <v>235</v>
      </c>
      <c r="H49" s="309" t="s">
        <v>12</v>
      </c>
      <c r="I49" s="39" t="s">
        <v>10</v>
      </c>
      <c r="J49" s="39">
        <v>532</v>
      </c>
      <c r="K49" s="39" t="s">
        <v>10</v>
      </c>
      <c r="L49" s="39">
        <v>96.8</v>
      </c>
      <c r="M49" s="39">
        <v>99.4</v>
      </c>
      <c r="N49" s="163"/>
    </row>
    <row r="50" spans="1:14" ht="12.75" customHeight="1">
      <c r="A50" s="52">
        <v>11</v>
      </c>
      <c r="B50" s="284" t="s">
        <v>245</v>
      </c>
      <c r="C50" s="285"/>
      <c r="D50" s="285"/>
      <c r="E50" s="285"/>
      <c r="F50" s="285"/>
      <c r="G50" s="308" t="s">
        <v>235</v>
      </c>
      <c r="H50" s="309"/>
      <c r="I50" s="39" t="s">
        <v>10</v>
      </c>
      <c r="J50" s="39">
        <v>7961.8</v>
      </c>
      <c r="K50" s="39" t="s">
        <v>10</v>
      </c>
      <c r="L50" s="39">
        <v>99.8</v>
      </c>
      <c r="M50" s="39" t="s">
        <v>10</v>
      </c>
      <c r="N50" s="163"/>
    </row>
    <row r="51" spans="1:14" ht="12.75" customHeight="1">
      <c r="A51" s="52">
        <v>12</v>
      </c>
      <c r="B51" s="284" t="s">
        <v>246</v>
      </c>
      <c r="C51" s="285"/>
      <c r="D51" s="285"/>
      <c r="E51" s="285"/>
      <c r="F51" s="285"/>
      <c r="G51" s="308" t="s">
        <v>11</v>
      </c>
      <c r="H51" s="309" t="s">
        <v>11</v>
      </c>
      <c r="I51" s="39" t="s">
        <v>10</v>
      </c>
      <c r="J51" s="39">
        <v>6.3</v>
      </c>
      <c r="K51" s="39" t="s">
        <v>10</v>
      </c>
      <c r="L51" s="39" t="s">
        <v>10</v>
      </c>
      <c r="M51" s="39" t="s">
        <v>10</v>
      </c>
      <c r="N51" s="163"/>
    </row>
    <row r="52" spans="1:14" ht="12.75" customHeight="1">
      <c r="A52" s="173"/>
      <c r="B52" s="345" t="s">
        <v>247</v>
      </c>
      <c r="C52" s="346"/>
      <c r="D52" s="346"/>
      <c r="E52" s="46"/>
      <c r="F52" s="46"/>
      <c r="G52" s="47"/>
      <c r="H52" s="47"/>
      <c r="I52" s="48"/>
      <c r="J52" s="48"/>
      <c r="K52" s="48"/>
      <c r="L52" s="48"/>
      <c r="M52" s="48"/>
      <c r="N52" s="163"/>
    </row>
    <row r="53" spans="1:13" ht="12.75" customHeight="1">
      <c r="A53" s="15"/>
      <c r="B53" s="345" t="s">
        <v>248</v>
      </c>
      <c r="C53" s="346"/>
      <c r="D53" s="346"/>
      <c r="E53" s="46"/>
      <c r="F53" s="46"/>
      <c r="G53" s="47"/>
      <c r="H53" s="47"/>
      <c r="I53" s="48"/>
      <c r="J53" s="49"/>
      <c r="K53" s="48"/>
      <c r="L53" s="48"/>
      <c r="M53" s="48"/>
    </row>
    <row r="54" spans="1:13" ht="17.25" customHeight="1">
      <c r="A54" s="356" t="s">
        <v>249</v>
      </c>
      <c r="B54" s="357"/>
      <c r="C54" s="357"/>
      <c r="D54" s="357"/>
      <c r="E54" s="357"/>
      <c r="F54" s="357"/>
      <c r="G54" s="357"/>
      <c r="H54" s="357"/>
      <c r="I54" s="357"/>
      <c r="J54" s="357"/>
      <c r="K54" s="357"/>
      <c r="L54" s="357"/>
      <c r="M54" s="357"/>
    </row>
    <row r="55" spans="1:13" ht="15.75">
      <c r="A55" s="15"/>
      <c r="B55" s="50"/>
      <c r="C55" s="51"/>
      <c r="D55" s="51"/>
      <c r="E55" s="51"/>
      <c r="F55" s="51"/>
      <c r="G55" s="51"/>
      <c r="H55" s="51"/>
      <c r="I55" s="51"/>
      <c r="J55" s="51"/>
      <c r="K55" s="51"/>
      <c r="L55" s="51"/>
      <c r="M55" s="51"/>
    </row>
    <row r="56" spans="1:13" ht="12.75" customHeight="1">
      <c r="A56" s="334" t="s">
        <v>257</v>
      </c>
      <c r="B56" s="339" t="s">
        <v>229</v>
      </c>
      <c r="C56" s="340"/>
      <c r="D56" s="340"/>
      <c r="E56" s="340"/>
      <c r="F56" s="340"/>
      <c r="G56" s="339" t="s">
        <v>230</v>
      </c>
      <c r="H56" s="340"/>
      <c r="I56" s="339" t="s">
        <v>263</v>
      </c>
      <c r="J56" s="339" t="s">
        <v>262</v>
      </c>
      <c r="K56" s="339" t="s">
        <v>258</v>
      </c>
      <c r="L56" s="339"/>
      <c r="M56" s="339" t="s">
        <v>259</v>
      </c>
    </row>
    <row r="57" spans="1:13" ht="38.25">
      <c r="A57" s="334"/>
      <c r="B57" s="339"/>
      <c r="C57" s="340"/>
      <c r="D57" s="340"/>
      <c r="E57" s="340"/>
      <c r="F57" s="340"/>
      <c r="G57" s="339"/>
      <c r="H57" s="340"/>
      <c r="I57" s="339"/>
      <c r="J57" s="339"/>
      <c r="K57" s="67" t="s">
        <v>261</v>
      </c>
      <c r="L57" s="67" t="s">
        <v>260</v>
      </c>
      <c r="M57" s="339"/>
    </row>
    <row r="58" spans="1:13" ht="12.75">
      <c r="A58" s="53"/>
      <c r="B58" s="308" t="s">
        <v>8</v>
      </c>
      <c r="C58" s="309"/>
      <c r="D58" s="309"/>
      <c r="E58" s="309"/>
      <c r="F58" s="309"/>
      <c r="G58" s="308" t="s">
        <v>9</v>
      </c>
      <c r="H58" s="309"/>
      <c r="I58" s="33">
        <v>1</v>
      </c>
      <c r="J58" s="33">
        <v>2</v>
      </c>
      <c r="K58" s="33">
        <v>3</v>
      </c>
      <c r="L58" s="54">
        <v>4</v>
      </c>
      <c r="M58" s="33">
        <v>5</v>
      </c>
    </row>
    <row r="59" spans="1:14" ht="12.75">
      <c r="A59" s="218">
        <v>1</v>
      </c>
      <c r="B59" s="350" t="s">
        <v>250</v>
      </c>
      <c r="C59" s="351"/>
      <c r="D59" s="351"/>
      <c r="E59" s="351"/>
      <c r="F59" s="352"/>
      <c r="G59" s="348" t="s">
        <v>251</v>
      </c>
      <c r="H59" s="349" t="s">
        <v>13</v>
      </c>
      <c r="I59" s="219">
        <v>43.1</v>
      </c>
      <c r="J59" s="39">
        <v>6.5</v>
      </c>
      <c r="K59" s="39">
        <v>58.1</v>
      </c>
      <c r="L59" s="214">
        <v>58.5</v>
      </c>
      <c r="M59" s="39">
        <v>103.7</v>
      </c>
      <c r="N59" s="163"/>
    </row>
    <row r="60" spans="1:15" ht="12.75" customHeight="1">
      <c r="A60" s="220" t="s">
        <v>7</v>
      </c>
      <c r="B60" s="350" t="s">
        <v>14</v>
      </c>
      <c r="C60" s="351"/>
      <c r="D60" s="351"/>
      <c r="E60" s="351"/>
      <c r="F60" s="352"/>
      <c r="G60" s="348" t="s">
        <v>251</v>
      </c>
      <c r="H60" s="349" t="s">
        <v>13</v>
      </c>
      <c r="I60" s="219">
        <v>25.2</v>
      </c>
      <c r="J60" s="39">
        <v>4.2</v>
      </c>
      <c r="K60" s="39">
        <v>50.8</v>
      </c>
      <c r="L60" s="214">
        <v>55.2</v>
      </c>
      <c r="M60" s="39">
        <v>109.1</v>
      </c>
      <c r="N60" s="163"/>
      <c r="O60" s="211"/>
    </row>
    <row r="61" spans="1:15" ht="12.75" customHeight="1">
      <c r="A61" s="218" t="s">
        <v>20</v>
      </c>
      <c r="B61" s="350" t="s">
        <v>15</v>
      </c>
      <c r="C61" s="351"/>
      <c r="D61" s="351"/>
      <c r="E61" s="351"/>
      <c r="F61" s="352"/>
      <c r="G61" s="348" t="s">
        <v>251</v>
      </c>
      <c r="H61" s="349" t="s">
        <v>13</v>
      </c>
      <c r="I61" s="219">
        <v>17.9</v>
      </c>
      <c r="J61" s="39">
        <v>2.3</v>
      </c>
      <c r="K61" s="39">
        <v>73</v>
      </c>
      <c r="L61" s="214">
        <v>65.8</v>
      </c>
      <c r="M61" s="39">
        <v>95.1</v>
      </c>
      <c r="N61" s="163"/>
      <c r="O61" s="211"/>
    </row>
    <row r="62" spans="1:14" ht="24.75" customHeight="1">
      <c r="A62" s="218">
        <v>2</v>
      </c>
      <c r="B62" s="350" t="s">
        <v>256</v>
      </c>
      <c r="C62" s="354"/>
      <c r="D62" s="354"/>
      <c r="E62" s="354"/>
      <c r="F62" s="355"/>
      <c r="G62" s="348" t="s">
        <v>252</v>
      </c>
      <c r="H62" s="349" t="s">
        <v>16</v>
      </c>
      <c r="I62" s="219">
        <v>268.4</v>
      </c>
      <c r="J62" s="39">
        <v>35</v>
      </c>
      <c r="K62" s="221">
        <v>112</v>
      </c>
      <c r="L62" s="222">
        <v>107.9</v>
      </c>
      <c r="M62" s="39">
        <v>98.7</v>
      </c>
      <c r="N62" s="163"/>
    </row>
    <row r="63" spans="1:15" ht="12.75" customHeight="1">
      <c r="A63" s="218">
        <v>3</v>
      </c>
      <c r="B63" s="350" t="s">
        <v>254</v>
      </c>
      <c r="C63" s="354"/>
      <c r="D63" s="354"/>
      <c r="E63" s="354"/>
      <c r="F63" s="355"/>
      <c r="G63" s="348" t="s">
        <v>252</v>
      </c>
      <c r="H63" s="349" t="s">
        <v>16</v>
      </c>
      <c r="I63" s="219">
        <v>65.6</v>
      </c>
      <c r="J63" s="39">
        <v>68.6</v>
      </c>
      <c r="K63" s="221">
        <v>111.1</v>
      </c>
      <c r="L63" s="222">
        <v>108.4</v>
      </c>
      <c r="M63" s="39">
        <v>98.4</v>
      </c>
      <c r="N63" s="163"/>
      <c r="O63" s="211"/>
    </row>
    <row r="64" spans="1:14" ht="12.75" customHeight="1">
      <c r="A64" s="218">
        <v>4</v>
      </c>
      <c r="B64" s="350" t="s">
        <v>255</v>
      </c>
      <c r="C64" s="354"/>
      <c r="D64" s="354"/>
      <c r="E64" s="354"/>
      <c r="F64" s="355"/>
      <c r="G64" s="348" t="s">
        <v>11</v>
      </c>
      <c r="H64" s="349" t="s">
        <v>11</v>
      </c>
      <c r="I64" s="212" t="s">
        <v>10</v>
      </c>
      <c r="J64" s="221" t="s">
        <v>10</v>
      </c>
      <c r="K64" s="221">
        <v>102.9</v>
      </c>
      <c r="L64" s="222">
        <v>102</v>
      </c>
      <c r="M64" s="39">
        <v>98.2</v>
      </c>
      <c r="N64" s="163"/>
    </row>
    <row r="65" spans="1:14" ht="12.75">
      <c r="A65" s="160"/>
      <c r="B65" s="162"/>
      <c r="C65" s="162"/>
      <c r="D65" s="162"/>
      <c r="E65" s="162"/>
      <c r="F65" s="162"/>
      <c r="G65" s="162"/>
      <c r="H65" s="162"/>
      <c r="I65" s="162"/>
      <c r="J65" s="162"/>
      <c r="K65" s="162"/>
      <c r="L65" s="162"/>
      <c r="M65" s="223"/>
      <c r="N65" s="224"/>
    </row>
    <row r="66" spans="1:14" ht="12.75" customHeight="1">
      <c r="A66" s="347" t="s">
        <v>253</v>
      </c>
      <c r="B66" s="347"/>
      <c r="C66" s="347"/>
      <c r="D66" s="347"/>
      <c r="E66" s="347"/>
      <c r="F66" s="347"/>
      <c r="G66" s="347"/>
      <c r="H66" s="347"/>
      <c r="I66" s="347"/>
      <c r="J66" s="347"/>
      <c r="K66" s="278"/>
      <c r="L66" s="278"/>
      <c r="M66" s="278"/>
      <c r="N66" s="163"/>
    </row>
    <row r="67" spans="1:14" ht="15" customHeight="1">
      <c r="A67" s="347"/>
      <c r="B67" s="347"/>
      <c r="C67" s="347"/>
      <c r="D67" s="347"/>
      <c r="E67" s="347"/>
      <c r="F67" s="347"/>
      <c r="G67" s="347"/>
      <c r="H67" s="347"/>
      <c r="I67" s="347"/>
      <c r="J67" s="347"/>
      <c r="K67" s="278"/>
      <c r="L67" s="278"/>
      <c r="M67" s="278"/>
      <c r="N67" s="163"/>
    </row>
    <row r="68" spans="1:14" ht="12.75">
      <c r="A68" s="278"/>
      <c r="B68" s="278"/>
      <c r="C68" s="278"/>
      <c r="D68" s="278"/>
      <c r="E68" s="278"/>
      <c r="F68" s="278"/>
      <c r="G68" s="278"/>
      <c r="H68" s="278"/>
      <c r="I68" s="278"/>
      <c r="J68" s="278"/>
      <c r="K68" s="278"/>
      <c r="L68" s="278"/>
      <c r="M68" s="278"/>
      <c r="N68" s="163"/>
    </row>
    <row r="69" spans="1:14" ht="15" customHeight="1">
      <c r="A69" s="278"/>
      <c r="B69" s="278"/>
      <c r="C69" s="278"/>
      <c r="D69" s="278"/>
      <c r="E69" s="278"/>
      <c r="F69" s="278"/>
      <c r="G69" s="278"/>
      <c r="H69" s="278"/>
      <c r="I69" s="278"/>
      <c r="J69" s="278"/>
      <c r="K69" s="278"/>
      <c r="L69" s="278"/>
      <c r="M69" s="278"/>
      <c r="N69" s="163"/>
    </row>
    <row r="70" ht="12.75">
      <c r="A70" s="15" t="s">
        <v>264</v>
      </c>
    </row>
    <row r="71" spans="1:13" ht="12.75">
      <c r="A71" s="15" t="s">
        <v>265</v>
      </c>
      <c r="B71" s="38"/>
      <c r="C71" s="38"/>
      <c r="D71" s="38"/>
      <c r="E71" s="38"/>
      <c r="F71" s="38"/>
      <c r="G71" s="38"/>
      <c r="H71" s="38"/>
      <c r="I71" s="38"/>
      <c r="J71" s="38"/>
      <c r="K71" s="38"/>
      <c r="L71" s="38"/>
      <c r="M71" s="38"/>
    </row>
    <row r="72" spans="1:13" ht="12.75">
      <c r="A72" s="24"/>
      <c r="B72" s="24"/>
      <c r="C72" s="24"/>
      <c r="D72" s="24"/>
      <c r="E72" s="24"/>
      <c r="F72" s="24"/>
      <c r="G72" s="24"/>
      <c r="H72" s="24"/>
      <c r="I72" s="24"/>
      <c r="J72" s="24"/>
      <c r="K72" s="24"/>
      <c r="L72" s="35"/>
      <c r="M72" s="35"/>
    </row>
    <row r="73" spans="1:13" ht="12.75">
      <c r="A73" s="15"/>
      <c r="B73" s="15"/>
      <c r="C73" s="15"/>
      <c r="D73" s="15"/>
      <c r="E73" s="15"/>
      <c r="F73" s="15"/>
      <c r="G73" s="15"/>
      <c r="H73" s="15"/>
      <c r="I73" s="15"/>
      <c r="J73" s="15"/>
      <c r="K73" s="15"/>
      <c r="L73" s="16"/>
      <c r="M73" s="17">
        <v>1</v>
      </c>
    </row>
    <row r="74" spans="1:11" ht="12.75">
      <c r="A74" s="1"/>
      <c r="C74" s="26" t="str">
        <f>C5</f>
        <v> 2009ж. қыркүйек</v>
      </c>
      <c r="K74" s="26" t="str">
        <f>K5</f>
        <v>ҚР Ұлттық Банкі</v>
      </c>
    </row>
    <row r="75" spans="1:12" ht="12.75" customHeight="1">
      <c r="A75" s="1"/>
      <c r="C75" s="291" t="str">
        <f>C6</f>
        <v>Қазақстан экономикасына ақпараттық-талдамалық шолу</v>
      </c>
      <c r="D75" s="291"/>
      <c r="E75" s="291"/>
      <c r="F75" s="291"/>
      <c r="G75" s="291"/>
      <c r="H75" s="291"/>
      <c r="I75" s="291"/>
      <c r="J75" s="291"/>
      <c r="K75" s="291"/>
      <c r="L75" s="291"/>
    </row>
    <row r="76" spans="1:13" ht="13.5" customHeight="1" thickBot="1">
      <c r="A76" s="3"/>
      <c r="B76" s="4"/>
      <c r="C76" s="292"/>
      <c r="D76" s="292"/>
      <c r="E76" s="292"/>
      <c r="F76" s="292"/>
      <c r="G76" s="292"/>
      <c r="H76" s="292"/>
      <c r="I76" s="292"/>
      <c r="J76" s="292"/>
      <c r="K76" s="292"/>
      <c r="L76" s="292"/>
      <c r="M76" s="4"/>
    </row>
    <row r="77" ht="12.75">
      <c r="A77" s="1"/>
    </row>
    <row r="78" spans="1:13" ht="12.75">
      <c r="A78" s="5"/>
      <c r="B78" s="5"/>
      <c r="C78" s="5"/>
      <c r="D78" s="5"/>
      <c r="E78" s="5"/>
      <c r="F78" s="5"/>
      <c r="G78" s="5"/>
      <c r="H78" s="5"/>
      <c r="I78" s="5"/>
      <c r="J78" s="5"/>
      <c r="K78" s="5"/>
      <c r="L78" s="5"/>
      <c r="M78" s="5"/>
    </row>
    <row r="79" spans="1:13" ht="12.75" customHeight="1">
      <c r="A79" s="389"/>
      <c r="B79" s="389"/>
      <c r="C79" s="389"/>
      <c r="D79" s="389"/>
      <c r="E79" s="389"/>
      <c r="F79" s="389"/>
      <c r="G79" s="389"/>
      <c r="H79" s="389"/>
      <c r="I79" s="389"/>
      <c r="J79" s="389"/>
      <c r="K79" s="389"/>
      <c r="L79" s="389"/>
      <c r="M79" s="389"/>
    </row>
    <row r="80" spans="1:13" ht="0.75" customHeight="1">
      <c r="A80" s="390"/>
      <c r="B80" s="390"/>
      <c r="C80" s="390"/>
      <c r="D80" s="390"/>
      <c r="E80" s="390"/>
      <c r="F80" s="390"/>
      <c r="G80" s="390"/>
      <c r="H80" s="390"/>
      <c r="I80" s="390"/>
      <c r="J80" s="390"/>
      <c r="K80" s="390"/>
      <c r="L80" s="390"/>
      <c r="M80" s="390"/>
    </row>
    <row r="81" spans="1:13" ht="21.75" customHeight="1">
      <c r="A81" s="391"/>
      <c r="B81" s="391"/>
      <c r="C81" s="391"/>
      <c r="D81" s="391"/>
      <c r="E81" s="391"/>
      <c r="F81" s="391"/>
      <c r="G81" s="391"/>
      <c r="H81" s="391"/>
      <c r="I81" s="391"/>
      <c r="J81" s="391"/>
      <c r="K81" s="391"/>
      <c r="L81" s="391"/>
      <c r="M81" s="391"/>
    </row>
    <row r="82" spans="1:13" ht="7.5" customHeight="1">
      <c r="A82" s="392"/>
      <c r="B82" s="392"/>
      <c r="C82" s="392"/>
      <c r="D82" s="392"/>
      <c r="E82" s="392"/>
      <c r="F82" s="392"/>
      <c r="G82" s="392"/>
      <c r="H82" s="392"/>
      <c r="I82" s="392"/>
      <c r="J82" s="392"/>
      <c r="K82" s="392"/>
      <c r="L82" s="392"/>
      <c r="M82" s="392"/>
    </row>
    <row r="83" spans="1:13" ht="12.75" customHeight="1">
      <c r="A83" s="9"/>
      <c r="B83" s="9"/>
      <c r="C83" s="9"/>
      <c r="D83" s="9"/>
      <c r="E83" s="9"/>
      <c r="F83" s="9"/>
      <c r="G83" s="9"/>
      <c r="H83" s="9"/>
      <c r="I83" s="9"/>
      <c r="J83" s="9"/>
      <c r="K83" s="9"/>
      <c r="L83" s="9"/>
      <c r="M83" s="9"/>
    </row>
    <row r="84" spans="1:13" s="6" customFormat="1" ht="9.75" customHeight="1">
      <c r="A84" s="302"/>
      <c r="B84" s="302"/>
      <c r="C84" s="302"/>
      <c r="D84" s="302"/>
      <c r="E84" s="302"/>
      <c r="F84" s="302"/>
      <c r="G84" s="302"/>
      <c r="H84" s="302"/>
      <c r="I84" s="302"/>
      <c r="J84" s="302"/>
      <c r="K84" s="302"/>
      <c r="L84" s="302"/>
      <c r="M84" s="302"/>
    </row>
    <row r="85" spans="1:13" ht="16.5" customHeight="1">
      <c r="A85" s="353" t="s">
        <v>266</v>
      </c>
      <c r="B85" s="353"/>
      <c r="C85" s="353"/>
      <c r="D85" s="353"/>
      <c r="E85" s="353"/>
      <c r="F85" s="353"/>
      <c r="G85" s="353"/>
      <c r="H85" s="353"/>
      <c r="I85" s="353"/>
      <c r="J85" s="353"/>
      <c r="K85" s="353"/>
      <c r="L85" s="353"/>
      <c r="M85" s="353"/>
    </row>
    <row r="86" spans="1:13" ht="9.75" customHeight="1">
      <c r="A86" s="421" t="s">
        <v>267</v>
      </c>
      <c r="B86" s="421"/>
      <c r="C86" s="421"/>
      <c r="D86" s="421"/>
      <c r="E86" s="421"/>
      <c r="F86" s="421"/>
      <c r="G86" s="421"/>
      <c r="H86" s="421"/>
      <c r="I86" s="421"/>
      <c r="J86" s="421"/>
      <c r="K86" s="421"/>
      <c r="L86" s="421"/>
      <c r="M86" s="421"/>
    </row>
    <row r="87" spans="1:13" s="79" customFormat="1" ht="16.5" customHeight="1">
      <c r="A87" s="422"/>
      <c r="B87" s="422"/>
      <c r="C87" s="422"/>
      <c r="D87" s="422"/>
      <c r="E87" s="422"/>
      <c r="F87" s="422"/>
      <c r="G87" s="422"/>
      <c r="H87" s="422"/>
      <c r="I87" s="422"/>
      <c r="J87" s="422"/>
      <c r="K87" s="422"/>
      <c r="L87" s="422"/>
      <c r="M87" s="422"/>
    </row>
    <row r="88" spans="1:13" s="79" customFormat="1" ht="12.75">
      <c r="A88" s="422"/>
      <c r="B88" s="422"/>
      <c r="C88" s="422"/>
      <c r="D88" s="422"/>
      <c r="E88" s="422"/>
      <c r="F88" s="422"/>
      <c r="G88" s="422"/>
      <c r="H88" s="422"/>
      <c r="I88" s="422"/>
      <c r="J88" s="422"/>
      <c r="K88" s="422"/>
      <c r="L88" s="422"/>
      <c r="M88" s="422"/>
    </row>
    <row r="89" spans="1:13" s="79" customFormat="1" ht="15" customHeight="1">
      <c r="A89" s="422"/>
      <c r="B89" s="422"/>
      <c r="C89" s="422"/>
      <c r="D89" s="422"/>
      <c r="E89" s="422"/>
      <c r="F89" s="422"/>
      <c r="G89" s="422"/>
      <c r="H89" s="422"/>
      <c r="I89" s="422"/>
      <c r="J89" s="422"/>
      <c r="K89" s="422"/>
      <c r="L89" s="422"/>
      <c r="M89" s="422"/>
    </row>
    <row r="90" spans="1:13" s="79" customFormat="1" ht="15" customHeight="1">
      <c r="A90" s="423"/>
      <c r="B90" s="423"/>
      <c r="C90" s="423"/>
      <c r="D90" s="423"/>
      <c r="E90" s="423"/>
      <c r="F90" s="423"/>
      <c r="G90" s="423"/>
      <c r="H90" s="423"/>
      <c r="I90" s="423"/>
      <c r="J90" s="423"/>
      <c r="K90" s="423"/>
      <c r="L90" s="423"/>
      <c r="M90" s="423"/>
    </row>
    <row r="91" spans="1:13" s="159" customFormat="1" ht="12.75">
      <c r="A91" s="303" t="s">
        <v>268</v>
      </c>
      <c r="B91" s="304"/>
      <c r="C91" s="304"/>
      <c r="D91" s="304"/>
      <c r="E91" s="304"/>
      <c r="F91" s="304"/>
      <c r="G91" s="304"/>
      <c r="H91" s="304"/>
      <c r="I91" s="304"/>
      <c r="J91" s="304"/>
      <c r="K91" s="304"/>
      <c r="L91" s="305"/>
      <c r="M91" s="305"/>
    </row>
    <row r="92" spans="1:13" s="159" customFormat="1" ht="12.75">
      <c r="A92" s="305"/>
      <c r="B92" s="305"/>
      <c r="C92" s="305"/>
      <c r="D92" s="305"/>
      <c r="E92" s="305"/>
      <c r="F92" s="305"/>
      <c r="G92" s="305"/>
      <c r="H92" s="305"/>
      <c r="I92" s="305"/>
      <c r="J92" s="305"/>
      <c r="K92" s="305"/>
      <c r="L92" s="305"/>
      <c r="M92" s="305"/>
    </row>
    <row r="93" spans="1:13" s="162" customFormat="1" ht="12.75">
      <c r="A93" s="160"/>
      <c r="B93" s="161"/>
      <c r="C93" s="161"/>
      <c r="D93" s="161"/>
      <c r="E93" s="161"/>
      <c r="F93" s="161"/>
      <c r="G93" s="161"/>
      <c r="H93" s="161"/>
      <c r="I93" s="161"/>
      <c r="J93" s="161"/>
      <c r="K93" s="161"/>
      <c r="L93" s="161"/>
      <c r="M93" s="161"/>
    </row>
    <row r="94" spans="1:13" s="163" customFormat="1" ht="12.75" customHeight="1">
      <c r="A94" s="295" t="s">
        <v>270</v>
      </c>
      <c r="B94" s="298" t="s">
        <v>119</v>
      </c>
      <c r="C94" s="298"/>
      <c r="D94" s="298"/>
      <c r="E94" s="299"/>
      <c r="F94" s="393" t="s">
        <v>282</v>
      </c>
      <c r="G94" s="298" t="s">
        <v>269</v>
      </c>
      <c r="H94" s="306"/>
      <c r="I94" s="306"/>
      <c r="J94" s="306"/>
      <c r="K94" s="316"/>
      <c r="L94" s="298" t="s">
        <v>281</v>
      </c>
      <c r="M94" s="253"/>
    </row>
    <row r="95" spans="1:13" s="163" customFormat="1" ht="12.75" customHeight="1">
      <c r="A95" s="295"/>
      <c r="B95" s="298"/>
      <c r="C95" s="298"/>
      <c r="D95" s="298"/>
      <c r="E95" s="299"/>
      <c r="F95" s="393"/>
      <c r="G95" s="298"/>
      <c r="H95" s="306"/>
      <c r="I95" s="306"/>
      <c r="J95" s="306"/>
      <c r="K95" s="316"/>
      <c r="L95" s="253"/>
      <c r="M95" s="253"/>
    </row>
    <row r="96" spans="1:13" s="163" customFormat="1" ht="12.75">
      <c r="A96" s="296"/>
      <c r="B96" s="300"/>
      <c r="C96" s="300"/>
      <c r="D96" s="300"/>
      <c r="E96" s="301"/>
      <c r="F96" s="394"/>
      <c r="G96" s="307"/>
      <c r="H96" s="307"/>
      <c r="I96" s="307"/>
      <c r="J96" s="307"/>
      <c r="K96" s="344"/>
      <c r="L96" s="313"/>
      <c r="M96" s="313"/>
    </row>
    <row r="97" spans="1:13" s="163" customFormat="1" ht="12.75" customHeight="1">
      <c r="A97" s="267" t="s">
        <v>21</v>
      </c>
      <c r="B97" s="321" t="s">
        <v>280</v>
      </c>
      <c r="C97" s="321"/>
      <c r="D97" s="321"/>
      <c r="E97" s="322"/>
      <c r="F97" s="267" t="s">
        <v>79</v>
      </c>
      <c r="G97" s="269" t="s">
        <v>283</v>
      </c>
      <c r="H97" s="269"/>
      <c r="I97" s="269"/>
      <c r="J97" s="269"/>
      <c r="K97" s="252"/>
      <c r="L97" s="293"/>
      <c r="M97" s="293"/>
    </row>
    <row r="98" spans="1:13" s="163" customFormat="1" ht="12.75" customHeight="1">
      <c r="A98" s="297"/>
      <c r="B98" s="378"/>
      <c r="C98" s="378"/>
      <c r="D98" s="378"/>
      <c r="E98" s="379"/>
      <c r="F98" s="297"/>
      <c r="G98" s="262"/>
      <c r="H98" s="262"/>
      <c r="I98" s="262"/>
      <c r="J98" s="262"/>
      <c r="K98" s="320"/>
      <c r="L98" s="294"/>
      <c r="M98" s="294"/>
    </row>
    <row r="99" spans="1:13" s="163" customFormat="1" ht="12.75" customHeight="1">
      <c r="A99" s="267" t="s">
        <v>22</v>
      </c>
      <c r="B99" s="269" t="s">
        <v>278</v>
      </c>
      <c r="C99" s="269"/>
      <c r="D99" s="269"/>
      <c r="E99" s="270"/>
      <c r="F99" s="273">
        <v>94.5</v>
      </c>
      <c r="G99" s="368" t="s">
        <v>284</v>
      </c>
      <c r="H99" s="395"/>
      <c r="I99" s="395"/>
      <c r="J99" s="395"/>
      <c r="K99" s="395"/>
      <c r="L99" s="253">
        <v>92.4</v>
      </c>
      <c r="M99" s="253"/>
    </row>
    <row r="100" spans="1:13" s="163" customFormat="1" ht="12.75" customHeight="1">
      <c r="A100" s="268"/>
      <c r="B100" s="271"/>
      <c r="C100" s="271"/>
      <c r="D100" s="271"/>
      <c r="E100" s="272"/>
      <c r="F100" s="274"/>
      <c r="G100" s="396"/>
      <c r="H100" s="396"/>
      <c r="I100" s="396"/>
      <c r="J100" s="396"/>
      <c r="K100" s="396"/>
      <c r="L100" s="313"/>
      <c r="M100" s="313"/>
    </row>
    <row r="101" spans="1:13" s="163" customFormat="1" ht="12.75" customHeight="1">
      <c r="A101" s="317" t="s">
        <v>23</v>
      </c>
      <c r="B101" s="260" t="s">
        <v>279</v>
      </c>
      <c r="C101" s="260"/>
      <c r="D101" s="260"/>
      <c r="E101" s="261"/>
      <c r="F101" s="264">
        <v>99.1</v>
      </c>
      <c r="G101" s="260" t="s">
        <v>285</v>
      </c>
      <c r="H101" s="260"/>
      <c r="I101" s="260"/>
      <c r="J101" s="260"/>
      <c r="K101" s="319"/>
      <c r="L101" s="318">
        <v>98.4</v>
      </c>
      <c r="M101" s="318"/>
    </row>
    <row r="102" spans="1:13" s="163" customFormat="1" ht="12.75" customHeight="1">
      <c r="A102" s="297"/>
      <c r="B102" s="262"/>
      <c r="C102" s="262"/>
      <c r="D102" s="262"/>
      <c r="E102" s="263"/>
      <c r="F102" s="257"/>
      <c r="G102" s="262"/>
      <c r="H102" s="262"/>
      <c r="I102" s="262"/>
      <c r="J102" s="262"/>
      <c r="K102" s="320"/>
      <c r="L102" s="255"/>
      <c r="M102" s="255"/>
    </row>
    <row r="103" spans="1:13" s="163" customFormat="1" ht="12.75" customHeight="1">
      <c r="A103" s="410" t="s">
        <v>24</v>
      </c>
      <c r="B103" s="368" t="s">
        <v>277</v>
      </c>
      <c r="C103" s="368"/>
      <c r="D103" s="368"/>
      <c r="E103" s="369"/>
      <c r="F103" s="286">
        <v>93.5</v>
      </c>
      <c r="G103" s="368" t="s">
        <v>286</v>
      </c>
      <c r="H103" s="368"/>
      <c r="I103" s="368"/>
      <c r="J103" s="368"/>
      <c r="K103" s="413"/>
      <c r="L103" s="343">
        <v>93.5</v>
      </c>
      <c r="M103" s="343"/>
    </row>
    <row r="104" spans="1:13" s="163" customFormat="1" ht="12.75" customHeight="1">
      <c r="A104" s="268"/>
      <c r="B104" s="271"/>
      <c r="C104" s="271"/>
      <c r="D104" s="271"/>
      <c r="E104" s="272"/>
      <c r="F104" s="274"/>
      <c r="G104" s="271"/>
      <c r="H104" s="271"/>
      <c r="I104" s="271"/>
      <c r="J104" s="271"/>
      <c r="K104" s="290"/>
      <c r="L104" s="313"/>
      <c r="M104" s="313"/>
    </row>
    <row r="105" spans="1:13" s="163" customFormat="1" ht="12.75" customHeight="1">
      <c r="A105" s="317" t="s">
        <v>25</v>
      </c>
      <c r="B105" s="260" t="s">
        <v>276</v>
      </c>
      <c r="C105" s="260"/>
      <c r="D105" s="260"/>
      <c r="E105" s="261"/>
      <c r="F105" s="431">
        <v>87</v>
      </c>
      <c r="G105" s="260" t="s">
        <v>287</v>
      </c>
      <c r="H105" s="260"/>
      <c r="I105" s="260"/>
      <c r="J105" s="260"/>
      <c r="K105" s="319"/>
      <c r="L105" s="318">
        <v>97.8</v>
      </c>
      <c r="M105" s="318"/>
    </row>
    <row r="106" spans="1:13" s="163" customFormat="1" ht="12.75" customHeight="1">
      <c r="A106" s="297"/>
      <c r="B106" s="262"/>
      <c r="C106" s="262"/>
      <c r="D106" s="262"/>
      <c r="E106" s="263"/>
      <c r="F106" s="420"/>
      <c r="G106" s="262"/>
      <c r="H106" s="262"/>
      <c r="I106" s="262"/>
      <c r="J106" s="262"/>
      <c r="K106" s="320"/>
      <c r="L106" s="255"/>
      <c r="M106" s="255"/>
    </row>
    <row r="107" spans="1:13" s="163" customFormat="1" ht="12.75" customHeight="1">
      <c r="A107" s="410" t="s">
        <v>26</v>
      </c>
      <c r="B107" s="368" t="s">
        <v>275</v>
      </c>
      <c r="C107" s="368"/>
      <c r="D107" s="368"/>
      <c r="E107" s="369"/>
      <c r="F107" s="432">
        <v>54.4</v>
      </c>
      <c r="G107" s="368" t="s">
        <v>288</v>
      </c>
      <c r="H107" s="368"/>
      <c r="I107" s="368"/>
      <c r="J107" s="368"/>
      <c r="K107" s="413"/>
      <c r="L107" s="253">
        <v>70.7</v>
      </c>
      <c r="M107" s="253"/>
    </row>
    <row r="108" spans="1:13" s="163" customFormat="1" ht="12.75" customHeight="1">
      <c r="A108" s="268"/>
      <c r="B108" s="271"/>
      <c r="C108" s="271"/>
      <c r="D108" s="271"/>
      <c r="E108" s="272"/>
      <c r="F108" s="433"/>
      <c r="G108" s="271"/>
      <c r="H108" s="271"/>
      <c r="I108" s="271"/>
      <c r="J108" s="271"/>
      <c r="K108" s="290"/>
      <c r="L108" s="313"/>
      <c r="M108" s="313"/>
    </row>
    <row r="109" spans="1:13" s="163" customFormat="1" ht="12.75" customHeight="1">
      <c r="A109" s="267" t="s">
        <v>27</v>
      </c>
      <c r="B109" s="269" t="s">
        <v>274</v>
      </c>
      <c r="C109" s="269"/>
      <c r="D109" s="269"/>
      <c r="E109" s="270"/>
      <c r="F109" s="273">
        <v>88.8</v>
      </c>
      <c r="G109" s="269" t="s">
        <v>289</v>
      </c>
      <c r="H109" s="269"/>
      <c r="I109" s="269"/>
      <c r="J109" s="269"/>
      <c r="K109" s="252"/>
      <c r="L109" s="253">
        <v>82.2</v>
      </c>
      <c r="M109" s="253"/>
    </row>
    <row r="110" spans="1:13" s="163" customFormat="1" ht="12.75" customHeight="1">
      <c r="A110" s="297"/>
      <c r="B110" s="262"/>
      <c r="C110" s="262"/>
      <c r="D110" s="262"/>
      <c r="E110" s="263"/>
      <c r="F110" s="257"/>
      <c r="G110" s="262"/>
      <c r="H110" s="262"/>
      <c r="I110" s="262"/>
      <c r="J110" s="262"/>
      <c r="K110" s="320"/>
      <c r="L110" s="255"/>
      <c r="M110" s="255"/>
    </row>
    <row r="111" spans="1:13" s="163" customFormat="1" ht="12.75" customHeight="1">
      <c r="A111" s="410" t="s">
        <v>28</v>
      </c>
      <c r="B111" s="368" t="s">
        <v>273</v>
      </c>
      <c r="C111" s="368"/>
      <c r="D111" s="368"/>
      <c r="E111" s="369"/>
      <c r="F111" s="432">
        <v>92.7</v>
      </c>
      <c r="G111" s="368" t="s">
        <v>290</v>
      </c>
      <c r="H111" s="368"/>
      <c r="I111" s="368"/>
      <c r="J111" s="368"/>
      <c r="K111" s="413"/>
      <c r="L111" s="343">
        <v>90</v>
      </c>
      <c r="M111" s="343"/>
    </row>
    <row r="112" spans="1:13" s="163" customFormat="1" ht="12.75" customHeight="1">
      <c r="A112" s="268"/>
      <c r="B112" s="271"/>
      <c r="C112" s="271"/>
      <c r="D112" s="271"/>
      <c r="E112" s="272"/>
      <c r="F112" s="433"/>
      <c r="G112" s="271"/>
      <c r="H112" s="271"/>
      <c r="I112" s="271"/>
      <c r="J112" s="271"/>
      <c r="K112" s="290"/>
      <c r="L112" s="313"/>
      <c r="M112" s="313"/>
    </row>
    <row r="113" spans="1:13" s="163" customFormat="1" ht="12.75" customHeight="1">
      <c r="A113" s="267" t="s">
        <v>29</v>
      </c>
      <c r="B113" s="269" t="s">
        <v>271</v>
      </c>
      <c r="C113" s="269"/>
      <c r="D113" s="269"/>
      <c r="E113" s="270"/>
      <c r="F113" s="419">
        <v>58.5</v>
      </c>
      <c r="G113" s="269" t="s">
        <v>291</v>
      </c>
      <c r="H113" s="269"/>
      <c r="I113" s="269"/>
      <c r="J113" s="269"/>
      <c r="K113" s="252"/>
      <c r="L113" s="253">
        <v>57.1</v>
      </c>
      <c r="M113" s="253"/>
    </row>
    <row r="114" spans="1:13" s="163" customFormat="1" ht="12.75" customHeight="1">
      <c r="A114" s="297"/>
      <c r="B114" s="262"/>
      <c r="C114" s="262"/>
      <c r="D114" s="262"/>
      <c r="E114" s="263"/>
      <c r="F114" s="420"/>
      <c r="G114" s="262"/>
      <c r="H114" s="262"/>
      <c r="I114" s="262"/>
      <c r="J114" s="262"/>
      <c r="K114" s="320"/>
      <c r="L114" s="255"/>
      <c r="M114" s="255"/>
    </row>
    <row r="115" spans="1:13" s="163" customFormat="1" ht="12.75">
      <c r="A115" s="410" t="s">
        <v>87</v>
      </c>
      <c r="B115" s="368" t="s">
        <v>17</v>
      </c>
      <c r="C115" s="368"/>
      <c r="D115" s="368"/>
      <c r="E115" s="369"/>
      <c r="F115" s="273">
        <v>55.2</v>
      </c>
      <c r="G115" s="269" t="s">
        <v>292</v>
      </c>
      <c r="H115" s="269"/>
      <c r="I115" s="269"/>
      <c r="J115" s="269"/>
      <c r="K115" s="252"/>
      <c r="L115" s="253">
        <v>54.9</v>
      </c>
      <c r="M115" s="253"/>
    </row>
    <row r="116" spans="1:13" s="163" customFormat="1" ht="12.75" customHeight="1">
      <c r="A116" s="268"/>
      <c r="B116" s="271"/>
      <c r="C116" s="271"/>
      <c r="D116" s="271"/>
      <c r="E116" s="272"/>
      <c r="F116" s="274"/>
      <c r="G116" s="271"/>
      <c r="H116" s="271"/>
      <c r="I116" s="271"/>
      <c r="J116" s="271"/>
      <c r="K116" s="290"/>
      <c r="L116" s="313"/>
      <c r="M116" s="313"/>
    </row>
    <row r="117" spans="1:13" s="163" customFormat="1" ht="12.75">
      <c r="A117" s="414" t="s">
        <v>88</v>
      </c>
      <c r="B117" s="269" t="s">
        <v>18</v>
      </c>
      <c r="C117" s="269"/>
      <c r="D117" s="269"/>
      <c r="E117" s="270"/>
      <c r="F117" s="273">
        <v>65.8</v>
      </c>
      <c r="G117" s="269" t="s">
        <v>293</v>
      </c>
      <c r="H117" s="269"/>
      <c r="I117" s="269"/>
      <c r="J117" s="269"/>
      <c r="K117" s="252"/>
      <c r="L117" s="253">
        <v>61</v>
      </c>
      <c r="M117" s="254"/>
    </row>
    <row r="118" spans="1:13" s="163" customFormat="1" ht="12.75" customHeight="1">
      <c r="A118" s="418"/>
      <c r="B118" s="262"/>
      <c r="C118" s="262"/>
      <c r="D118" s="262"/>
      <c r="E118" s="263"/>
      <c r="F118" s="257"/>
      <c r="G118" s="262"/>
      <c r="H118" s="262"/>
      <c r="I118" s="262"/>
      <c r="J118" s="262"/>
      <c r="K118" s="320"/>
      <c r="L118" s="255"/>
      <c r="M118" s="256"/>
    </row>
    <row r="119" spans="1:13" s="163" customFormat="1" ht="12.75">
      <c r="A119" s="414" t="s">
        <v>81</v>
      </c>
      <c r="B119" s="269" t="s">
        <v>272</v>
      </c>
      <c r="C119" s="269"/>
      <c r="D119" s="269"/>
      <c r="E119" s="270"/>
      <c r="F119" s="273">
        <v>77.7</v>
      </c>
      <c r="G119" s="269" t="s">
        <v>388</v>
      </c>
      <c r="H119" s="269"/>
      <c r="I119" s="269"/>
      <c r="J119" s="269"/>
      <c r="K119" s="252"/>
      <c r="L119" s="253">
        <v>68.9</v>
      </c>
      <c r="M119" s="254"/>
    </row>
    <row r="120" spans="1:13" s="163" customFormat="1" ht="12.75" customHeight="1">
      <c r="A120" s="415"/>
      <c r="B120" s="271"/>
      <c r="C120" s="271"/>
      <c r="D120" s="271"/>
      <c r="E120" s="272"/>
      <c r="F120" s="274"/>
      <c r="G120" s="271"/>
      <c r="H120" s="271"/>
      <c r="I120" s="271"/>
      <c r="J120" s="271"/>
      <c r="K120" s="290"/>
      <c r="L120" s="313"/>
      <c r="M120" s="314"/>
    </row>
    <row r="121" spans="1:13" s="168" customFormat="1" ht="12.75" customHeight="1">
      <c r="A121" s="416" t="s">
        <v>80</v>
      </c>
      <c r="B121" s="417"/>
      <c r="C121" s="417"/>
      <c r="D121" s="417"/>
      <c r="E121" s="96"/>
      <c r="F121" s="164"/>
      <c r="G121" s="165"/>
      <c r="H121" s="165"/>
      <c r="I121" s="165"/>
      <c r="J121" s="165"/>
      <c r="K121" s="166"/>
      <c r="L121" s="167"/>
      <c r="M121" s="167"/>
    </row>
    <row r="122" spans="1:13" s="168" customFormat="1" ht="9" customHeight="1">
      <c r="A122" s="249"/>
      <c r="B122" s="249"/>
      <c r="C122" s="249"/>
      <c r="D122" s="249"/>
      <c r="E122" s="249"/>
      <c r="F122" s="249"/>
      <c r="G122" s="249"/>
      <c r="H122" s="249"/>
      <c r="I122" s="249"/>
      <c r="J122" s="249"/>
      <c r="K122" s="249"/>
      <c r="L122" s="249"/>
      <c r="M122" s="249"/>
    </row>
    <row r="123" spans="1:13" s="169" customFormat="1" ht="12.75">
      <c r="A123" s="403" t="s">
        <v>294</v>
      </c>
      <c r="B123" s="403"/>
      <c r="C123" s="403"/>
      <c r="D123" s="403"/>
      <c r="E123" s="403"/>
      <c r="F123" s="403"/>
      <c r="G123" s="403"/>
      <c r="H123" s="403"/>
      <c r="I123" s="403"/>
      <c r="J123" s="403"/>
      <c r="K123" s="403"/>
      <c r="L123" s="403"/>
      <c r="M123" s="403"/>
    </row>
    <row r="124" spans="1:13" s="79" customFormat="1" ht="14.25" customHeight="1">
      <c r="A124" s="404"/>
      <c r="B124" s="404"/>
      <c r="C124" s="404"/>
      <c r="D124" s="404"/>
      <c r="E124" s="404"/>
      <c r="F124" s="404"/>
      <c r="G124" s="404"/>
      <c r="H124" s="404"/>
      <c r="I124" s="404"/>
      <c r="J124" s="404"/>
      <c r="K124" s="404"/>
      <c r="L124" s="404"/>
      <c r="M124" s="404"/>
    </row>
    <row r="125" spans="1:13" s="79" customFormat="1" ht="18.75" customHeight="1">
      <c r="A125" s="405"/>
      <c r="B125" s="405"/>
      <c r="C125" s="405"/>
      <c r="D125" s="405"/>
      <c r="E125" s="405"/>
      <c r="F125" s="405"/>
      <c r="G125" s="405"/>
      <c r="H125" s="405"/>
      <c r="I125" s="405"/>
      <c r="J125" s="405"/>
      <c r="K125" s="405"/>
      <c r="L125" s="405"/>
      <c r="M125" s="405"/>
    </row>
    <row r="126" spans="1:13" s="79" customFormat="1" ht="12.75" customHeight="1">
      <c r="A126" s="68"/>
      <c r="B126" s="68"/>
      <c r="C126" s="68"/>
      <c r="D126" s="68"/>
      <c r="E126" s="68"/>
      <c r="F126" s="68"/>
      <c r="G126" s="68"/>
      <c r="H126" s="68"/>
      <c r="I126" s="68"/>
      <c r="J126" s="68"/>
      <c r="K126" s="68"/>
      <c r="L126" s="68"/>
      <c r="M126" s="68"/>
    </row>
    <row r="127" spans="1:13" s="159" customFormat="1" ht="12.75">
      <c r="A127" s="406" t="s">
        <v>295</v>
      </c>
      <c r="B127" s="407"/>
      <c r="C127" s="407"/>
      <c r="D127" s="407"/>
      <c r="E127" s="407"/>
      <c r="F127" s="407"/>
      <c r="G127" s="407"/>
      <c r="H127" s="407"/>
      <c r="I127" s="407"/>
      <c r="J127" s="407"/>
      <c r="K127" s="407"/>
      <c r="L127" s="305"/>
      <c r="M127" s="305"/>
    </row>
    <row r="128" spans="1:13" s="159" customFormat="1" ht="12.75">
      <c r="A128" s="305"/>
      <c r="B128" s="305"/>
      <c r="C128" s="305"/>
      <c r="D128" s="305"/>
      <c r="E128" s="305"/>
      <c r="F128" s="305"/>
      <c r="G128" s="305"/>
      <c r="H128" s="305"/>
      <c r="I128" s="305"/>
      <c r="J128" s="305"/>
      <c r="K128" s="305"/>
      <c r="L128" s="305"/>
      <c r="M128" s="305"/>
    </row>
    <row r="129" spans="1:13" s="162" customFormat="1" ht="12.75">
      <c r="A129" s="160"/>
      <c r="B129" s="161"/>
      <c r="C129" s="161"/>
      <c r="D129" s="161"/>
      <c r="E129" s="161"/>
      <c r="F129" s="161"/>
      <c r="G129" s="161"/>
      <c r="H129" s="161"/>
      <c r="I129" s="161"/>
      <c r="J129" s="161"/>
      <c r="K129" s="161"/>
      <c r="L129" s="161"/>
      <c r="M129" s="161"/>
    </row>
    <row r="130" spans="1:13" s="163" customFormat="1" ht="12.75">
      <c r="A130" s="295" t="s">
        <v>270</v>
      </c>
      <c r="B130" s="298" t="s">
        <v>119</v>
      </c>
      <c r="C130" s="298"/>
      <c r="D130" s="298"/>
      <c r="E130" s="299"/>
      <c r="F130" s="393" t="str">
        <f>F94</f>
        <v>2008ж. қырк.  %-бен қырк.</v>
      </c>
      <c r="G130" s="298" t="s">
        <v>296</v>
      </c>
      <c r="H130" s="306"/>
      <c r="I130" s="306"/>
      <c r="J130" s="306"/>
      <c r="K130" s="316"/>
      <c r="L130" s="298" t="str">
        <f>L94</f>
        <v>Анықтама үшін: 2008ж. тамызға %-бен тамыз</v>
      </c>
      <c r="M130" s="306"/>
    </row>
    <row r="131" spans="1:13" s="163" customFormat="1" ht="12.75" customHeight="1">
      <c r="A131" s="295"/>
      <c r="B131" s="298"/>
      <c r="C131" s="298"/>
      <c r="D131" s="298"/>
      <c r="E131" s="299"/>
      <c r="F131" s="393"/>
      <c r="G131" s="298"/>
      <c r="H131" s="306"/>
      <c r="I131" s="306"/>
      <c r="J131" s="306"/>
      <c r="K131" s="316"/>
      <c r="L131" s="306"/>
      <c r="M131" s="306"/>
    </row>
    <row r="132" spans="1:13" s="163" customFormat="1" ht="12.75">
      <c r="A132" s="296"/>
      <c r="B132" s="300"/>
      <c r="C132" s="300"/>
      <c r="D132" s="300"/>
      <c r="E132" s="301"/>
      <c r="F132" s="394"/>
      <c r="G132" s="307"/>
      <c r="H132" s="307"/>
      <c r="I132" s="307"/>
      <c r="J132" s="307"/>
      <c r="K132" s="344"/>
      <c r="L132" s="307"/>
      <c r="M132" s="307"/>
    </row>
    <row r="133" spans="1:14" s="163" customFormat="1" ht="12.75" customHeight="1">
      <c r="A133" s="317" t="s">
        <v>21</v>
      </c>
      <c r="B133" s="260" t="s">
        <v>189</v>
      </c>
      <c r="C133" s="260"/>
      <c r="D133" s="260"/>
      <c r="E133" s="261"/>
      <c r="F133" s="264">
        <v>102.8</v>
      </c>
      <c r="G133" s="260" t="s">
        <v>298</v>
      </c>
      <c r="H133" s="260"/>
      <c r="I133" s="260"/>
      <c r="J133" s="260"/>
      <c r="K133" s="319"/>
      <c r="L133" s="318">
        <v>102.3</v>
      </c>
      <c r="M133" s="318"/>
      <c r="N133" s="213"/>
    </row>
    <row r="134" spans="1:14" s="163" customFormat="1" ht="12.75" customHeight="1">
      <c r="A134" s="297"/>
      <c r="B134" s="262"/>
      <c r="C134" s="262"/>
      <c r="D134" s="262"/>
      <c r="E134" s="263"/>
      <c r="F134" s="257"/>
      <c r="G134" s="262"/>
      <c r="H134" s="262"/>
      <c r="I134" s="262"/>
      <c r="J134" s="262"/>
      <c r="K134" s="320"/>
      <c r="L134" s="255"/>
      <c r="M134" s="255"/>
      <c r="N134" s="213"/>
    </row>
    <row r="135" spans="1:14" s="163" customFormat="1" ht="12.75" customHeight="1">
      <c r="A135" s="267" t="s">
        <v>22</v>
      </c>
      <c r="B135" s="269" t="s">
        <v>190</v>
      </c>
      <c r="C135" s="269"/>
      <c r="D135" s="269"/>
      <c r="E135" s="270"/>
      <c r="F135" s="419">
        <v>108.7</v>
      </c>
      <c r="G135" s="269" t="s">
        <v>299</v>
      </c>
      <c r="H135" s="269"/>
      <c r="I135" s="269"/>
      <c r="J135" s="269"/>
      <c r="K135" s="269"/>
      <c r="L135" s="253">
        <v>109.6</v>
      </c>
      <c r="M135" s="253"/>
      <c r="N135" s="213"/>
    </row>
    <row r="136" spans="1:14" s="163" customFormat="1" ht="12.75" customHeight="1">
      <c r="A136" s="297"/>
      <c r="B136" s="262"/>
      <c r="C136" s="262"/>
      <c r="D136" s="262"/>
      <c r="E136" s="263"/>
      <c r="F136" s="420"/>
      <c r="G136" s="262"/>
      <c r="H136" s="262"/>
      <c r="I136" s="262"/>
      <c r="J136" s="262"/>
      <c r="K136" s="262"/>
      <c r="L136" s="255"/>
      <c r="M136" s="255"/>
      <c r="N136" s="213"/>
    </row>
    <row r="137" spans="1:14" s="163" customFormat="1" ht="12.75" customHeight="1">
      <c r="A137" s="317" t="s">
        <v>23</v>
      </c>
      <c r="B137" s="260" t="s">
        <v>186</v>
      </c>
      <c r="C137" s="260"/>
      <c r="D137" s="260"/>
      <c r="E137" s="261"/>
      <c r="F137" s="264">
        <v>114.6</v>
      </c>
      <c r="G137" s="260" t="s">
        <v>297</v>
      </c>
      <c r="H137" s="260"/>
      <c r="I137" s="260"/>
      <c r="J137" s="260"/>
      <c r="K137" s="319"/>
      <c r="L137" s="318">
        <v>108.7</v>
      </c>
      <c r="M137" s="318"/>
      <c r="N137" s="213"/>
    </row>
    <row r="138" spans="1:14" s="163" customFormat="1" ht="12.75" customHeight="1">
      <c r="A138" s="297"/>
      <c r="B138" s="262"/>
      <c r="C138" s="262"/>
      <c r="D138" s="262"/>
      <c r="E138" s="263"/>
      <c r="F138" s="257"/>
      <c r="G138" s="262"/>
      <c r="H138" s="262"/>
      <c r="I138" s="262"/>
      <c r="J138" s="262"/>
      <c r="K138" s="320"/>
      <c r="L138" s="255"/>
      <c r="M138" s="255"/>
      <c r="N138" s="213"/>
    </row>
    <row r="139" spans="1:14" s="163" customFormat="1" ht="12.75" customHeight="1">
      <c r="A139" s="267" t="s">
        <v>24</v>
      </c>
      <c r="B139" s="269" t="s">
        <v>187</v>
      </c>
      <c r="C139" s="269"/>
      <c r="D139" s="269"/>
      <c r="E139" s="270"/>
      <c r="F139" s="273">
        <v>109.3</v>
      </c>
      <c r="G139" s="269" t="s">
        <v>300</v>
      </c>
      <c r="H139" s="269"/>
      <c r="I139" s="269"/>
      <c r="J139" s="269"/>
      <c r="K139" s="252"/>
      <c r="L139" s="253">
        <v>76.4</v>
      </c>
      <c r="M139" s="253"/>
      <c r="N139" s="213"/>
    </row>
    <row r="140" spans="1:14" s="163" customFormat="1" ht="12.75" customHeight="1">
      <c r="A140" s="268"/>
      <c r="B140" s="271"/>
      <c r="C140" s="271"/>
      <c r="D140" s="271"/>
      <c r="E140" s="272"/>
      <c r="F140" s="274"/>
      <c r="G140" s="271"/>
      <c r="H140" s="271"/>
      <c r="I140" s="271"/>
      <c r="J140" s="271"/>
      <c r="K140" s="290"/>
      <c r="L140" s="313"/>
      <c r="M140" s="313"/>
      <c r="N140" s="213"/>
    </row>
    <row r="141" spans="1:14" s="163" customFormat="1" ht="12.75" customHeight="1">
      <c r="A141" s="317" t="s">
        <v>25</v>
      </c>
      <c r="B141" s="260" t="s">
        <v>188</v>
      </c>
      <c r="C141" s="260"/>
      <c r="D141" s="260"/>
      <c r="E141" s="261"/>
      <c r="F141" s="264">
        <v>102</v>
      </c>
      <c r="G141" s="260" t="s">
        <v>301</v>
      </c>
      <c r="H141" s="260"/>
      <c r="I141" s="260"/>
      <c r="J141" s="260"/>
      <c r="K141" s="319"/>
      <c r="L141" s="318">
        <v>103.2</v>
      </c>
      <c r="M141" s="318"/>
      <c r="N141" s="213"/>
    </row>
    <row r="142" spans="1:14" s="163" customFormat="1" ht="29.25" customHeight="1">
      <c r="A142" s="297"/>
      <c r="B142" s="262"/>
      <c r="C142" s="262"/>
      <c r="D142" s="262"/>
      <c r="E142" s="263"/>
      <c r="F142" s="257"/>
      <c r="G142" s="262"/>
      <c r="H142" s="262"/>
      <c r="I142" s="262"/>
      <c r="J142" s="262"/>
      <c r="K142" s="320"/>
      <c r="L142" s="255"/>
      <c r="M142" s="255"/>
      <c r="N142" s="213"/>
    </row>
    <row r="143" spans="1:13" s="163" customFormat="1" ht="12.75" customHeight="1">
      <c r="A143" s="267" t="s">
        <v>26</v>
      </c>
      <c r="B143" s="321" t="s">
        <v>19</v>
      </c>
      <c r="C143" s="321"/>
      <c r="D143" s="321"/>
      <c r="E143" s="322"/>
      <c r="F143" s="267">
        <v>106</v>
      </c>
      <c r="G143" s="293" t="s">
        <v>302</v>
      </c>
      <c r="H143" s="293"/>
      <c r="I143" s="293"/>
      <c r="J143" s="293"/>
      <c r="K143" s="316"/>
      <c r="L143" s="306">
        <v>106.2</v>
      </c>
      <c r="M143" s="306"/>
    </row>
    <row r="144" spans="1:13" s="163" customFormat="1" ht="12.75" customHeight="1">
      <c r="A144" s="267"/>
      <c r="B144" s="321"/>
      <c r="C144" s="321"/>
      <c r="D144" s="321"/>
      <c r="E144" s="322"/>
      <c r="F144" s="267"/>
      <c r="G144" s="293"/>
      <c r="H144" s="293"/>
      <c r="I144" s="293"/>
      <c r="J144" s="293"/>
      <c r="K144" s="316"/>
      <c r="L144" s="306"/>
      <c r="M144" s="306"/>
    </row>
    <row r="145" spans="1:13" s="163" customFormat="1" ht="12.75" customHeight="1">
      <c r="A145" s="317" t="s">
        <v>27</v>
      </c>
      <c r="B145" s="376" t="s">
        <v>191</v>
      </c>
      <c r="C145" s="376"/>
      <c r="D145" s="376"/>
      <c r="E145" s="377"/>
      <c r="F145" s="380">
        <v>6.3</v>
      </c>
      <c r="G145" s="373" t="s">
        <v>303</v>
      </c>
      <c r="H145" s="373"/>
      <c r="I145" s="373"/>
      <c r="J145" s="373"/>
      <c r="K145" s="374"/>
      <c r="L145" s="258">
        <v>6.3</v>
      </c>
      <c r="M145" s="258"/>
    </row>
    <row r="146" spans="1:13" s="163" customFormat="1" ht="24" customHeight="1">
      <c r="A146" s="297"/>
      <c r="B146" s="378"/>
      <c r="C146" s="378"/>
      <c r="D146" s="378"/>
      <c r="E146" s="379"/>
      <c r="F146" s="381"/>
      <c r="G146" s="294"/>
      <c r="H146" s="294"/>
      <c r="I146" s="294"/>
      <c r="J146" s="294"/>
      <c r="K146" s="375"/>
      <c r="L146" s="259"/>
      <c r="M146" s="259"/>
    </row>
    <row r="147" spans="1:13" ht="34.5" customHeight="1">
      <c r="A147" s="58"/>
      <c r="B147" s="58"/>
      <c r="C147" s="58"/>
      <c r="D147" s="58"/>
      <c r="E147" s="58"/>
      <c r="F147" s="58"/>
      <c r="G147" s="58"/>
      <c r="H147" s="58"/>
      <c r="I147" s="58"/>
      <c r="J147" s="58"/>
      <c r="K147" s="58"/>
      <c r="L147" s="58"/>
      <c r="M147" s="58"/>
    </row>
    <row r="148" spans="1:13" ht="12.75">
      <c r="A148" s="44"/>
      <c r="B148" s="44"/>
      <c r="C148" s="44"/>
      <c r="D148" s="44"/>
      <c r="E148" s="44"/>
      <c r="F148" s="44"/>
      <c r="G148" s="44"/>
      <c r="H148" s="44"/>
      <c r="I148" s="44"/>
      <c r="J148" s="44"/>
      <c r="K148" s="44"/>
      <c r="L148" s="44"/>
      <c r="M148" s="17">
        <v>2</v>
      </c>
    </row>
    <row r="149" spans="1:11" ht="12.75">
      <c r="A149" s="1"/>
      <c r="C149" s="26" t="str">
        <f>C5</f>
        <v> 2009ж. қыркүйек</v>
      </c>
      <c r="K149" s="26" t="str">
        <f>K74</f>
        <v>ҚР Ұлттық Банкі</v>
      </c>
    </row>
    <row r="150" spans="1:12" ht="12.75">
      <c r="A150" s="1"/>
      <c r="C150" s="291" t="str">
        <f>C75</f>
        <v>Қазақстан экономикасына ақпараттық-талдамалық шолу</v>
      </c>
      <c r="D150" s="291"/>
      <c r="E150" s="291"/>
      <c r="F150" s="291"/>
      <c r="G150" s="291"/>
      <c r="H150" s="291"/>
      <c r="I150" s="291"/>
      <c r="J150" s="291"/>
      <c r="K150" s="291"/>
      <c r="L150" s="291"/>
    </row>
    <row r="151" spans="1:13" ht="12.75" customHeight="1" thickBot="1">
      <c r="A151" s="3"/>
      <c r="B151" s="4"/>
      <c r="C151" s="292"/>
      <c r="D151" s="292"/>
      <c r="E151" s="292"/>
      <c r="F151" s="292"/>
      <c r="G151" s="292"/>
      <c r="H151" s="292"/>
      <c r="I151" s="292"/>
      <c r="J151" s="292"/>
      <c r="K151" s="292"/>
      <c r="L151" s="292"/>
      <c r="M151" s="4"/>
    </row>
    <row r="152" ht="13.5" customHeight="1">
      <c r="A152" s="1"/>
    </row>
    <row r="153" spans="1:13" ht="12.75">
      <c r="A153" s="5"/>
      <c r="B153" s="5"/>
      <c r="C153" s="5"/>
      <c r="D153" s="5"/>
      <c r="E153" s="5"/>
      <c r="F153" s="5"/>
      <c r="G153" s="5"/>
      <c r="H153" s="5"/>
      <c r="I153" s="5"/>
      <c r="J153" s="5"/>
      <c r="K153" s="5"/>
      <c r="L153" s="5"/>
      <c r="M153" s="5"/>
    </row>
    <row r="154" spans="1:13" s="18" customFormat="1" ht="12.75">
      <c r="A154" s="27"/>
      <c r="B154" s="27"/>
      <c r="C154" s="27"/>
      <c r="D154" s="27"/>
      <c r="E154" s="27"/>
      <c r="F154" s="27"/>
      <c r="G154" s="27"/>
      <c r="H154" s="27"/>
      <c r="I154" s="27"/>
      <c r="J154" s="27"/>
      <c r="K154" s="27"/>
      <c r="L154" s="27"/>
      <c r="M154" s="27"/>
    </row>
    <row r="155" spans="1:13" s="18" customFormat="1" ht="15.75">
      <c r="A155" s="2"/>
      <c r="B155" s="57" t="s">
        <v>328</v>
      </c>
      <c r="C155" s="2"/>
      <c r="D155" s="2"/>
      <c r="E155" s="2"/>
      <c r="F155" s="27"/>
      <c r="G155" s="27"/>
      <c r="H155" s="27"/>
      <c r="I155" s="27"/>
      <c r="J155" s="27"/>
      <c r="K155" s="27"/>
      <c r="L155" s="27"/>
      <c r="M155" s="27"/>
    </row>
    <row r="156" spans="1:13" s="18" customFormat="1" ht="12.75">
      <c r="A156" s="2"/>
      <c r="B156" s="2"/>
      <c r="C156" s="2"/>
      <c r="D156" s="2"/>
      <c r="E156" s="2"/>
      <c r="F156" s="27"/>
      <c r="G156" s="27"/>
      <c r="H156" s="27"/>
      <c r="I156" s="27"/>
      <c r="J156" s="27"/>
      <c r="K156" s="27"/>
      <c r="L156" s="27"/>
      <c r="M156" s="27"/>
    </row>
    <row r="157" spans="1:13" s="61" customFormat="1" ht="12.75">
      <c r="A157" s="408" t="s">
        <v>325</v>
      </c>
      <c r="B157" s="409"/>
      <c r="C157" s="409"/>
      <c r="D157" s="409"/>
      <c r="E157" s="409"/>
      <c r="F157" s="88"/>
      <c r="G157" s="88"/>
      <c r="H157" s="88"/>
      <c r="I157" s="88"/>
      <c r="J157" s="88"/>
      <c r="K157" s="88"/>
      <c r="L157" s="88"/>
      <c r="M157" s="88"/>
    </row>
    <row r="158" spans="1:13" s="18" customFormat="1" ht="12.75">
      <c r="A158" s="409"/>
      <c r="B158" s="409"/>
      <c r="C158" s="409"/>
      <c r="D158" s="409"/>
      <c r="E158" s="409"/>
      <c r="F158" s="27"/>
      <c r="G158" s="27"/>
      <c r="H158" s="27"/>
      <c r="I158" s="27"/>
      <c r="J158" s="27"/>
      <c r="K158" s="27"/>
      <c r="L158" s="27"/>
      <c r="M158" s="27"/>
    </row>
    <row r="159" spans="1:5" ht="12.75">
      <c r="A159" s="409"/>
      <c r="B159" s="409"/>
      <c r="C159" s="409"/>
      <c r="D159" s="409"/>
      <c r="E159" s="409"/>
    </row>
    <row r="160" spans="1:5" ht="12.75">
      <c r="A160" s="409"/>
      <c r="B160" s="409"/>
      <c r="C160" s="409"/>
      <c r="D160" s="409"/>
      <c r="E160" s="409"/>
    </row>
    <row r="161" spans="1:5" ht="12.75" customHeight="1">
      <c r="A161" s="278"/>
      <c r="B161" s="278"/>
      <c r="C161" s="278"/>
      <c r="D161" s="278"/>
      <c r="E161" s="278"/>
    </row>
    <row r="162" spans="1:5" ht="12.75">
      <c r="A162" s="282" t="s">
        <v>327</v>
      </c>
      <c r="B162" s="282"/>
      <c r="C162" s="282"/>
      <c r="D162" s="282"/>
      <c r="E162" s="282"/>
    </row>
    <row r="163" spans="1:13" ht="12.75">
      <c r="A163" s="282"/>
      <c r="B163" s="282"/>
      <c r="C163" s="282"/>
      <c r="D163" s="282"/>
      <c r="E163" s="282"/>
      <c r="F163" s="11"/>
      <c r="G163" s="11"/>
      <c r="H163" s="11"/>
      <c r="I163" s="11"/>
      <c r="J163" s="11"/>
      <c r="K163" s="11"/>
      <c r="L163" s="28"/>
      <c r="M163" s="28"/>
    </row>
    <row r="164" spans="1:13" ht="12.75">
      <c r="A164" s="282"/>
      <c r="B164" s="282"/>
      <c r="C164" s="282"/>
      <c r="D164" s="282"/>
      <c r="E164" s="282"/>
      <c r="F164" s="11"/>
      <c r="G164" s="11"/>
      <c r="H164" s="11"/>
      <c r="I164" s="11"/>
      <c r="J164" s="11"/>
      <c r="K164" s="11"/>
      <c r="L164" s="28"/>
      <c r="M164" s="28"/>
    </row>
    <row r="165" spans="1:13" ht="12.75">
      <c r="A165" s="282"/>
      <c r="B165" s="282"/>
      <c r="C165" s="282"/>
      <c r="D165" s="282"/>
      <c r="E165" s="282"/>
      <c r="F165" s="11"/>
      <c r="G165" s="11"/>
      <c r="H165" s="11"/>
      <c r="I165" s="11"/>
      <c r="J165" s="11"/>
      <c r="K165" s="11"/>
      <c r="L165" s="28"/>
      <c r="M165" s="28"/>
    </row>
    <row r="166" spans="1:13" ht="12.75">
      <c r="A166" s="282" t="s">
        <v>329</v>
      </c>
      <c r="B166" s="282"/>
      <c r="C166" s="282"/>
      <c r="D166" s="282"/>
      <c r="E166" s="282"/>
      <c r="F166" s="11"/>
      <c r="G166" s="11"/>
      <c r="H166" s="11"/>
      <c r="I166" s="11"/>
      <c r="J166" s="11"/>
      <c r="K166" s="11"/>
      <c r="L166" s="28"/>
      <c r="M166" s="28"/>
    </row>
    <row r="167" spans="1:13" ht="12.75">
      <c r="A167" s="282"/>
      <c r="B167" s="282"/>
      <c r="C167" s="282"/>
      <c r="D167" s="282"/>
      <c r="E167" s="282"/>
      <c r="F167" s="11"/>
      <c r="G167" s="11"/>
      <c r="H167" s="11"/>
      <c r="I167" s="11"/>
      <c r="J167" s="11"/>
      <c r="K167" s="11"/>
      <c r="L167" s="28"/>
      <c r="M167" s="28"/>
    </row>
    <row r="168" spans="1:13" ht="13.5" customHeight="1">
      <c r="A168" s="282"/>
      <c r="B168" s="282"/>
      <c r="C168" s="282"/>
      <c r="D168" s="282"/>
      <c r="E168" s="282"/>
      <c r="F168" s="11"/>
      <c r="G168" s="11"/>
      <c r="H168" s="11"/>
      <c r="I168" s="11"/>
      <c r="J168" s="11"/>
      <c r="K168" s="11"/>
      <c r="L168" s="28"/>
      <c r="M168" s="28"/>
    </row>
    <row r="169" spans="1:13" ht="12.75">
      <c r="A169" s="282"/>
      <c r="B169" s="282"/>
      <c r="C169" s="282"/>
      <c r="D169" s="282"/>
      <c r="E169" s="282"/>
      <c r="F169" s="11"/>
      <c r="G169" s="11"/>
      <c r="H169" s="11"/>
      <c r="I169" s="11"/>
      <c r="J169" s="11"/>
      <c r="K169" s="11"/>
      <c r="L169" s="28"/>
      <c r="M169" s="28"/>
    </row>
    <row r="170" spans="1:13" ht="12.75" customHeight="1">
      <c r="A170" s="282"/>
      <c r="B170" s="282"/>
      <c r="C170" s="282"/>
      <c r="D170" s="282"/>
      <c r="E170" s="282"/>
      <c r="F170" s="11"/>
      <c r="G170" s="11"/>
      <c r="H170" s="11"/>
      <c r="I170" s="11"/>
      <c r="J170" s="11"/>
      <c r="K170" s="11"/>
      <c r="L170" s="28"/>
      <c r="M170" s="28"/>
    </row>
    <row r="171" spans="1:13" ht="12.75" customHeight="1">
      <c r="A171" s="287"/>
      <c r="B171" s="287"/>
      <c r="C171" s="287"/>
      <c r="D171" s="287"/>
      <c r="E171" s="287"/>
      <c r="F171" s="11"/>
      <c r="G171" s="11"/>
      <c r="H171" s="11"/>
      <c r="I171" s="11"/>
      <c r="J171" s="11"/>
      <c r="K171" s="11"/>
      <c r="L171" s="28"/>
      <c r="M171" s="28"/>
    </row>
    <row r="172" spans="1:13" ht="8.25" customHeight="1">
      <c r="A172" s="288"/>
      <c r="B172" s="289"/>
      <c r="C172" s="289"/>
      <c r="D172" s="289"/>
      <c r="E172" s="289"/>
      <c r="F172" s="289"/>
      <c r="G172" s="289"/>
      <c r="H172" s="289"/>
      <c r="I172" s="289"/>
      <c r="J172" s="289"/>
      <c r="K172" s="289"/>
      <c r="L172" s="289"/>
      <c r="M172" s="289"/>
    </row>
    <row r="173" spans="1:13" ht="12.75" customHeight="1" hidden="1">
      <c r="A173" s="289"/>
      <c r="B173" s="289"/>
      <c r="C173" s="289"/>
      <c r="D173" s="289"/>
      <c r="E173" s="289"/>
      <c r="F173" s="289"/>
      <c r="G173" s="289"/>
      <c r="H173" s="289"/>
      <c r="I173" s="289"/>
      <c r="J173" s="289"/>
      <c r="K173" s="289"/>
      <c r="L173" s="289"/>
      <c r="M173" s="289"/>
    </row>
    <row r="174" spans="1:13" ht="12.75" customHeight="1" hidden="1">
      <c r="A174" s="289"/>
      <c r="B174" s="289"/>
      <c r="C174" s="289"/>
      <c r="D174" s="289"/>
      <c r="E174" s="289"/>
      <c r="F174" s="289"/>
      <c r="G174" s="289"/>
      <c r="H174" s="289"/>
      <c r="I174" s="289"/>
      <c r="J174" s="289"/>
      <c r="K174" s="289"/>
      <c r="L174" s="289"/>
      <c r="M174" s="289"/>
    </row>
    <row r="175" spans="1:13" ht="12.75" customHeight="1" hidden="1">
      <c r="A175" s="289"/>
      <c r="B175" s="289"/>
      <c r="C175" s="289"/>
      <c r="D175" s="289"/>
      <c r="E175" s="289"/>
      <c r="F175" s="289"/>
      <c r="G175" s="289"/>
      <c r="H175" s="289"/>
      <c r="I175" s="289"/>
      <c r="J175" s="289"/>
      <c r="K175" s="289"/>
      <c r="L175" s="289"/>
      <c r="M175" s="289"/>
    </row>
    <row r="176" spans="1:13" ht="12.75" hidden="1">
      <c r="A176" s="289"/>
      <c r="B176" s="289"/>
      <c r="C176" s="289"/>
      <c r="D176" s="289"/>
      <c r="E176" s="289"/>
      <c r="F176" s="289"/>
      <c r="G176" s="289"/>
      <c r="H176" s="289"/>
      <c r="I176" s="289"/>
      <c r="J176" s="289"/>
      <c r="K176" s="289"/>
      <c r="L176" s="289"/>
      <c r="M176" s="289"/>
    </row>
    <row r="177" spans="1:9" ht="12.75">
      <c r="A177" s="29"/>
      <c r="B177" s="11"/>
      <c r="C177" s="11"/>
      <c r="D177" s="11"/>
      <c r="E177" s="11"/>
      <c r="F177" s="11"/>
      <c r="G177" s="11"/>
      <c r="H177" s="11"/>
      <c r="I177" s="11"/>
    </row>
    <row r="178" spans="1:13" ht="12.75">
      <c r="A178" s="72"/>
      <c r="B178" s="72"/>
      <c r="C178" s="72"/>
      <c r="D178" s="72"/>
      <c r="E178" s="72"/>
      <c r="F178" s="72"/>
      <c r="G178" s="72"/>
      <c r="H178" s="72"/>
      <c r="I178" s="72"/>
      <c r="J178" s="72"/>
      <c r="K178" s="72"/>
      <c r="L178" s="72"/>
      <c r="M178" s="72"/>
    </row>
    <row r="180" spans="2:13" ht="15.75">
      <c r="B180" s="57" t="s">
        <v>326</v>
      </c>
      <c r="C180" s="11"/>
      <c r="D180" s="11"/>
      <c r="E180" s="11"/>
      <c r="F180" s="11"/>
      <c r="G180" s="42"/>
      <c r="H180" s="11"/>
      <c r="I180" s="11"/>
      <c r="J180" s="11"/>
      <c r="K180" s="11"/>
      <c r="L180" s="28"/>
      <c r="M180" s="28"/>
    </row>
    <row r="181" spans="6:13" ht="12.75">
      <c r="F181" s="11"/>
      <c r="G181" s="11"/>
      <c r="H181" s="11"/>
      <c r="I181" s="11"/>
      <c r="J181" s="11"/>
      <c r="K181" s="11"/>
      <c r="L181" s="28"/>
      <c r="M181" s="28"/>
    </row>
    <row r="182" spans="1:13" ht="12.75">
      <c r="A182" s="383" t="s">
        <v>330</v>
      </c>
      <c r="B182" s="384"/>
      <c r="C182" s="384"/>
      <c r="D182" s="384"/>
      <c r="E182" s="384"/>
      <c r="F182" s="244"/>
      <c r="G182" s="244"/>
      <c r="H182" s="244"/>
      <c r="I182" s="244"/>
      <c r="J182" s="244"/>
      <c r="K182" s="244"/>
      <c r="L182" s="245"/>
      <c r="M182" s="245"/>
    </row>
    <row r="183" spans="1:13" ht="12.75">
      <c r="A183" s="384"/>
      <c r="B183" s="384"/>
      <c r="C183" s="384"/>
      <c r="D183" s="384"/>
      <c r="E183" s="384"/>
      <c r="F183" s="79"/>
      <c r="G183" s="79"/>
      <c r="H183" s="79"/>
      <c r="I183" s="79"/>
      <c r="J183" s="79"/>
      <c r="K183" s="79"/>
      <c r="L183" s="79"/>
      <c r="M183" s="79"/>
    </row>
    <row r="184" spans="1:13" ht="12.75">
      <c r="A184" s="384"/>
      <c r="B184" s="384"/>
      <c r="C184" s="384"/>
      <c r="D184" s="384"/>
      <c r="E184" s="384"/>
      <c r="F184" s="79"/>
      <c r="G184" s="79"/>
      <c r="H184" s="79"/>
      <c r="I184" s="79"/>
      <c r="J184" s="79"/>
      <c r="K184" s="79"/>
      <c r="L184" s="79"/>
      <c r="M184" s="79"/>
    </row>
    <row r="185" spans="1:13" ht="12.75">
      <c r="A185" s="384"/>
      <c r="B185" s="384"/>
      <c r="C185" s="384"/>
      <c r="D185" s="384"/>
      <c r="E185" s="384"/>
      <c r="F185" s="79"/>
      <c r="G185" s="79"/>
      <c r="H185" s="79"/>
      <c r="I185" s="79"/>
      <c r="J185" s="79"/>
      <c r="K185" s="79"/>
      <c r="L185" s="79"/>
      <c r="M185" s="79"/>
    </row>
    <row r="186" spans="1:13" ht="12.75">
      <c r="A186" s="79"/>
      <c r="B186" s="79"/>
      <c r="C186" s="79"/>
      <c r="D186" s="79"/>
      <c r="E186" s="79"/>
      <c r="F186" s="79"/>
      <c r="G186" s="79"/>
      <c r="H186" s="79"/>
      <c r="I186" s="79"/>
      <c r="J186" s="79"/>
      <c r="K186" s="79"/>
      <c r="L186" s="79"/>
      <c r="M186" s="79"/>
    </row>
    <row r="187" spans="1:13" ht="12.75" customHeight="1">
      <c r="A187" s="282" t="s">
        <v>331</v>
      </c>
      <c r="B187" s="282"/>
      <c r="C187" s="282"/>
      <c r="D187" s="282"/>
      <c r="E187" s="282"/>
      <c r="F187" s="79"/>
      <c r="G187" s="79"/>
      <c r="H187" s="79"/>
      <c r="I187" s="79"/>
      <c r="J187" s="79"/>
      <c r="K187" s="79"/>
      <c r="L187" s="79"/>
      <c r="M187" s="79"/>
    </row>
    <row r="188" spans="1:13" ht="12.75">
      <c r="A188" s="282"/>
      <c r="B188" s="282"/>
      <c r="C188" s="282"/>
      <c r="D188" s="282"/>
      <c r="E188" s="282"/>
      <c r="F188" s="79"/>
      <c r="G188" s="79"/>
      <c r="H188" s="79"/>
      <c r="I188" s="79"/>
      <c r="J188" s="79"/>
      <c r="K188" s="79"/>
      <c r="L188" s="79"/>
      <c r="M188" s="79"/>
    </row>
    <row r="189" spans="1:13" ht="12.75">
      <c r="A189" s="282"/>
      <c r="B189" s="282"/>
      <c r="C189" s="282"/>
      <c r="D189" s="282"/>
      <c r="E189" s="282"/>
      <c r="F189" s="79"/>
      <c r="G189" s="79"/>
      <c r="H189" s="79"/>
      <c r="I189" s="79"/>
      <c r="J189" s="79"/>
      <c r="K189" s="79"/>
      <c r="L189" s="79"/>
      <c r="M189" s="79"/>
    </row>
    <row r="190" spans="1:13" ht="12.75">
      <c r="A190" s="282"/>
      <c r="B190" s="282"/>
      <c r="C190" s="282"/>
      <c r="D190" s="282"/>
      <c r="E190" s="282"/>
      <c r="F190" s="79"/>
      <c r="G190" s="79"/>
      <c r="H190" s="79"/>
      <c r="I190" s="79"/>
      <c r="J190" s="79"/>
      <c r="K190" s="79"/>
      <c r="L190" s="79"/>
      <c r="M190" s="79"/>
    </row>
    <row r="191" spans="1:13" ht="12.75" customHeight="1">
      <c r="A191" s="287" t="s">
        <v>332</v>
      </c>
      <c r="B191" s="287"/>
      <c r="C191" s="287"/>
      <c r="D191" s="287"/>
      <c r="E191" s="287"/>
      <c r="F191" s="79"/>
      <c r="G191" s="79"/>
      <c r="H191" s="79"/>
      <c r="I191" s="79"/>
      <c r="J191" s="79"/>
      <c r="K191" s="79"/>
      <c r="L191" s="79"/>
      <c r="M191" s="79"/>
    </row>
    <row r="192" spans="1:13" ht="12.75">
      <c r="A192" s="287"/>
      <c r="B192" s="287"/>
      <c r="C192" s="287"/>
      <c r="D192" s="287"/>
      <c r="E192" s="287"/>
      <c r="F192" s="79"/>
      <c r="G192" s="79"/>
      <c r="H192" s="79"/>
      <c r="I192" s="79"/>
      <c r="J192" s="79"/>
      <c r="K192" s="79"/>
      <c r="L192" s="79"/>
      <c r="M192" s="79"/>
    </row>
    <row r="193" spans="1:13" ht="12.75">
      <c r="A193" s="287"/>
      <c r="B193" s="287"/>
      <c r="C193" s="287"/>
      <c r="D193" s="287"/>
      <c r="E193" s="287"/>
      <c r="F193" s="79"/>
      <c r="G193" s="79"/>
      <c r="H193" s="79"/>
      <c r="I193" s="79"/>
      <c r="J193" s="79"/>
      <c r="K193" s="79"/>
      <c r="L193" s="79"/>
      <c r="M193" s="79"/>
    </row>
    <row r="194" spans="1:13" ht="12.75">
      <c r="A194" s="287"/>
      <c r="B194" s="287"/>
      <c r="C194" s="287"/>
      <c r="D194" s="287"/>
      <c r="E194" s="287"/>
      <c r="F194" s="79"/>
      <c r="G194" s="79"/>
      <c r="H194" s="79"/>
      <c r="I194" s="79"/>
      <c r="J194" s="79"/>
      <c r="K194" s="79"/>
      <c r="L194" s="79"/>
      <c r="M194" s="79"/>
    </row>
    <row r="195" spans="1:13" ht="12.75">
      <c r="A195" s="287"/>
      <c r="B195" s="287"/>
      <c r="C195" s="287"/>
      <c r="D195" s="287"/>
      <c r="E195" s="287"/>
      <c r="F195" s="79"/>
      <c r="G195" s="79"/>
      <c r="H195" s="79"/>
      <c r="I195" s="79"/>
      <c r="J195" s="79"/>
      <c r="K195" s="79"/>
      <c r="L195" s="79"/>
      <c r="M195" s="79"/>
    </row>
    <row r="196" spans="1:13" ht="12.75">
      <c r="A196" s="287"/>
      <c r="B196" s="287"/>
      <c r="C196" s="287"/>
      <c r="D196" s="287"/>
      <c r="E196" s="287"/>
      <c r="F196" s="79"/>
      <c r="G196" s="79"/>
      <c r="H196" s="79"/>
      <c r="I196" s="79"/>
      <c r="J196" s="79"/>
      <c r="K196" s="79"/>
      <c r="L196" s="79"/>
      <c r="M196" s="79"/>
    </row>
    <row r="197" spans="1:13" ht="12.75">
      <c r="A197" s="278"/>
      <c r="B197" s="278"/>
      <c r="C197" s="278"/>
      <c r="D197" s="278"/>
      <c r="E197" s="278"/>
      <c r="F197" s="244"/>
      <c r="G197" s="244"/>
      <c r="H197" s="244"/>
      <c r="I197" s="244"/>
      <c r="J197" s="244"/>
      <c r="K197" s="244"/>
      <c r="L197" s="245"/>
      <c r="M197" s="245"/>
    </row>
    <row r="198" spans="1:13" ht="12.75">
      <c r="A198" s="278"/>
      <c r="B198" s="278"/>
      <c r="C198" s="278"/>
      <c r="D198" s="278"/>
      <c r="E198" s="278"/>
      <c r="F198" s="244"/>
      <c r="G198" s="244"/>
      <c r="H198" s="244"/>
      <c r="I198" s="244"/>
      <c r="J198" s="244"/>
      <c r="K198" s="244"/>
      <c r="L198" s="245"/>
      <c r="M198" s="245"/>
    </row>
    <row r="199" spans="1:13" ht="12.75">
      <c r="A199" s="315"/>
      <c r="B199" s="315"/>
      <c r="C199" s="315"/>
      <c r="D199" s="315"/>
      <c r="E199" s="315"/>
      <c r="F199" s="315"/>
      <c r="G199" s="315"/>
      <c r="H199" s="315"/>
      <c r="I199" s="315"/>
      <c r="J199" s="315"/>
      <c r="K199" s="315"/>
      <c r="L199" s="315"/>
      <c r="M199" s="315"/>
    </row>
    <row r="200" spans="1:13" ht="4.5" customHeight="1">
      <c r="A200" s="315"/>
      <c r="B200" s="315"/>
      <c r="C200" s="315"/>
      <c r="D200" s="315"/>
      <c r="E200" s="315"/>
      <c r="F200" s="315"/>
      <c r="G200" s="315"/>
      <c r="H200" s="315"/>
      <c r="I200" s="315"/>
      <c r="J200" s="315"/>
      <c r="K200" s="315"/>
      <c r="L200" s="315"/>
      <c r="M200" s="315"/>
    </row>
    <row r="201" spans="1:13" ht="12.75" hidden="1">
      <c r="A201" s="315"/>
      <c r="B201" s="315"/>
      <c r="C201" s="315"/>
      <c r="D201" s="315"/>
      <c r="E201" s="315"/>
      <c r="F201" s="315"/>
      <c r="G201" s="315"/>
      <c r="H201" s="315"/>
      <c r="I201" s="315"/>
      <c r="J201" s="315"/>
      <c r="K201" s="315"/>
      <c r="L201" s="315"/>
      <c r="M201" s="315"/>
    </row>
    <row r="202" spans="1:13" ht="12.75">
      <c r="A202" s="246"/>
      <c r="B202" s="246"/>
      <c r="C202" s="246"/>
      <c r="D202" s="246"/>
      <c r="E202" s="246"/>
      <c r="F202" s="246"/>
      <c r="G202" s="246"/>
      <c r="H202" s="246"/>
      <c r="I202" s="246"/>
      <c r="J202" s="246"/>
      <c r="K202" s="246"/>
      <c r="L202" s="246"/>
      <c r="M202" s="246"/>
    </row>
    <row r="203" spans="1:13" ht="12.75">
      <c r="A203" s="247"/>
      <c r="B203" s="247"/>
      <c r="C203" s="247"/>
      <c r="D203" s="247"/>
      <c r="E203" s="247"/>
      <c r="F203" s="247"/>
      <c r="G203" s="247"/>
      <c r="H203" s="247"/>
      <c r="I203" s="247"/>
      <c r="J203" s="247"/>
      <c r="K203" s="247"/>
      <c r="L203" s="247"/>
      <c r="M203" s="247"/>
    </row>
    <row r="204" spans="6:13" ht="12.75">
      <c r="F204" s="11"/>
      <c r="G204" s="11"/>
      <c r="H204" s="11"/>
      <c r="I204" s="11"/>
      <c r="J204" s="11"/>
      <c r="K204" s="11"/>
      <c r="L204" s="28"/>
      <c r="M204" s="28"/>
    </row>
    <row r="205" spans="2:13" ht="15.75">
      <c r="B205" s="41" t="s">
        <v>304</v>
      </c>
      <c r="F205" s="11"/>
      <c r="G205" s="11"/>
      <c r="H205" s="11"/>
      <c r="I205" s="11"/>
      <c r="J205" s="11"/>
      <c r="K205" s="11"/>
      <c r="L205" s="28"/>
      <c r="M205" s="28"/>
    </row>
    <row r="206" spans="6:13" ht="12.75">
      <c r="F206" s="11"/>
      <c r="G206" s="11"/>
      <c r="H206" s="11"/>
      <c r="I206" s="11"/>
      <c r="J206" s="11"/>
      <c r="K206" s="11"/>
      <c r="L206" s="28"/>
      <c r="M206" s="28"/>
    </row>
    <row r="207" spans="1:13" ht="12.75">
      <c r="A207" s="310" t="s">
        <v>333</v>
      </c>
      <c r="B207" s="311"/>
      <c r="C207" s="311"/>
      <c r="D207" s="311"/>
      <c r="E207" s="311"/>
      <c r="F207" s="11"/>
      <c r="G207" s="11"/>
      <c r="H207" s="11"/>
      <c r="I207" s="11"/>
      <c r="J207" s="11"/>
      <c r="K207" s="11"/>
      <c r="L207" s="28"/>
      <c r="M207" s="28"/>
    </row>
    <row r="208" spans="1:13" ht="12.75">
      <c r="A208" s="311"/>
      <c r="B208" s="311"/>
      <c r="C208" s="311"/>
      <c r="D208" s="311"/>
      <c r="E208" s="311"/>
      <c r="F208" s="11"/>
      <c r="G208" s="11"/>
      <c r="H208" s="11"/>
      <c r="I208" s="11"/>
      <c r="J208" s="11"/>
      <c r="K208" s="11"/>
      <c r="L208" s="28"/>
      <c r="M208" s="28"/>
    </row>
    <row r="209" spans="1:13" ht="12.75" customHeight="1">
      <c r="A209" s="311"/>
      <c r="B209" s="311"/>
      <c r="C209" s="311"/>
      <c r="D209" s="311"/>
      <c r="E209" s="311"/>
      <c r="F209" s="11"/>
      <c r="G209" s="11"/>
      <c r="H209" s="11"/>
      <c r="I209" s="11"/>
      <c r="J209" s="11"/>
      <c r="K209" s="11"/>
      <c r="L209" s="28"/>
      <c r="M209" s="28"/>
    </row>
    <row r="210" spans="1:13" ht="12.75">
      <c r="A210" s="278"/>
      <c r="B210" s="278"/>
      <c r="C210" s="278"/>
      <c r="D210" s="278"/>
      <c r="E210" s="278"/>
      <c r="F210" s="11"/>
      <c r="G210" s="11"/>
      <c r="H210" s="11"/>
      <c r="I210" s="11"/>
      <c r="J210" s="11"/>
      <c r="K210" s="11"/>
      <c r="L210" s="28"/>
      <c r="M210" s="28"/>
    </row>
    <row r="211" spans="1:13" ht="12.75">
      <c r="A211" s="331" t="s">
        <v>334</v>
      </c>
      <c r="B211" s="387"/>
      <c r="C211" s="387"/>
      <c r="D211" s="387"/>
      <c r="E211" s="387"/>
      <c r="F211" s="11"/>
      <c r="G211" s="11"/>
      <c r="H211" s="11"/>
      <c r="I211" s="11"/>
      <c r="J211" s="11"/>
      <c r="K211" s="11"/>
      <c r="L211" s="28"/>
      <c r="M211" s="28"/>
    </row>
    <row r="212" spans="1:13" ht="12.75">
      <c r="A212" s="387"/>
      <c r="B212" s="387"/>
      <c r="C212" s="387"/>
      <c r="D212" s="387"/>
      <c r="E212" s="387"/>
      <c r="F212" s="11"/>
      <c r="G212" s="11"/>
      <c r="H212" s="11"/>
      <c r="I212" s="11"/>
      <c r="J212" s="11"/>
      <c r="K212" s="11"/>
      <c r="L212" s="28"/>
      <c r="M212" s="28"/>
    </row>
    <row r="213" spans="1:13" ht="12.75">
      <c r="A213" s="387"/>
      <c r="B213" s="387"/>
      <c r="C213" s="387"/>
      <c r="D213" s="387"/>
      <c r="E213" s="387"/>
      <c r="F213" s="11"/>
      <c r="G213" s="11"/>
      <c r="H213" s="11"/>
      <c r="I213" s="11"/>
      <c r="J213" s="11"/>
      <c r="K213" s="11"/>
      <c r="L213" s="28"/>
      <c r="M213" s="28"/>
    </row>
    <row r="214" spans="1:13" ht="12.75">
      <c r="A214" s="387"/>
      <c r="B214" s="387"/>
      <c r="C214" s="387"/>
      <c r="D214" s="387"/>
      <c r="E214" s="387"/>
      <c r="F214" s="11"/>
      <c r="G214" s="11"/>
      <c r="H214" s="11"/>
      <c r="I214" s="11"/>
      <c r="J214" s="11"/>
      <c r="K214" s="11"/>
      <c r="L214" s="28"/>
      <c r="M214" s="28"/>
    </row>
    <row r="215" spans="1:13" ht="12.75">
      <c r="A215" s="388"/>
      <c r="B215" s="388"/>
      <c r="C215" s="388"/>
      <c r="D215" s="388"/>
      <c r="E215" s="388"/>
      <c r="F215" s="11"/>
      <c r="G215" s="11"/>
      <c r="H215" s="11"/>
      <c r="I215" s="11"/>
      <c r="J215" s="11"/>
      <c r="K215" s="11"/>
      <c r="L215" s="28"/>
      <c r="M215" s="28"/>
    </row>
    <row r="216" spans="6:13" ht="12.75">
      <c r="F216" s="11"/>
      <c r="G216" s="11"/>
      <c r="H216" s="11"/>
      <c r="I216" s="11"/>
      <c r="J216" s="11"/>
      <c r="K216" s="11"/>
      <c r="L216" s="28"/>
      <c r="M216" s="28"/>
    </row>
    <row r="217" spans="6:13" ht="12.75">
      <c r="F217" s="11"/>
      <c r="G217" s="11"/>
      <c r="H217" s="11"/>
      <c r="I217" s="11"/>
      <c r="J217" s="11"/>
      <c r="K217" s="11"/>
      <c r="L217" s="28"/>
      <c r="M217" s="28"/>
    </row>
    <row r="218" spans="1:13" ht="12.75">
      <c r="A218" s="323" t="s">
        <v>335</v>
      </c>
      <c r="B218" s="323"/>
      <c r="C218" s="323"/>
      <c r="D218" s="323"/>
      <c r="E218" s="323"/>
      <c r="F218" s="11"/>
      <c r="G218" s="11"/>
      <c r="H218" s="11"/>
      <c r="I218" s="11"/>
      <c r="J218" s="11"/>
      <c r="K218" s="11"/>
      <c r="L218" s="28"/>
      <c r="M218" s="28"/>
    </row>
    <row r="219" spans="1:13" ht="12.75">
      <c r="A219" s="323"/>
      <c r="B219" s="323"/>
      <c r="C219" s="323"/>
      <c r="D219" s="323"/>
      <c r="E219" s="323"/>
      <c r="F219" s="11"/>
      <c r="G219" s="11"/>
      <c r="H219" s="11"/>
      <c r="I219" s="11"/>
      <c r="J219" s="11"/>
      <c r="K219" s="11"/>
      <c r="L219" s="28"/>
      <c r="M219" s="28"/>
    </row>
    <row r="220" spans="1:13" ht="12.75">
      <c r="A220" s="323"/>
      <c r="B220" s="323"/>
      <c r="C220" s="323"/>
      <c r="D220" s="323"/>
      <c r="E220" s="323"/>
      <c r="F220" s="11"/>
      <c r="G220" s="11"/>
      <c r="H220" s="11"/>
      <c r="I220" s="11"/>
      <c r="J220" s="11"/>
      <c r="K220" s="11"/>
      <c r="L220" s="28"/>
      <c r="M220" s="28"/>
    </row>
    <row r="221" spans="6:13" ht="12.75">
      <c r="F221" s="11"/>
      <c r="G221" s="11"/>
      <c r="H221" s="11"/>
      <c r="I221" s="11"/>
      <c r="J221" s="11"/>
      <c r="K221" s="11"/>
      <c r="L221" s="28"/>
      <c r="M221" s="28"/>
    </row>
    <row r="222" spans="6:9" ht="12.75">
      <c r="F222" s="11"/>
      <c r="G222" s="11"/>
      <c r="H222" s="11"/>
      <c r="I222" s="11"/>
    </row>
    <row r="223" spans="1:9" ht="12.75">
      <c r="A223" s="27"/>
      <c r="B223" s="11"/>
      <c r="C223" s="11"/>
      <c r="D223" s="11"/>
      <c r="E223" s="11"/>
      <c r="F223" s="11"/>
      <c r="G223" s="11"/>
      <c r="H223" s="11"/>
      <c r="I223" s="11"/>
    </row>
    <row r="224" spans="1:9" ht="12.75">
      <c r="A224" s="199"/>
      <c r="B224" s="11"/>
      <c r="C224" s="11"/>
      <c r="D224" s="11"/>
      <c r="E224" s="11"/>
      <c r="F224" s="11"/>
      <c r="G224" s="11"/>
      <c r="H224" s="11"/>
      <c r="I224" s="11"/>
    </row>
    <row r="225" spans="1:9" ht="12.75">
      <c r="A225" s="29"/>
      <c r="B225" s="11"/>
      <c r="C225" s="11"/>
      <c r="D225" s="11"/>
      <c r="E225" s="11"/>
      <c r="F225" s="11"/>
      <c r="G225" s="11"/>
      <c r="H225" s="11"/>
      <c r="I225" s="11"/>
    </row>
    <row r="226" spans="1:13" ht="12.75">
      <c r="A226" s="30"/>
      <c r="B226" s="30"/>
      <c r="C226" s="30"/>
      <c r="D226" s="30"/>
      <c r="E226" s="30"/>
      <c r="F226" s="30"/>
      <c r="G226" s="30"/>
      <c r="H226" s="30"/>
      <c r="I226" s="30"/>
      <c r="J226" s="30"/>
      <c r="K226" s="30"/>
      <c r="L226" s="30"/>
      <c r="M226" s="30"/>
    </row>
    <row r="227" spans="1:13" ht="12.75">
      <c r="A227" s="15"/>
      <c r="B227" s="15"/>
      <c r="C227" s="15"/>
      <c r="D227" s="15"/>
      <c r="E227" s="15"/>
      <c r="F227" s="15"/>
      <c r="G227" s="15"/>
      <c r="H227" s="15"/>
      <c r="I227" s="15"/>
      <c r="J227" s="15"/>
      <c r="K227" s="15"/>
      <c r="L227" s="16"/>
      <c r="M227" s="17">
        <v>3</v>
      </c>
    </row>
    <row r="228" spans="1:11" ht="12.75">
      <c r="A228" s="1"/>
      <c r="C228" s="26" t="str">
        <f>C149</f>
        <v> 2009ж. қыркүйек</v>
      </c>
      <c r="K228" s="26" t="str">
        <f>K74</f>
        <v>ҚР Ұлттық Банкі</v>
      </c>
    </row>
    <row r="229" spans="1:12" ht="12.75">
      <c r="A229" s="1"/>
      <c r="C229" s="291" t="str">
        <f>C150</f>
        <v>Қазақстан экономикасына ақпараттық-талдамалық шолу</v>
      </c>
      <c r="D229" s="291"/>
      <c r="E229" s="291"/>
      <c r="F229" s="291"/>
      <c r="G229" s="291"/>
      <c r="H229" s="291"/>
      <c r="I229" s="291"/>
      <c r="J229" s="291"/>
      <c r="K229" s="291"/>
      <c r="L229" s="291"/>
    </row>
    <row r="230" spans="1:13" ht="12.75" customHeight="1" thickBot="1">
      <c r="A230" s="3"/>
      <c r="B230" s="4"/>
      <c r="C230" s="292"/>
      <c r="D230" s="292"/>
      <c r="E230" s="292"/>
      <c r="F230" s="292"/>
      <c r="G230" s="292"/>
      <c r="H230" s="292"/>
      <c r="I230" s="292"/>
      <c r="J230" s="292"/>
      <c r="K230" s="292"/>
      <c r="L230" s="292"/>
      <c r="M230" s="4"/>
    </row>
    <row r="231" ht="12.75" customHeight="1">
      <c r="A231" s="1"/>
    </row>
    <row r="232" spans="1:13" ht="12.75" customHeight="1">
      <c r="A232" s="5"/>
      <c r="B232" s="5"/>
      <c r="C232" s="5"/>
      <c r="D232" s="5"/>
      <c r="E232" s="5"/>
      <c r="F232" s="5"/>
      <c r="G232" s="5"/>
      <c r="H232" s="5"/>
      <c r="I232" s="5"/>
      <c r="J232" s="5"/>
      <c r="K232" s="5"/>
      <c r="L232" s="5"/>
      <c r="M232" s="5"/>
    </row>
    <row r="233" spans="1:13" ht="17.25" customHeight="1">
      <c r="A233" s="370" t="s">
        <v>305</v>
      </c>
      <c r="B233" s="371"/>
      <c r="C233" s="371"/>
      <c r="D233" s="371"/>
      <c r="E233" s="371"/>
      <c r="F233" s="371"/>
      <c r="G233" s="371"/>
      <c r="H233" s="371"/>
      <c r="I233" s="371"/>
      <c r="J233" s="371"/>
      <c r="K233" s="371"/>
      <c r="L233" s="371"/>
      <c r="M233" s="371"/>
    </row>
    <row r="234" spans="1:13" ht="18.75" customHeight="1">
      <c r="A234" s="90" t="s">
        <v>306</v>
      </c>
      <c r="B234" s="31"/>
      <c r="C234" s="31"/>
      <c r="D234" s="31"/>
      <c r="E234" s="31"/>
      <c r="F234" s="31"/>
      <c r="G234" s="31"/>
      <c r="H234" s="31"/>
      <c r="I234" s="31"/>
      <c r="J234" s="31"/>
      <c r="K234" s="31"/>
      <c r="L234" s="31"/>
      <c r="M234" s="31"/>
    </row>
    <row r="235" spans="1:13" ht="18" customHeight="1">
      <c r="A235" s="324" t="s">
        <v>307</v>
      </c>
      <c r="B235" s="312"/>
      <c r="C235" s="312"/>
      <c r="D235" s="312"/>
      <c r="E235" s="312"/>
      <c r="F235" s="312"/>
      <c r="G235" s="312"/>
      <c r="H235" s="312"/>
      <c r="I235" s="312"/>
      <c r="J235" s="312"/>
      <c r="K235" s="312"/>
      <c r="L235" s="312"/>
      <c r="M235" s="312"/>
    </row>
    <row r="236" spans="1:13" ht="12.75" customHeight="1">
      <c r="A236" s="312"/>
      <c r="B236" s="312"/>
      <c r="C236" s="312"/>
      <c r="D236" s="312"/>
      <c r="E236" s="312"/>
      <c r="F236" s="312"/>
      <c r="G236" s="312"/>
      <c r="H236" s="312"/>
      <c r="I236" s="312"/>
      <c r="J236" s="312"/>
      <c r="K236" s="312"/>
      <c r="L236" s="312"/>
      <c r="M236" s="312"/>
    </row>
    <row r="237" spans="1:13" ht="12.75">
      <c r="A237" s="325"/>
      <c r="B237" s="325"/>
      <c r="C237" s="325"/>
      <c r="D237" s="325"/>
      <c r="E237" s="325"/>
      <c r="F237" s="325"/>
      <c r="G237" s="325"/>
      <c r="H237" s="325"/>
      <c r="I237" s="325"/>
      <c r="J237" s="325"/>
      <c r="K237" s="325"/>
      <c r="L237" s="325"/>
      <c r="M237" s="325"/>
    </row>
    <row r="238" spans="1:13" ht="12.75">
      <c r="A238" s="287"/>
      <c r="B238" s="287"/>
      <c r="C238" s="287"/>
      <c r="D238" s="287"/>
      <c r="E238" s="287"/>
      <c r="F238" s="287"/>
      <c r="G238" s="287"/>
      <c r="H238" s="287"/>
      <c r="I238" s="287"/>
      <c r="J238" s="287"/>
      <c r="K238" s="287"/>
      <c r="L238" s="287"/>
      <c r="M238" s="287"/>
    </row>
    <row r="239" spans="1:13" ht="12.75" customHeight="1">
      <c r="A239" s="19"/>
      <c r="B239" s="20"/>
      <c r="C239" s="20"/>
      <c r="D239" s="20"/>
      <c r="E239" s="21"/>
      <c r="F239" s="21"/>
      <c r="G239" s="21"/>
      <c r="H239" s="21"/>
      <c r="I239" s="21"/>
      <c r="J239" s="21"/>
      <c r="K239" s="21"/>
      <c r="L239" s="21"/>
      <c r="M239" s="22"/>
    </row>
    <row r="240" spans="2:13" ht="15" customHeight="1">
      <c r="B240" s="45"/>
      <c r="C240" s="45"/>
      <c r="D240" s="45"/>
      <c r="E240" s="45"/>
      <c r="F240" s="45"/>
      <c r="G240" s="45"/>
      <c r="I240" s="45"/>
      <c r="J240" s="45"/>
      <c r="K240" s="45"/>
      <c r="L240" s="45"/>
      <c r="M240" s="45"/>
    </row>
    <row r="241" spans="1:13" ht="15" customHeight="1">
      <c r="A241" s="89" t="s">
        <v>336</v>
      </c>
      <c r="B241" s="45"/>
      <c r="C241" s="45"/>
      <c r="D241" s="45"/>
      <c r="E241" s="45"/>
      <c r="F241" s="45"/>
      <c r="G241" s="45"/>
      <c r="I241" s="45"/>
      <c r="J241" s="45"/>
      <c r="K241" s="45"/>
      <c r="L241" s="45"/>
      <c r="M241" s="45"/>
    </row>
    <row r="242" spans="6:13" ht="12.75">
      <c r="F242" s="34"/>
      <c r="G242" s="34"/>
      <c r="J242" s="34"/>
      <c r="K242" s="34"/>
      <c r="L242" s="34"/>
      <c r="M242" s="34"/>
    </row>
    <row r="243" spans="1:13" ht="12.75">
      <c r="A243" s="282" t="s">
        <v>337</v>
      </c>
      <c r="B243" s="282"/>
      <c r="C243" s="282"/>
      <c r="D243" s="282"/>
      <c r="E243" s="282"/>
      <c r="F243" s="34"/>
      <c r="G243" s="34"/>
      <c r="H243" s="34"/>
      <c r="I243" s="34"/>
      <c r="J243" s="34"/>
      <c r="K243" s="34"/>
      <c r="L243" s="34"/>
      <c r="M243" s="34"/>
    </row>
    <row r="244" spans="1:13" ht="12.75" customHeight="1">
      <c r="A244" s="282"/>
      <c r="B244" s="282"/>
      <c r="C244" s="282"/>
      <c r="D244" s="282"/>
      <c r="E244" s="282"/>
      <c r="F244" s="34"/>
      <c r="G244" s="34"/>
      <c r="H244" s="34"/>
      <c r="I244" s="34"/>
      <c r="J244" s="34"/>
      <c r="K244" s="34"/>
      <c r="L244" s="34"/>
      <c r="M244" s="34"/>
    </row>
    <row r="245" spans="1:13" ht="12.75">
      <c r="A245" s="282"/>
      <c r="B245" s="282"/>
      <c r="C245" s="282"/>
      <c r="D245" s="282"/>
      <c r="E245" s="282"/>
      <c r="F245" s="34"/>
      <c r="G245" s="34"/>
      <c r="H245" s="34"/>
      <c r="I245" s="34"/>
      <c r="J245" s="34"/>
      <c r="K245" s="34"/>
      <c r="L245" s="34"/>
      <c r="M245" s="34"/>
    </row>
    <row r="246" spans="1:13" ht="12.75" customHeight="1">
      <c r="A246" s="282"/>
      <c r="B246" s="282"/>
      <c r="C246" s="282"/>
      <c r="D246" s="282"/>
      <c r="E246" s="282"/>
      <c r="F246" s="34"/>
      <c r="G246" s="34"/>
      <c r="H246" s="34"/>
      <c r="I246" s="34"/>
      <c r="J246" s="34"/>
      <c r="K246" s="34"/>
      <c r="L246" s="34"/>
      <c r="M246" s="34"/>
    </row>
    <row r="247" spans="1:13" ht="12.75">
      <c r="A247" s="326" t="s">
        <v>338</v>
      </c>
      <c r="B247" s="326"/>
      <c r="C247" s="326"/>
      <c r="D247" s="326"/>
      <c r="E247" s="326"/>
      <c r="F247" s="34"/>
      <c r="G247" s="34"/>
      <c r="H247" s="34"/>
      <c r="I247" s="34"/>
      <c r="J247" s="34"/>
      <c r="K247" s="34"/>
      <c r="L247" s="34"/>
      <c r="M247" s="34"/>
    </row>
    <row r="248" spans="1:13" ht="12.75">
      <c r="A248" s="326"/>
      <c r="B248" s="326"/>
      <c r="C248" s="326"/>
      <c r="D248" s="326"/>
      <c r="E248" s="326"/>
      <c r="F248" s="34"/>
      <c r="G248" s="34"/>
      <c r="H248" s="34"/>
      <c r="I248" s="34"/>
      <c r="J248" s="34"/>
      <c r="K248" s="34"/>
      <c r="L248" s="34"/>
      <c r="M248" s="34"/>
    </row>
    <row r="249" spans="1:13" ht="12.75">
      <c r="A249" s="326"/>
      <c r="B249" s="326"/>
      <c r="C249" s="326"/>
      <c r="D249" s="326"/>
      <c r="E249" s="326"/>
      <c r="F249" s="34"/>
      <c r="G249" s="34"/>
      <c r="H249" s="34"/>
      <c r="I249" s="34"/>
      <c r="J249" s="34"/>
      <c r="K249" s="34"/>
      <c r="L249" s="34"/>
      <c r="M249" s="34"/>
    </row>
    <row r="250" spans="1:13" ht="15.75" customHeight="1">
      <c r="A250" s="326"/>
      <c r="B250" s="326"/>
      <c r="C250" s="326"/>
      <c r="D250" s="326"/>
      <c r="E250" s="326"/>
      <c r="F250" s="34"/>
      <c r="G250" s="34"/>
      <c r="H250" s="34"/>
      <c r="I250" s="34"/>
      <c r="J250" s="34"/>
      <c r="K250" s="34"/>
      <c r="L250" s="34"/>
      <c r="M250" s="34"/>
    </row>
    <row r="251" spans="1:13" ht="12.75">
      <c r="A251" s="326"/>
      <c r="B251" s="326"/>
      <c r="C251" s="326"/>
      <c r="D251" s="326"/>
      <c r="E251" s="326"/>
      <c r="F251" s="34"/>
      <c r="G251" s="34"/>
      <c r="H251" s="34"/>
      <c r="I251" s="34"/>
      <c r="J251" s="34"/>
      <c r="K251" s="34"/>
      <c r="L251" s="34"/>
      <c r="M251" s="34"/>
    </row>
    <row r="252" spans="1:13" ht="12.75">
      <c r="A252" s="326"/>
      <c r="B252" s="326"/>
      <c r="C252" s="326"/>
      <c r="D252" s="326"/>
      <c r="E252" s="326"/>
      <c r="F252" s="34"/>
      <c r="G252" s="34"/>
      <c r="H252" s="34"/>
      <c r="I252" s="34"/>
      <c r="J252" s="34"/>
      <c r="K252" s="34"/>
      <c r="L252" s="34"/>
      <c r="M252" s="34"/>
    </row>
    <row r="253" spans="1:13" ht="15.75" customHeight="1">
      <c r="A253" s="326"/>
      <c r="B253" s="326"/>
      <c r="C253" s="326"/>
      <c r="D253" s="326"/>
      <c r="E253" s="326"/>
      <c r="F253" s="34"/>
      <c r="G253" s="34"/>
      <c r="H253" s="34"/>
      <c r="I253" s="34"/>
      <c r="J253" s="34"/>
      <c r="K253" s="34"/>
      <c r="L253" s="34"/>
      <c r="M253" s="34"/>
    </row>
    <row r="254" spans="1:13" ht="12.75">
      <c r="A254" s="283"/>
      <c r="B254" s="283"/>
      <c r="C254" s="283"/>
      <c r="D254" s="283"/>
      <c r="E254" s="283"/>
      <c r="F254" s="34"/>
      <c r="G254" s="34"/>
      <c r="H254" s="34"/>
      <c r="I254" s="34"/>
      <c r="J254" s="34"/>
      <c r="K254" s="34"/>
      <c r="L254" s="34"/>
      <c r="M254" s="34"/>
    </row>
    <row r="255" spans="1:13" ht="12.75">
      <c r="A255" s="283"/>
      <c r="B255" s="283"/>
      <c r="C255" s="283"/>
      <c r="D255" s="283"/>
      <c r="E255" s="283"/>
      <c r="F255" s="34"/>
      <c r="G255" s="34"/>
      <c r="H255" s="34"/>
      <c r="I255" s="34"/>
      <c r="J255" s="34"/>
      <c r="K255" s="34"/>
      <c r="L255" s="34"/>
      <c r="M255" s="34"/>
    </row>
    <row r="256" spans="1:13" ht="12.75">
      <c r="A256" s="13"/>
      <c r="B256" s="13"/>
      <c r="C256" s="13"/>
      <c r="D256" s="13"/>
      <c r="E256" s="13"/>
      <c r="F256" s="34"/>
      <c r="G256" s="34"/>
      <c r="H256" s="34"/>
      <c r="I256" s="34"/>
      <c r="J256" s="34"/>
      <c r="K256" s="34"/>
      <c r="L256" s="34"/>
      <c r="M256" s="34"/>
    </row>
    <row r="257" spans="1:13" ht="12.75">
      <c r="A257" s="10"/>
      <c r="B257" s="10"/>
      <c r="C257" s="10"/>
      <c r="D257" s="10"/>
      <c r="E257" s="10"/>
      <c r="F257" s="85"/>
      <c r="G257" s="85"/>
      <c r="H257" s="85"/>
      <c r="I257" s="85"/>
      <c r="J257" s="85"/>
      <c r="K257" s="85"/>
      <c r="L257" s="85"/>
      <c r="M257" s="85"/>
    </row>
    <row r="258" spans="1:12" ht="18.75" customHeight="1">
      <c r="A258" s="91" t="s">
        <v>339</v>
      </c>
      <c r="J258" s="15"/>
      <c r="K258" s="15"/>
      <c r="L258" s="15"/>
    </row>
    <row r="259" spans="1:13" ht="18" customHeight="1">
      <c r="A259" s="312" t="s">
        <v>340</v>
      </c>
      <c r="B259" s="312"/>
      <c r="C259" s="312"/>
      <c r="D259" s="312"/>
      <c r="E259" s="312"/>
      <c r="F259" s="312"/>
      <c r="G259" s="312"/>
      <c r="H259" s="312"/>
      <c r="I259" s="312"/>
      <c r="J259" s="312"/>
      <c r="K259" s="312"/>
      <c r="L259" s="312"/>
      <c r="M259" s="312"/>
    </row>
    <row r="260" spans="1:13" ht="12.75" customHeight="1">
      <c r="A260" s="312"/>
      <c r="B260" s="312"/>
      <c r="C260" s="312"/>
      <c r="D260" s="312"/>
      <c r="E260" s="312"/>
      <c r="F260" s="312"/>
      <c r="G260" s="312"/>
      <c r="H260" s="312"/>
      <c r="I260" s="312"/>
      <c r="J260" s="312"/>
      <c r="K260" s="312"/>
      <c r="L260" s="312"/>
      <c r="M260" s="312"/>
    </row>
    <row r="261" spans="1:13" ht="12.75">
      <c r="A261" s="312"/>
      <c r="B261" s="312"/>
      <c r="C261" s="312"/>
      <c r="D261" s="312"/>
      <c r="E261" s="312"/>
      <c r="F261" s="312"/>
      <c r="G261" s="312"/>
      <c r="H261" s="312"/>
      <c r="I261" s="312"/>
      <c r="J261" s="312"/>
      <c r="K261" s="312"/>
      <c r="L261" s="312"/>
      <c r="M261" s="312"/>
    </row>
    <row r="262" spans="1:13" ht="24" customHeight="1">
      <c r="A262" s="328"/>
      <c r="B262" s="328"/>
      <c r="C262" s="328"/>
      <c r="D262" s="328"/>
      <c r="E262" s="328"/>
      <c r="F262" s="328"/>
      <c r="G262" s="328"/>
      <c r="H262" s="328"/>
      <c r="I262" s="328"/>
      <c r="J262" s="328"/>
      <c r="K262" s="328"/>
      <c r="L262" s="328"/>
      <c r="M262" s="328"/>
    </row>
    <row r="263" spans="1:13" ht="12.75">
      <c r="A263" s="19"/>
      <c r="B263" s="20"/>
      <c r="C263" s="20"/>
      <c r="D263" s="20"/>
      <c r="E263" s="21"/>
      <c r="F263" s="21"/>
      <c r="G263" s="21"/>
      <c r="H263" s="21"/>
      <c r="I263" s="21"/>
      <c r="J263" s="21"/>
      <c r="K263" s="21"/>
      <c r="L263" s="21"/>
      <c r="M263" s="22"/>
    </row>
    <row r="264" spans="6:12" ht="12.75">
      <c r="F264" s="15"/>
      <c r="G264" s="15"/>
      <c r="H264" s="15"/>
      <c r="I264" s="15"/>
      <c r="K264" s="15"/>
      <c r="L264" s="15"/>
    </row>
    <row r="265" spans="1:12" ht="15">
      <c r="A265" s="89" t="s">
        <v>5</v>
      </c>
      <c r="F265" s="15"/>
      <c r="G265" s="15"/>
      <c r="H265" s="15"/>
      <c r="I265" s="15"/>
      <c r="K265" s="15"/>
      <c r="L265" s="15"/>
    </row>
    <row r="266" spans="6:12" ht="12.75">
      <c r="F266" s="15"/>
      <c r="G266" s="15"/>
      <c r="H266" s="15"/>
      <c r="I266" s="15"/>
      <c r="K266" s="15"/>
      <c r="L266" s="15"/>
    </row>
    <row r="267" spans="1:12" ht="12.75">
      <c r="A267" s="282" t="s">
        <v>4</v>
      </c>
      <c r="B267" s="282"/>
      <c r="C267" s="282"/>
      <c r="D267" s="282"/>
      <c r="E267" s="282"/>
      <c r="F267" s="15"/>
      <c r="G267" s="15"/>
      <c r="H267" s="15"/>
      <c r="I267" s="15"/>
      <c r="J267" s="15"/>
      <c r="K267" s="15"/>
      <c r="L267" s="15"/>
    </row>
    <row r="268" spans="1:12" ht="12.75">
      <c r="A268" s="282"/>
      <c r="B268" s="282"/>
      <c r="C268" s="282"/>
      <c r="D268" s="282"/>
      <c r="E268" s="282"/>
      <c r="F268" s="15"/>
      <c r="G268" s="15"/>
      <c r="H268" s="15"/>
      <c r="I268" s="15"/>
      <c r="J268" s="15"/>
      <c r="K268" s="15"/>
      <c r="L268" s="15"/>
    </row>
    <row r="269" spans="1:12" ht="12.75" customHeight="1">
      <c r="A269" s="282"/>
      <c r="B269" s="282"/>
      <c r="C269" s="282"/>
      <c r="D269" s="282"/>
      <c r="E269" s="282"/>
      <c r="F269" s="15"/>
      <c r="G269" s="15"/>
      <c r="H269" s="15"/>
      <c r="I269" s="15"/>
      <c r="J269" s="15"/>
      <c r="K269" s="15"/>
      <c r="L269" s="15"/>
    </row>
    <row r="270" spans="1:12" ht="12.75">
      <c r="A270" s="282"/>
      <c r="B270" s="282"/>
      <c r="C270" s="282"/>
      <c r="D270" s="282"/>
      <c r="E270" s="282"/>
      <c r="F270" s="15"/>
      <c r="G270" s="15"/>
      <c r="H270" s="15"/>
      <c r="I270" s="15"/>
      <c r="J270" s="15"/>
      <c r="K270" s="15"/>
      <c r="L270" s="15"/>
    </row>
    <row r="271" spans="1:12" ht="12.75">
      <c r="A271" s="282"/>
      <c r="B271" s="282"/>
      <c r="C271" s="282"/>
      <c r="D271" s="282"/>
      <c r="E271" s="282"/>
      <c r="F271" s="15"/>
      <c r="G271" s="15"/>
      <c r="H271" s="15"/>
      <c r="I271" s="15"/>
      <c r="J271" s="15"/>
      <c r="K271" s="15"/>
      <c r="L271" s="15"/>
    </row>
    <row r="272" spans="1:12" ht="12.75">
      <c r="A272" s="283"/>
      <c r="B272" s="283"/>
      <c r="C272" s="283"/>
      <c r="D272" s="283"/>
      <c r="E272" s="283"/>
      <c r="F272" s="15"/>
      <c r="G272" s="15"/>
      <c r="H272" s="15"/>
      <c r="I272" s="15"/>
      <c r="J272" s="15"/>
      <c r="K272" s="15"/>
      <c r="L272" s="15"/>
    </row>
    <row r="273" spans="1:12" ht="12.75">
      <c r="A273" s="283"/>
      <c r="B273" s="283"/>
      <c r="C273" s="283"/>
      <c r="D273" s="283"/>
      <c r="E273" s="283"/>
      <c r="F273" s="15"/>
      <c r="G273" s="15"/>
      <c r="H273" s="15"/>
      <c r="I273" s="15"/>
      <c r="J273" s="15"/>
      <c r="K273" s="15"/>
      <c r="L273" s="15"/>
    </row>
    <row r="274" spans="1:12" ht="12.75">
      <c r="A274" s="326" t="s">
        <v>341</v>
      </c>
      <c r="B274" s="326"/>
      <c r="C274" s="326"/>
      <c r="D274" s="326"/>
      <c r="E274" s="326"/>
      <c r="F274" s="15"/>
      <c r="G274" s="15"/>
      <c r="H274" s="15"/>
      <c r="I274" s="15"/>
      <c r="J274" s="15"/>
      <c r="K274" s="15"/>
      <c r="L274" s="15"/>
    </row>
    <row r="275" spans="1:12" ht="12.75">
      <c r="A275" s="326"/>
      <c r="B275" s="326"/>
      <c r="C275" s="326"/>
      <c r="D275" s="326"/>
      <c r="E275" s="326"/>
      <c r="F275" s="15"/>
      <c r="G275" s="15"/>
      <c r="H275" s="15"/>
      <c r="I275" s="15"/>
      <c r="J275" s="15"/>
      <c r="K275" s="15"/>
      <c r="L275" s="15"/>
    </row>
    <row r="276" spans="1:12" ht="12.75">
      <c r="A276" s="326"/>
      <c r="B276" s="326"/>
      <c r="C276" s="326"/>
      <c r="D276" s="326"/>
      <c r="E276" s="326"/>
      <c r="F276" s="15"/>
      <c r="G276" s="15"/>
      <c r="H276" s="15"/>
      <c r="I276" s="15"/>
      <c r="J276" s="15"/>
      <c r="K276" s="15"/>
      <c r="L276" s="15"/>
    </row>
    <row r="277" spans="1:5" ht="12.75">
      <c r="A277" s="326"/>
      <c r="B277" s="326"/>
      <c r="C277" s="326"/>
      <c r="D277" s="326"/>
      <c r="E277" s="326"/>
    </row>
    <row r="278" spans="1:5" ht="12.75">
      <c r="A278" s="326"/>
      <c r="B278" s="326"/>
      <c r="C278" s="326"/>
      <c r="D278" s="326"/>
      <c r="E278" s="326"/>
    </row>
    <row r="279" spans="1:5" ht="12.75">
      <c r="A279" s="326"/>
      <c r="B279" s="326"/>
      <c r="C279" s="326"/>
      <c r="D279" s="326"/>
      <c r="E279" s="326"/>
    </row>
    <row r="280" spans="1:13" ht="12.75">
      <c r="A280" s="10"/>
      <c r="B280" s="10"/>
      <c r="C280" s="10"/>
      <c r="D280" s="10"/>
      <c r="E280" s="10"/>
      <c r="F280" s="10"/>
      <c r="G280" s="10"/>
      <c r="H280" s="10"/>
      <c r="I280" s="10"/>
      <c r="J280" s="10"/>
      <c r="K280" s="10"/>
      <c r="L280" s="10"/>
      <c r="M280" s="10"/>
    </row>
    <row r="281" ht="18.75" customHeight="1">
      <c r="A281" s="91" t="s">
        <v>308</v>
      </c>
    </row>
    <row r="282" spans="1:13" ht="18" customHeight="1">
      <c r="A282" s="331" t="s">
        <v>309</v>
      </c>
      <c r="B282" s="332"/>
      <c r="C282" s="332"/>
      <c r="D282" s="332"/>
      <c r="E282" s="332"/>
      <c r="F282" s="332"/>
      <c r="G282" s="332"/>
      <c r="H282" s="332"/>
      <c r="I282" s="332"/>
      <c r="J282" s="332"/>
      <c r="K282" s="332"/>
      <c r="L282" s="332"/>
      <c r="M282" s="332"/>
    </row>
    <row r="283" spans="1:13" ht="12.75">
      <c r="A283" s="332"/>
      <c r="B283" s="332"/>
      <c r="C283" s="332"/>
      <c r="D283" s="332"/>
      <c r="E283" s="332"/>
      <c r="F283" s="332"/>
      <c r="G283" s="332"/>
      <c r="H283" s="332"/>
      <c r="I283" s="332"/>
      <c r="J283" s="332"/>
      <c r="K283" s="332"/>
      <c r="L283" s="332"/>
      <c r="M283" s="332"/>
    </row>
    <row r="284" spans="1:13" ht="12.75">
      <c r="A284" s="19"/>
      <c r="B284" s="20"/>
      <c r="C284" s="20"/>
      <c r="D284" s="20"/>
      <c r="E284" s="21"/>
      <c r="F284" s="21"/>
      <c r="G284" s="21"/>
      <c r="H284" s="21"/>
      <c r="I284" s="21"/>
      <c r="J284" s="21"/>
      <c r="K284" s="21"/>
      <c r="L284" s="21"/>
      <c r="M284" s="22"/>
    </row>
    <row r="285" spans="1:12" s="18" customFormat="1" ht="12.75">
      <c r="A285" s="82"/>
      <c r="B285" s="83"/>
      <c r="C285" s="83"/>
      <c r="D285" s="83"/>
      <c r="E285" s="84"/>
      <c r="F285" s="84"/>
      <c r="G285" s="84"/>
      <c r="H285" s="84"/>
      <c r="I285" s="84"/>
      <c r="J285" s="84"/>
      <c r="K285" s="84"/>
      <c r="L285" s="84"/>
    </row>
    <row r="286" ht="15">
      <c r="A286" s="89" t="s">
        <v>310</v>
      </c>
    </row>
    <row r="287" spans="15:19" ht="12.75">
      <c r="O287" s="7"/>
      <c r="P287" s="86"/>
      <c r="Q287" s="86"/>
      <c r="R287" s="86"/>
      <c r="S287" s="86"/>
    </row>
    <row r="288" spans="1:19" ht="12.75">
      <c r="A288" s="327" t="s">
        <v>392</v>
      </c>
      <c r="B288" s="327"/>
      <c r="C288" s="327"/>
      <c r="D288" s="327"/>
      <c r="E288" s="327"/>
      <c r="O288" s="86"/>
      <c r="P288" s="86"/>
      <c r="Q288" s="86"/>
      <c r="R288" s="86"/>
      <c r="S288" s="86"/>
    </row>
    <row r="289" spans="1:19" ht="12.75">
      <c r="A289" s="327"/>
      <c r="B289" s="327"/>
      <c r="C289" s="327"/>
      <c r="D289" s="327"/>
      <c r="E289" s="327"/>
      <c r="O289" s="86"/>
      <c r="P289" s="86"/>
      <c r="Q289" s="86"/>
      <c r="R289" s="86"/>
      <c r="S289" s="86"/>
    </row>
    <row r="290" spans="1:19" ht="12.75">
      <c r="A290" s="327"/>
      <c r="B290" s="327"/>
      <c r="C290" s="327"/>
      <c r="D290" s="327"/>
      <c r="E290" s="327"/>
      <c r="O290" s="86"/>
      <c r="P290" s="86"/>
      <c r="Q290" s="86"/>
      <c r="R290" s="86"/>
      <c r="S290" s="86"/>
    </row>
    <row r="291" spans="1:19" ht="12.75">
      <c r="A291" s="327"/>
      <c r="B291" s="327"/>
      <c r="C291" s="327"/>
      <c r="D291" s="327"/>
      <c r="E291" s="327"/>
      <c r="O291" s="86"/>
      <c r="P291" s="86"/>
      <c r="Q291" s="86"/>
      <c r="R291" s="86"/>
      <c r="S291" s="86"/>
    </row>
    <row r="292" spans="1:19" ht="12.75">
      <c r="A292" s="327"/>
      <c r="B292" s="327"/>
      <c r="C292" s="327"/>
      <c r="D292" s="327"/>
      <c r="E292" s="327"/>
      <c r="O292" s="27"/>
      <c r="P292" s="27"/>
      <c r="Q292" s="27"/>
      <c r="R292" s="27"/>
      <c r="S292" s="27"/>
    </row>
    <row r="293" spans="1:19" ht="12.75">
      <c r="A293" s="327"/>
      <c r="B293" s="327"/>
      <c r="C293" s="327"/>
      <c r="D293" s="327"/>
      <c r="E293" s="327"/>
      <c r="O293" s="27"/>
      <c r="P293" s="27"/>
      <c r="Q293" s="27"/>
      <c r="R293" s="27"/>
      <c r="S293" s="27"/>
    </row>
    <row r="294" spans="1:5" ht="12.75">
      <c r="A294" s="372" t="s">
        <v>342</v>
      </c>
      <c r="B294" s="372"/>
      <c r="C294" s="372"/>
      <c r="D294" s="372"/>
      <c r="E294" s="372"/>
    </row>
    <row r="295" spans="1:5" ht="12.75" customHeight="1">
      <c r="A295" s="372"/>
      <c r="B295" s="372"/>
      <c r="C295" s="372"/>
      <c r="D295" s="372"/>
      <c r="E295" s="372"/>
    </row>
    <row r="296" spans="1:5" ht="12.75">
      <c r="A296" s="372"/>
      <c r="B296" s="372"/>
      <c r="C296" s="372"/>
      <c r="D296" s="372"/>
      <c r="E296" s="372"/>
    </row>
    <row r="297" spans="1:5" ht="12.75">
      <c r="A297" s="372"/>
      <c r="B297" s="372"/>
      <c r="C297" s="372"/>
      <c r="D297" s="372"/>
      <c r="E297" s="372"/>
    </row>
    <row r="299" spans="1:5" ht="12.75">
      <c r="A299" s="385" t="s">
        <v>343</v>
      </c>
      <c r="B299" s="386"/>
      <c r="C299" s="386"/>
      <c r="D299" s="386"/>
      <c r="E299" s="386"/>
    </row>
    <row r="300" spans="1:5" ht="12.75" customHeight="1">
      <c r="A300" s="386"/>
      <c r="B300" s="386"/>
      <c r="C300" s="386"/>
      <c r="D300" s="386"/>
      <c r="E300" s="386"/>
    </row>
    <row r="301" spans="1:13" ht="12.75" customHeight="1">
      <c r="A301" s="10"/>
      <c r="B301" s="10"/>
      <c r="C301" s="10"/>
      <c r="D301" s="10"/>
      <c r="E301" s="10"/>
      <c r="F301" s="10"/>
      <c r="G301" s="10"/>
      <c r="H301" s="10"/>
      <c r="I301" s="10"/>
      <c r="J301" s="10"/>
      <c r="K301" s="10"/>
      <c r="L301" s="10"/>
      <c r="M301" s="10"/>
    </row>
    <row r="302" spans="1:13" ht="12.75">
      <c r="A302" s="37"/>
      <c r="B302" s="37"/>
      <c r="C302" s="37"/>
      <c r="D302" s="37"/>
      <c r="E302" s="37"/>
      <c r="F302" s="37"/>
      <c r="G302" s="37"/>
      <c r="H302" s="37"/>
      <c r="I302" s="37"/>
      <c r="J302" s="37"/>
      <c r="K302" s="37"/>
      <c r="L302" s="37"/>
      <c r="M302" s="43">
        <v>4</v>
      </c>
    </row>
    <row r="303" spans="1:11" ht="12.75">
      <c r="A303" s="1"/>
      <c r="C303" s="26" t="str">
        <f>C228</f>
        <v> 2009ж. қыркүйек</v>
      </c>
      <c r="K303" s="26" t="str">
        <f>K149</f>
        <v>ҚР Ұлттық Банкі</v>
      </c>
    </row>
    <row r="304" spans="1:12" ht="12.75">
      <c r="A304" s="1"/>
      <c r="C304" s="291" t="str">
        <f>C229</f>
        <v>Қазақстан экономикасына ақпараттық-талдамалық шолу</v>
      </c>
      <c r="D304" s="291"/>
      <c r="E304" s="291"/>
      <c r="F304" s="291"/>
      <c r="G304" s="291"/>
      <c r="H304" s="291"/>
      <c r="I304" s="291"/>
      <c r="J304" s="291"/>
      <c r="K304" s="291"/>
      <c r="L304" s="291"/>
    </row>
    <row r="305" spans="1:13" ht="12.75" customHeight="1" thickBot="1">
      <c r="A305" s="3"/>
      <c r="B305" s="4"/>
      <c r="C305" s="292"/>
      <c r="D305" s="292"/>
      <c r="E305" s="292"/>
      <c r="F305" s="292"/>
      <c r="G305" s="292"/>
      <c r="H305" s="292"/>
      <c r="I305" s="292"/>
      <c r="J305" s="292"/>
      <c r="K305" s="292"/>
      <c r="L305" s="292"/>
      <c r="M305" s="4"/>
    </row>
    <row r="306" ht="13.5" customHeight="1">
      <c r="A306" s="1"/>
    </row>
    <row r="307" spans="1:13" ht="12.75">
      <c r="A307" s="5"/>
      <c r="B307" s="5"/>
      <c r="C307" s="5"/>
      <c r="D307" s="5"/>
      <c r="E307" s="5"/>
      <c r="F307" s="5"/>
      <c r="G307" s="5"/>
      <c r="H307" s="5"/>
      <c r="I307" s="5"/>
      <c r="J307" s="5"/>
      <c r="K307" s="5"/>
      <c r="L307" s="5"/>
      <c r="M307" s="5"/>
    </row>
    <row r="308" spans="1:13" ht="12.75">
      <c r="A308" s="358" t="s">
        <v>345</v>
      </c>
      <c r="B308" s="359"/>
      <c r="C308" s="359"/>
      <c r="D308" s="359"/>
      <c r="E308" s="359"/>
      <c r="F308" s="359"/>
      <c r="G308" s="359"/>
      <c r="H308" s="359"/>
      <c r="I308" s="359"/>
      <c r="J308" s="359"/>
      <c r="K308" s="359"/>
      <c r="L308" s="359"/>
      <c r="M308" s="359"/>
    </row>
    <row r="309" spans="1:13" s="18" customFormat="1" ht="13.5" customHeight="1">
      <c r="A309" s="359"/>
      <c r="B309" s="359"/>
      <c r="C309" s="359"/>
      <c r="D309" s="359"/>
      <c r="E309" s="359"/>
      <c r="F309" s="359"/>
      <c r="G309" s="359"/>
      <c r="H309" s="359"/>
      <c r="I309" s="359"/>
      <c r="J309" s="359"/>
      <c r="K309" s="359"/>
      <c r="L309" s="359"/>
      <c r="M309" s="359"/>
    </row>
    <row r="310" spans="1:13" s="18" customFormat="1" ht="12.75" customHeight="1">
      <c r="A310" s="359"/>
      <c r="B310" s="359"/>
      <c r="C310" s="359"/>
      <c r="D310" s="359"/>
      <c r="E310" s="359"/>
      <c r="F310" s="359"/>
      <c r="G310" s="359"/>
      <c r="H310" s="359"/>
      <c r="I310" s="359"/>
      <c r="J310" s="359"/>
      <c r="K310" s="359"/>
      <c r="L310" s="359"/>
      <c r="M310" s="359"/>
    </row>
    <row r="311" spans="1:13" s="18" customFormat="1" ht="15" customHeight="1">
      <c r="A311" s="360"/>
      <c r="B311" s="360"/>
      <c r="C311" s="360"/>
      <c r="D311" s="360"/>
      <c r="E311" s="360"/>
      <c r="F311" s="360"/>
      <c r="G311" s="360"/>
      <c r="H311" s="360"/>
      <c r="I311" s="360"/>
      <c r="J311" s="360"/>
      <c r="K311" s="360"/>
      <c r="L311" s="360"/>
      <c r="M311" s="360"/>
    </row>
    <row r="312" spans="1:13" s="18" customFormat="1" ht="12" customHeight="1">
      <c r="A312" s="278"/>
      <c r="B312" s="278"/>
      <c r="C312" s="278"/>
      <c r="D312" s="278"/>
      <c r="E312" s="278"/>
      <c r="F312" s="278"/>
      <c r="G312" s="278"/>
      <c r="H312" s="278"/>
      <c r="I312" s="278"/>
      <c r="J312" s="278"/>
      <c r="K312" s="278"/>
      <c r="L312" s="278"/>
      <c r="M312" s="278"/>
    </row>
    <row r="313" spans="1:13" s="18" customFormat="1" ht="12.75">
      <c r="A313" s="278"/>
      <c r="B313" s="278"/>
      <c r="C313" s="278"/>
      <c r="D313" s="278"/>
      <c r="E313" s="278"/>
      <c r="F313" s="278"/>
      <c r="G313" s="278"/>
      <c r="H313" s="278"/>
      <c r="I313" s="278"/>
      <c r="J313" s="278"/>
      <c r="K313" s="278"/>
      <c r="L313" s="278"/>
      <c r="M313" s="278"/>
    </row>
    <row r="314" spans="1:13" s="18" customFormat="1" ht="12.75">
      <c r="A314" s="19"/>
      <c r="B314" s="20"/>
      <c r="C314" s="20"/>
      <c r="D314" s="20"/>
      <c r="E314" s="21"/>
      <c r="F314" s="21"/>
      <c r="G314" s="21"/>
      <c r="H314" s="21"/>
      <c r="I314" s="21"/>
      <c r="J314" s="21"/>
      <c r="K314" s="21"/>
      <c r="L314" s="21"/>
      <c r="M314" s="22"/>
    </row>
    <row r="315" spans="1:13" s="18" customFormat="1" ht="18">
      <c r="A315" s="10"/>
      <c r="B315" s="10"/>
      <c r="C315" s="10"/>
      <c r="D315" s="10"/>
      <c r="E315" s="93" t="s">
        <v>344</v>
      </c>
      <c r="F315" s="10"/>
      <c r="G315" s="10"/>
      <c r="H315" s="10"/>
      <c r="I315" s="10"/>
      <c r="J315" s="10"/>
      <c r="K315" s="10"/>
      <c r="L315" s="10"/>
      <c r="M315" s="10"/>
    </row>
    <row r="316" spans="1:5" s="18" customFormat="1" ht="18.75">
      <c r="A316" s="87" t="s">
        <v>311</v>
      </c>
      <c r="E316" s="87"/>
    </row>
    <row r="317" s="18" customFormat="1" ht="12.75"/>
    <row r="318" spans="1:5" s="18" customFormat="1" ht="12.75">
      <c r="A318" s="435" t="s">
        <v>323</v>
      </c>
      <c r="B318" s="435"/>
      <c r="C318" s="435"/>
      <c r="D318" s="435"/>
      <c r="E318" s="435"/>
    </row>
    <row r="319" spans="1:20" s="18" customFormat="1" ht="15.75">
      <c r="A319" s="435"/>
      <c r="B319" s="435"/>
      <c r="C319" s="435"/>
      <c r="D319" s="435"/>
      <c r="E319" s="435"/>
      <c r="P319" s="198"/>
      <c r="Q319" s="27"/>
      <c r="R319" s="27"/>
      <c r="S319" s="27"/>
      <c r="T319" s="27"/>
    </row>
    <row r="320" spans="16:20" s="18" customFormat="1" ht="12.75">
      <c r="P320" s="27"/>
      <c r="Q320" s="27"/>
      <c r="R320" s="27"/>
      <c r="S320" s="27"/>
      <c r="T320" s="27"/>
    </row>
    <row r="321" spans="1:20" s="18" customFormat="1" ht="12.75">
      <c r="A321" s="434" t="s">
        <v>346</v>
      </c>
      <c r="B321" s="434"/>
      <c r="C321" s="434"/>
      <c r="D321" s="434"/>
      <c r="E321" s="434"/>
      <c r="P321" s="27"/>
      <c r="Q321" s="27"/>
      <c r="R321" s="27"/>
      <c r="S321" s="27"/>
      <c r="T321" s="27"/>
    </row>
    <row r="322" spans="1:20" s="18" customFormat="1" ht="12.75">
      <c r="A322" s="434"/>
      <c r="B322" s="434"/>
      <c r="C322" s="434"/>
      <c r="D322" s="434"/>
      <c r="E322" s="434"/>
      <c r="O322" s="215"/>
      <c r="P322" s="27"/>
      <c r="Q322" s="27"/>
      <c r="R322" s="27"/>
      <c r="S322" s="27"/>
      <c r="T322" s="27"/>
    </row>
    <row r="323" spans="1:5" s="18" customFormat="1" ht="12.75">
      <c r="A323" s="434"/>
      <c r="B323" s="434"/>
      <c r="C323" s="434"/>
      <c r="D323" s="434"/>
      <c r="E323" s="434"/>
    </row>
    <row r="324" spans="1:5" s="18" customFormat="1" ht="12.75">
      <c r="A324" s="278"/>
      <c r="B324" s="278"/>
      <c r="C324" s="278"/>
      <c r="D324" s="278"/>
      <c r="E324" s="278"/>
    </row>
    <row r="325" spans="1:5" s="18" customFormat="1" ht="12.75">
      <c r="A325" s="424" t="s">
        <v>347</v>
      </c>
      <c r="B325" s="424"/>
      <c r="C325" s="424"/>
      <c r="D325" s="424"/>
      <c r="E325" s="424"/>
    </row>
    <row r="326" spans="1:5" s="18" customFormat="1" ht="12.75">
      <c r="A326" s="424"/>
      <c r="B326" s="424"/>
      <c r="C326" s="424"/>
      <c r="D326" s="424"/>
      <c r="E326" s="424"/>
    </row>
    <row r="327" spans="1:19" s="18" customFormat="1" ht="12.75">
      <c r="A327" s="424"/>
      <c r="B327" s="424"/>
      <c r="C327" s="424"/>
      <c r="D327" s="424"/>
      <c r="E327" s="424"/>
      <c r="O327" s="86"/>
      <c r="P327" s="86"/>
      <c r="Q327" s="86"/>
      <c r="R327" s="86"/>
      <c r="S327" s="86"/>
    </row>
    <row r="328" spans="1:19" s="18" customFormat="1" ht="12.75">
      <c r="A328" s="424"/>
      <c r="B328" s="424"/>
      <c r="C328" s="424"/>
      <c r="D328" s="424"/>
      <c r="E328" s="424"/>
      <c r="O328" s="86"/>
      <c r="P328" s="86"/>
      <c r="Q328" s="86"/>
      <c r="R328" s="86"/>
      <c r="S328" s="86"/>
    </row>
    <row r="329" spans="1:5" s="18" customFormat="1" ht="12.75">
      <c r="A329" s="425"/>
      <c r="B329" s="425"/>
      <c r="C329" s="425"/>
      <c r="D329" s="425"/>
      <c r="E329" s="425"/>
    </row>
    <row r="330" s="18" customFormat="1" ht="12.75"/>
    <row r="331" spans="1:13" s="18" customFormat="1" ht="18.75">
      <c r="A331" s="87" t="s">
        <v>348</v>
      </c>
      <c r="F331" s="2"/>
      <c r="G331" s="2"/>
      <c r="H331" s="2"/>
      <c r="I331" s="2"/>
      <c r="J331" s="2"/>
      <c r="K331" s="2"/>
      <c r="L331" s="2"/>
      <c r="M331" s="2"/>
    </row>
    <row r="332" spans="6:13" s="18" customFormat="1" ht="12.75" customHeight="1">
      <c r="F332" s="2"/>
      <c r="G332" s="2"/>
      <c r="H332" s="2"/>
      <c r="I332" s="2"/>
      <c r="J332" s="15"/>
      <c r="K332" s="15"/>
      <c r="L332" s="15"/>
      <c r="M332" s="2"/>
    </row>
    <row r="333" spans="2:13" s="18" customFormat="1" ht="12.75" customHeight="1">
      <c r="B333" s="42" t="s">
        <v>64</v>
      </c>
      <c r="C333" s="32" t="s">
        <v>133</v>
      </c>
      <c r="D333" s="42"/>
      <c r="E333" s="2"/>
      <c r="F333" s="2"/>
      <c r="G333" s="2"/>
      <c r="H333" s="2"/>
      <c r="I333" s="2"/>
      <c r="J333" s="2"/>
      <c r="K333" s="2"/>
      <c r="L333" s="2"/>
      <c r="M333" s="2"/>
    </row>
    <row r="334" spans="6:13" s="18" customFormat="1" ht="12.75">
      <c r="F334" s="2"/>
      <c r="G334" s="2"/>
      <c r="H334" s="2"/>
      <c r="I334" s="2"/>
      <c r="J334" s="2"/>
      <c r="K334" s="2"/>
      <c r="L334" s="2"/>
      <c r="M334" s="2"/>
    </row>
    <row r="335" spans="1:13" s="18" customFormat="1" ht="12.75">
      <c r="A335" s="275" t="s">
        <v>349</v>
      </c>
      <c r="B335" s="276"/>
      <c r="C335" s="276"/>
      <c r="D335" s="276"/>
      <c r="E335" s="276"/>
      <c r="F335" s="2"/>
      <c r="G335" s="2"/>
      <c r="H335" s="2"/>
      <c r="I335" s="2"/>
      <c r="J335" s="2"/>
      <c r="K335" s="2"/>
      <c r="L335" s="2"/>
      <c r="M335" s="2"/>
    </row>
    <row r="336" spans="1:13" s="18" customFormat="1" ht="12.75" customHeight="1">
      <c r="A336" s="276"/>
      <c r="B336" s="276"/>
      <c r="C336" s="276"/>
      <c r="D336" s="276"/>
      <c r="E336" s="276"/>
      <c r="F336" s="2"/>
      <c r="G336" s="2"/>
      <c r="H336" s="2"/>
      <c r="I336" s="2"/>
      <c r="J336" s="2"/>
      <c r="K336" s="2"/>
      <c r="L336" s="2"/>
      <c r="M336" s="2"/>
    </row>
    <row r="337" spans="1:13" s="18" customFormat="1" ht="12.75">
      <c r="A337" s="333"/>
      <c r="B337" s="333"/>
      <c r="C337" s="333"/>
      <c r="D337" s="333"/>
      <c r="E337" s="333"/>
      <c r="F337" s="2"/>
      <c r="G337" s="2"/>
      <c r="H337" s="2"/>
      <c r="I337" s="2"/>
      <c r="J337" s="2"/>
      <c r="K337" s="2"/>
      <c r="L337" s="2"/>
      <c r="M337" s="2"/>
    </row>
    <row r="338" spans="1:13" s="18" customFormat="1" ht="12.75">
      <c r="A338" s="382" t="s">
        <v>350</v>
      </c>
      <c r="B338" s="382"/>
      <c r="C338" s="382"/>
      <c r="D338" s="382"/>
      <c r="E338" s="382"/>
      <c r="F338" s="2"/>
      <c r="G338" s="2"/>
      <c r="H338" s="2"/>
      <c r="I338" s="2"/>
      <c r="J338" s="2"/>
      <c r="K338" s="2"/>
      <c r="L338" s="2"/>
      <c r="M338" s="2"/>
    </row>
    <row r="339" spans="1:13" s="18" customFormat="1" ht="12.75">
      <c r="A339" s="382"/>
      <c r="B339" s="382"/>
      <c r="C339" s="382"/>
      <c r="D339" s="382"/>
      <c r="E339" s="382"/>
      <c r="F339" s="2"/>
      <c r="G339" s="2"/>
      <c r="H339" s="2"/>
      <c r="I339" s="2"/>
      <c r="J339" s="2"/>
      <c r="K339" s="2"/>
      <c r="L339" s="2"/>
      <c r="M339" s="2"/>
    </row>
    <row r="340" spans="1:13" s="18" customFormat="1" ht="12.75">
      <c r="A340" s="382"/>
      <c r="B340" s="382"/>
      <c r="C340" s="382"/>
      <c r="D340" s="382"/>
      <c r="E340" s="382"/>
      <c r="F340" s="2"/>
      <c r="G340" s="2"/>
      <c r="H340" s="2"/>
      <c r="I340" s="2"/>
      <c r="J340" s="2"/>
      <c r="K340" s="2"/>
      <c r="L340" s="2"/>
      <c r="M340" s="2"/>
    </row>
    <row r="341" spans="1:13" s="18" customFormat="1" ht="12.75">
      <c r="A341" s="382"/>
      <c r="B341" s="382"/>
      <c r="C341" s="382"/>
      <c r="D341" s="382"/>
      <c r="E341" s="382"/>
      <c r="F341" s="2"/>
      <c r="G341" s="2"/>
      <c r="H341" s="2"/>
      <c r="I341" s="2"/>
      <c r="J341" s="2"/>
      <c r="K341" s="2"/>
      <c r="L341" s="2"/>
      <c r="M341" s="2"/>
    </row>
    <row r="342" spans="1:13" s="18" customFormat="1" ht="12.75">
      <c r="A342" s="382"/>
      <c r="B342" s="382"/>
      <c r="C342" s="382"/>
      <c r="D342" s="382"/>
      <c r="E342" s="382"/>
      <c r="F342" s="2"/>
      <c r="G342" s="2"/>
      <c r="H342" s="2"/>
      <c r="I342" s="2"/>
      <c r="J342" s="2"/>
      <c r="K342" s="2"/>
      <c r="L342" s="2"/>
      <c r="M342" s="2"/>
    </row>
    <row r="343" spans="1:13" s="18" customFormat="1" ht="12.75">
      <c r="A343" s="382"/>
      <c r="B343" s="382"/>
      <c r="C343" s="382"/>
      <c r="D343" s="382"/>
      <c r="E343" s="382"/>
      <c r="F343" s="2"/>
      <c r="G343" s="2"/>
      <c r="H343" s="2"/>
      <c r="I343" s="2"/>
      <c r="J343" s="15"/>
      <c r="K343" s="15"/>
      <c r="L343" s="15"/>
      <c r="M343" s="2"/>
    </row>
    <row r="344" spans="1:13" s="18" customFormat="1" ht="12.75">
      <c r="A344" s="382"/>
      <c r="B344" s="382"/>
      <c r="C344" s="382"/>
      <c r="D344" s="382"/>
      <c r="E344" s="382"/>
      <c r="F344" s="2"/>
      <c r="G344" s="2"/>
      <c r="H344" s="2"/>
      <c r="I344" s="2"/>
      <c r="J344" s="15"/>
      <c r="K344" s="15"/>
      <c r="L344" s="15"/>
      <c r="M344" s="2"/>
    </row>
    <row r="345" spans="1:13" s="18" customFormat="1" ht="12.75">
      <c r="A345" s="266"/>
      <c r="B345" s="266"/>
      <c r="C345" s="266"/>
      <c r="D345" s="266"/>
      <c r="E345" s="266"/>
      <c r="F345" s="2"/>
      <c r="G345" s="2"/>
      <c r="H345" s="2"/>
      <c r="I345" s="2"/>
      <c r="J345" s="15"/>
      <c r="K345" s="15"/>
      <c r="L345" s="15"/>
      <c r="M345" s="2"/>
    </row>
    <row r="346" spans="1:13" s="18" customFormat="1" ht="12.75">
      <c r="A346" s="170"/>
      <c r="B346" s="170"/>
      <c r="C346" s="170"/>
      <c r="D346" s="170"/>
      <c r="E346" s="170"/>
      <c r="F346" s="15"/>
      <c r="G346" s="15"/>
      <c r="H346" s="15"/>
      <c r="I346" s="15"/>
      <c r="J346" s="15"/>
      <c r="K346" s="15"/>
      <c r="L346" s="15"/>
      <c r="M346" s="2"/>
    </row>
    <row r="347" spans="1:13" s="18" customFormat="1" ht="12.75">
      <c r="A347" s="329" t="s">
        <v>351</v>
      </c>
      <c r="B347" s="330"/>
      <c r="C347" s="330"/>
      <c r="D347" s="330"/>
      <c r="E347" s="330"/>
      <c r="F347" s="15"/>
      <c r="G347" s="15"/>
      <c r="H347" s="15"/>
      <c r="I347" s="15"/>
      <c r="J347" s="15"/>
      <c r="K347" s="15"/>
      <c r="L347" s="15"/>
      <c r="M347" s="2"/>
    </row>
    <row r="348" spans="1:13" s="18" customFormat="1" ht="12.75" customHeight="1">
      <c r="A348" s="330"/>
      <c r="B348" s="330"/>
      <c r="C348" s="330"/>
      <c r="D348" s="330"/>
      <c r="E348" s="330"/>
      <c r="F348" s="15"/>
      <c r="G348" s="15"/>
      <c r="H348" s="15"/>
      <c r="I348" s="15"/>
      <c r="J348" s="15"/>
      <c r="K348" s="15"/>
      <c r="L348" s="15"/>
      <c r="M348" s="2"/>
    </row>
    <row r="349" spans="1:13" s="18" customFormat="1" ht="12.75" customHeight="1">
      <c r="A349" s="330"/>
      <c r="B349" s="330"/>
      <c r="C349" s="330"/>
      <c r="D349" s="330"/>
      <c r="E349" s="330"/>
      <c r="F349" s="15"/>
      <c r="G349" s="15"/>
      <c r="H349" s="15"/>
      <c r="I349" s="15"/>
      <c r="J349" s="15"/>
      <c r="K349" s="15"/>
      <c r="L349" s="15"/>
      <c r="M349" s="2"/>
    </row>
    <row r="350" spans="1:13" s="18" customFormat="1" ht="12.75">
      <c r="A350" s="330"/>
      <c r="B350" s="330"/>
      <c r="C350" s="330"/>
      <c r="D350" s="330"/>
      <c r="E350" s="330"/>
      <c r="F350" s="15"/>
      <c r="G350" s="15"/>
      <c r="H350" s="15"/>
      <c r="I350" s="15"/>
      <c r="J350" s="15"/>
      <c r="K350" s="15"/>
      <c r="L350" s="15"/>
      <c r="M350" s="2"/>
    </row>
    <row r="351" spans="1:13" s="18" customFormat="1" ht="12.75">
      <c r="A351" s="265" t="s">
        <v>353</v>
      </c>
      <c r="B351" s="330"/>
      <c r="C351" s="330"/>
      <c r="D351" s="330"/>
      <c r="E351" s="330"/>
      <c r="F351" s="15"/>
      <c r="G351" s="15"/>
      <c r="H351" s="15"/>
      <c r="I351" s="15"/>
      <c r="J351" s="15"/>
      <c r="K351" s="15"/>
      <c r="L351" s="15"/>
      <c r="M351" s="2"/>
    </row>
    <row r="352" spans="1:13" s="18" customFormat="1" ht="12.75" customHeight="1">
      <c r="A352" s="330"/>
      <c r="B352" s="330"/>
      <c r="C352" s="330"/>
      <c r="D352" s="330"/>
      <c r="E352" s="330"/>
      <c r="F352" s="15"/>
      <c r="G352" s="15"/>
      <c r="H352" s="15"/>
      <c r="I352" s="15"/>
      <c r="J352" s="15"/>
      <c r="K352" s="15"/>
      <c r="L352" s="15"/>
      <c r="M352" s="2"/>
    </row>
    <row r="353" spans="1:13" s="18" customFormat="1" ht="12.75">
      <c r="A353" s="330"/>
      <c r="B353" s="330"/>
      <c r="C353" s="330"/>
      <c r="D353" s="330"/>
      <c r="E353" s="330"/>
      <c r="F353" s="15"/>
      <c r="G353" s="15"/>
      <c r="H353" s="15"/>
      <c r="I353" s="15"/>
      <c r="J353" s="15"/>
      <c r="K353" s="15"/>
      <c r="L353" s="15"/>
      <c r="M353" s="2"/>
    </row>
    <row r="354" spans="1:13" s="18" customFormat="1" ht="12.75">
      <c r="A354" s="330"/>
      <c r="B354" s="330"/>
      <c r="C354" s="330"/>
      <c r="D354" s="330"/>
      <c r="E354" s="330"/>
      <c r="F354" s="15"/>
      <c r="G354" s="15"/>
      <c r="H354" s="15"/>
      <c r="I354" s="15"/>
      <c r="J354" s="15"/>
      <c r="K354" s="15"/>
      <c r="L354" s="15"/>
      <c r="M354" s="2"/>
    </row>
    <row r="355" spans="1:13" s="18" customFormat="1" ht="12.75">
      <c r="A355" s="330"/>
      <c r="B355" s="330"/>
      <c r="C355" s="330"/>
      <c r="D355" s="330"/>
      <c r="E355" s="330"/>
      <c r="F355" s="23"/>
      <c r="G355" s="23"/>
      <c r="H355" s="23"/>
      <c r="I355" s="15"/>
      <c r="J355" s="15"/>
      <c r="K355" s="15"/>
      <c r="L355" s="15"/>
      <c r="M355" s="2"/>
    </row>
    <row r="356" spans="1:13" s="18" customFormat="1" ht="12.75">
      <c r="A356" s="330"/>
      <c r="B356" s="330"/>
      <c r="C356" s="330"/>
      <c r="D356" s="330"/>
      <c r="E356" s="330"/>
      <c r="F356" s="15"/>
      <c r="G356" s="15"/>
      <c r="H356" s="15"/>
      <c r="I356" s="15"/>
      <c r="J356" s="15"/>
      <c r="K356" s="15"/>
      <c r="L356" s="15"/>
      <c r="M356" s="2"/>
    </row>
    <row r="357" spans="1:13" s="18" customFormat="1" ht="12.75">
      <c r="A357" s="330"/>
      <c r="B357" s="330"/>
      <c r="C357" s="330"/>
      <c r="D357" s="330"/>
      <c r="E357" s="330"/>
      <c r="F357" s="15"/>
      <c r="G357" s="15"/>
      <c r="H357" s="15"/>
      <c r="I357" s="15"/>
      <c r="J357" s="15"/>
      <c r="K357" s="15"/>
      <c r="L357" s="15"/>
      <c r="M357" s="2"/>
    </row>
    <row r="358" spans="1:13" s="18" customFormat="1" ht="12.75">
      <c r="A358" s="330"/>
      <c r="B358" s="330"/>
      <c r="C358" s="330"/>
      <c r="D358" s="330"/>
      <c r="E358" s="330"/>
      <c r="F358" s="15"/>
      <c r="G358" s="15"/>
      <c r="H358" s="15"/>
      <c r="I358" s="15"/>
      <c r="J358" s="15"/>
      <c r="K358" s="15"/>
      <c r="L358" s="15"/>
      <c r="M358" s="2"/>
    </row>
    <row r="359" spans="1:13" s="18" customFormat="1" ht="12.75">
      <c r="A359" s="330"/>
      <c r="B359" s="330"/>
      <c r="C359" s="330"/>
      <c r="D359" s="330"/>
      <c r="E359" s="330"/>
      <c r="F359" s="2"/>
      <c r="G359" s="15"/>
      <c r="H359" s="15"/>
      <c r="I359" s="15"/>
      <c r="J359" s="15"/>
      <c r="K359" s="15"/>
      <c r="L359" s="15"/>
      <c r="M359" s="2"/>
    </row>
    <row r="360" spans="1:13" s="18" customFormat="1" ht="12.75">
      <c r="A360" s="170"/>
      <c r="B360" s="170"/>
      <c r="C360" s="170"/>
      <c r="D360" s="170"/>
      <c r="E360" s="170"/>
      <c r="F360" s="2"/>
      <c r="G360" s="15"/>
      <c r="H360" s="15"/>
      <c r="I360" s="15"/>
      <c r="J360" s="15"/>
      <c r="K360" s="15"/>
      <c r="L360" s="15"/>
      <c r="M360" s="2"/>
    </row>
    <row r="361" spans="1:5" s="18" customFormat="1" ht="12.75">
      <c r="A361" s="170"/>
      <c r="B361" s="170"/>
      <c r="C361" s="170"/>
      <c r="D361" s="170"/>
      <c r="E361" s="170"/>
    </row>
    <row r="362" spans="1:13" s="18" customFormat="1" ht="12.75">
      <c r="A362" s="170"/>
      <c r="B362" s="170"/>
      <c r="C362" s="170"/>
      <c r="D362" s="170"/>
      <c r="E362" s="170"/>
      <c r="F362" s="15"/>
      <c r="G362" s="15"/>
      <c r="H362" s="15"/>
      <c r="I362" s="15"/>
      <c r="J362" s="15"/>
      <c r="K362" s="15"/>
      <c r="L362" s="15"/>
      <c r="M362" s="2"/>
    </row>
    <row r="363" spans="1:5" ht="12.75" customHeight="1">
      <c r="A363" s="329" t="s">
        <v>352</v>
      </c>
      <c r="B363" s="329"/>
      <c r="C363" s="329"/>
      <c r="D363" s="329"/>
      <c r="E363" s="277"/>
    </row>
    <row r="364" spans="1:13" s="18" customFormat="1" ht="12.75">
      <c r="A364" s="329"/>
      <c r="B364" s="329"/>
      <c r="C364" s="329"/>
      <c r="D364" s="329"/>
      <c r="E364" s="277"/>
      <c r="F364" s="2"/>
      <c r="G364" s="2"/>
      <c r="H364" s="2"/>
      <c r="I364" s="2"/>
      <c r="J364" s="2"/>
      <c r="K364" s="2"/>
      <c r="L364" s="2"/>
      <c r="M364" s="2"/>
    </row>
    <row r="365" spans="1:13" s="18" customFormat="1" ht="12.75">
      <c r="A365" s="277"/>
      <c r="B365" s="277"/>
      <c r="C365" s="277"/>
      <c r="D365" s="277"/>
      <c r="E365" s="277"/>
      <c r="F365" s="2"/>
      <c r="G365" s="2"/>
      <c r="H365" s="2"/>
      <c r="I365" s="2"/>
      <c r="J365" s="2"/>
      <c r="K365" s="2"/>
      <c r="L365" s="2"/>
      <c r="M365" s="2"/>
    </row>
    <row r="366" spans="1:13" s="18" customFormat="1" ht="12.75">
      <c r="A366" s="277"/>
      <c r="B366" s="277"/>
      <c r="C366" s="277"/>
      <c r="D366" s="277"/>
      <c r="E366" s="277"/>
      <c r="F366" s="2"/>
      <c r="G366" s="2"/>
      <c r="H366" s="2"/>
      <c r="I366" s="2"/>
      <c r="J366" s="2"/>
      <c r="K366" s="2"/>
      <c r="L366" s="2"/>
      <c r="M366" s="2"/>
    </row>
    <row r="367" spans="1:13" s="18" customFormat="1" ht="12.75">
      <c r="A367" s="282" t="s">
        <v>391</v>
      </c>
      <c r="B367" s="365"/>
      <c r="C367" s="365"/>
      <c r="D367" s="365"/>
      <c r="E367" s="365"/>
      <c r="F367" s="2"/>
      <c r="G367" s="2"/>
      <c r="H367" s="2"/>
      <c r="I367" s="2"/>
      <c r="J367" s="2"/>
      <c r="K367" s="2"/>
      <c r="L367" s="2"/>
      <c r="M367" s="2"/>
    </row>
    <row r="368" spans="1:13" s="18" customFormat="1" ht="12.75">
      <c r="A368" s="365"/>
      <c r="B368" s="365"/>
      <c r="C368" s="365"/>
      <c r="D368" s="365"/>
      <c r="E368" s="365"/>
      <c r="F368" s="2"/>
      <c r="G368" s="2"/>
      <c r="H368" s="2"/>
      <c r="I368" s="2"/>
      <c r="J368" s="2"/>
      <c r="K368" s="2"/>
      <c r="L368" s="2"/>
      <c r="M368" s="2"/>
    </row>
    <row r="369" spans="1:13" s="18" customFormat="1" ht="12.75">
      <c r="A369" s="365"/>
      <c r="B369" s="365"/>
      <c r="C369" s="365"/>
      <c r="D369" s="365"/>
      <c r="E369" s="365"/>
      <c r="F369" s="2"/>
      <c r="G369" s="2"/>
      <c r="H369" s="2"/>
      <c r="I369" s="2"/>
      <c r="J369" s="2"/>
      <c r="K369" s="2"/>
      <c r="L369" s="2"/>
      <c r="M369" s="2"/>
    </row>
    <row r="370" spans="1:13" s="18" customFormat="1" ht="12.75">
      <c r="A370" s="365"/>
      <c r="B370" s="365"/>
      <c r="C370" s="365"/>
      <c r="D370" s="365"/>
      <c r="E370" s="365"/>
      <c r="F370" s="2"/>
      <c r="G370" s="2"/>
      <c r="H370" s="2"/>
      <c r="I370" s="2"/>
      <c r="J370" s="2"/>
      <c r="K370" s="2"/>
      <c r="L370" s="2"/>
      <c r="M370" s="2"/>
    </row>
    <row r="371" spans="1:13" s="18" customFormat="1" ht="12.75">
      <c r="A371" s="365"/>
      <c r="B371" s="365"/>
      <c r="C371" s="365"/>
      <c r="D371" s="365"/>
      <c r="E371" s="365"/>
      <c r="F371" s="2"/>
      <c r="G371" s="2"/>
      <c r="H371" s="2"/>
      <c r="I371" s="2"/>
      <c r="J371" s="2"/>
      <c r="K371" s="2"/>
      <c r="L371" s="2"/>
      <c r="M371" s="2"/>
    </row>
    <row r="372" spans="1:13" s="18" customFormat="1" ht="12.75">
      <c r="A372" s="365"/>
      <c r="B372" s="365"/>
      <c r="C372" s="365"/>
      <c r="D372" s="365"/>
      <c r="E372" s="365"/>
      <c r="F372" s="23"/>
      <c r="G372" s="23"/>
      <c r="H372" s="23"/>
      <c r="I372" s="23"/>
      <c r="J372" s="23"/>
      <c r="K372" s="23"/>
      <c r="L372" s="23"/>
      <c r="M372" s="6"/>
    </row>
    <row r="373" spans="1:13" s="18" customFormat="1" ht="12.75">
      <c r="A373" s="365"/>
      <c r="B373" s="365"/>
      <c r="C373" s="365"/>
      <c r="D373" s="365"/>
      <c r="E373" s="365"/>
      <c r="F373" s="61"/>
      <c r="H373" s="61"/>
      <c r="I373" s="61"/>
      <c r="J373" s="61"/>
      <c r="K373" s="61"/>
      <c r="L373" s="61"/>
      <c r="M373" s="61"/>
    </row>
    <row r="374" spans="1:13" ht="12.75">
      <c r="A374" s="365"/>
      <c r="B374" s="365"/>
      <c r="C374" s="365"/>
      <c r="D374" s="365"/>
      <c r="E374" s="365"/>
      <c r="F374" s="18"/>
      <c r="G374" s="61"/>
      <c r="H374" s="61"/>
      <c r="I374" s="61"/>
      <c r="J374" s="61"/>
      <c r="K374" s="61"/>
      <c r="L374" s="61"/>
      <c r="M374" s="61"/>
    </row>
    <row r="375" spans="1:13" ht="12.75">
      <c r="A375" s="365"/>
      <c r="B375" s="365"/>
      <c r="C375" s="365"/>
      <c r="D375" s="365"/>
      <c r="E375" s="365"/>
      <c r="F375" s="18"/>
      <c r="G375" s="18"/>
      <c r="H375" s="18"/>
      <c r="I375" s="18"/>
      <c r="J375" s="18"/>
      <c r="K375" s="18"/>
      <c r="L375" s="18"/>
      <c r="M375" s="18"/>
    </row>
    <row r="376" spans="1:13" ht="12.75">
      <c r="A376" s="365"/>
      <c r="B376" s="365"/>
      <c r="C376" s="365"/>
      <c r="D376" s="365"/>
      <c r="E376" s="365"/>
      <c r="F376" s="18"/>
      <c r="G376" s="18"/>
      <c r="H376" s="18"/>
      <c r="I376" s="18"/>
      <c r="J376" s="18"/>
      <c r="K376" s="18"/>
      <c r="L376" s="18"/>
      <c r="M376" s="18"/>
    </row>
    <row r="377" spans="1:13" ht="39.75" customHeight="1">
      <c r="A377" s="24"/>
      <c r="B377" s="24"/>
      <c r="C377" s="24"/>
      <c r="D377" s="24"/>
      <c r="E377" s="24"/>
      <c r="F377" s="24"/>
      <c r="G377" s="24"/>
      <c r="H377" s="24"/>
      <c r="I377" s="24"/>
      <c r="J377" s="24"/>
      <c r="K377" s="24"/>
      <c r="L377" s="35"/>
      <c r="M377" s="10"/>
    </row>
    <row r="378" spans="1:13" ht="12.75">
      <c r="A378" s="15"/>
      <c r="B378" s="15"/>
      <c r="C378" s="15"/>
      <c r="D378" s="15"/>
      <c r="E378" s="15"/>
      <c r="F378" s="15"/>
      <c r="G378" s="15"/>
      <c r="H378" s="15"/>
      <c r="I378" s="15"/>
      <c r="J378" s="15"/>
      <c r="K378" s="15"/>
      <c r="L378" s="16"/>
      <c r="M378" s="17">
        <v>5</v>
      </c>
    </row>
    <row r="379" spans="1:11" ht="12.75">
      <c r="A379" s="1"/>
      <c r="C379" s="26" t="str">
        <f>C303</f>
        <v> 2009ж. қыркүйек</v>
      </c>
      <c r="K379" s="26" t="str">
        <f>K303</f>
        <v>ҚР Ұлттық Банкі</v>
      </c>
    </row>
    <row r="380" spans="1:12" ht="12.75">
      <c r="A380" s="1"/>
      <c r="C380" s="291" t="str">
        <f>C304</f>
        <v>Қазақстан экономикасына ақпараттық-талдамалық шолу</v>
      </c>
      <c r="D380" s="291"/>
      <c r="E380" s="291"/>
      <c r="F380" s="291"/>
      <c r="G380" s="291"/>
      <c r="H380" s="291"/>
      <c r="I380" s="291"/>
      <c r="J380" s="291"/>
      <c r="K380" s="291"/>
      <c r="L380" s="291"/>
    </row>
    <row r="381" spans="1:13" ht="12.75" customHeight="1" thickBot="1">
      <c r="A381" s="3"/>
      <c r="B381" s="4"/>
      <c r="C381" s="292"/>
      <c r="D381" s="292"/>
      <c r="E381" s="292"/>
      <c r="F381" s="292"/>
      <c r="G381" s="292"/>
      <c r="H381" s="292"/>
      <c r="I381" s="292"/>
      <c r="J381" s="292"/>
      <c r="K381" s="292"/>
      <c r="L381" s="292"/>
      <c r="M381" s="4"/>
    </row>
    <row r="382" ht="13.5" customHeight="1">
      <c r="A382" s="1"/>
    </row>
    <row r="383" spans="1:13" ht="12.75">
      <c r="A383" s="5"/>
      <c r="B383" s="5"/>
      <c r="C383" s="5"/>
      <c r="D383" s="5"/>
      <c r="E383" s="5"/>
      <c r="F383" s="5"/>
      <c r="G383" s="5"/>
      <c r="H383" s="5"/>
      <c r="I383" s="5"/>
      <c r="J383" s="5"/>
      <c r="K383" s="5"/>
      <c r="L383" s="5"/>
      <c r="M383" s="5"/>
    </row>
    <row r="384" ht="12.75">
      <c r="D384" s="6"/>
    </row>
    <row r="385" spans="1:5" ht="15.75" customHeight="1">
      <c r="A385" s="329" t="s">
        <v>324</v>
      </c>
      <c r="B385" s="329"/>
      <c r="C385" s="329"/>
      <c r="D385" s="329"/>
      <c r="E385" s="277"/>
    </row>
    <row r="386" spans="1:13" ht="12.75">
      <c r="A386" s="329"/>
      <c r="B386" s="329"/>
      <c r="C386" s="329"/>
      <c r="D386" s="329"/>
      <c r="E386" s="277"/>
      <c r="F386" s="18"/>
      <c r="G386" s="18"/>
      <c r="H386" s="18"/>
      <c r="I386" s="18"/>
      <c r="J386" s="18"/>
      <c r="K386" s="18"/>
      <c r="L386" s="18"/>
      <c r="M386" s="18"/>
    </row>
    <row r="387" spans="1:13" ht="12.75">
      <c r="A387" s="277"/>
      <c r="B387" s="277"/>
      <c r="C387" s="277"/>
      <c r="D387" s="277"/>
      <c r="E387" s="277"/>
      <c r="F387" s="18"/>
      <c r="G387" s="18"/>
      <c r="H387" s="18"/>
      <c r="I387" s="18"/>
      <c r="J387" s="18"/>
      <c r="K387" s="18"/>
      <c r="L387" s="18"/>
      <c r="M387" s="18"/>
    </row>
    <row r="388" spans="1:13" ht="12.75">
      <c r="A388" s="277"/>
      <c r="B388" s="277"/>
      <c r="C388" s="277"/>
      <c r="D388" s="277"/>
      <c r="E388" s="277"/>
      <c r="F388" s="18"/>
      <c r="G388" s="18"/>
      <c r="H388" s="18"/>
      <c r="I388" s="18"/>
      <c r="J388" s="18"/>
      <c r="K388" s="18"/>
      <c r="L388" s="18"/>
      <c r="M388" s="18"/>
    </row>
    <row r="389" spans="1:13" ht="12.75">
      <c r="A389" s="266"/>
      <c r="B389" s="266"/>
      <c r="C389" s="266"/>
      <c r="D389" s="266"/>
      <c r="E389" s="266"/>
      <c r="F389" s="18"/>
      <c r="G389" s="18"/>
      <c r="H389" s="18"/>
      <c r="I389" s="18"/>
      <c r="J389" s="18"/>
      <c r="K389" s="18"/>
      <c r="L389" s="18"/>
      <c r="M389" s="18"/>
    </row>
    <row r="390" spans="1:13" ht="12.75">
      <c r="A390" s="265" t="s">
        <v>390</v>
      </c>
      <c r="B390" s="265"/>
      <c r="C390" s="265"/>
      <c r="D390" s="265"/>
      <c r="E390" s="265"/>
      <c r="F390" s="18"/>
      <c r="G390" s="18"/>
      <c r="H390" s="18"/>
      <c r="I390" s="18"/>
      <c r="J390" s="18"/>
      <c r="K390" s="18"/>
      <c r="L390" s="18"/>
      <c r="M390" s="18"/>
    </row>
    <row r="391" spans="1:13" ht="12.75" customHeight="1">
      <c r="A391" s="265"/>
      <c r="B391" s="265"/>
      <c r="C391" s="265"/>
      <c r="D391" s="265"/>
      <c r="E391" s="265"/>
      <c r="F391" s="18"/>
      <c r="G391" s="18"/>
      <c r="H391" s="18"/>
      <c r="I391" s="18"/>
      <c r="J391" s="18"/>
      <c r="K391" s="18"/>
      <c r="L391" s="18"/>
      <c r="M391" s="18"/>
    </row>
    <row r="392" spans="1:13" ht="12.75" customHeight="1">
      <c r="A392" s="265"/>
      <c r="B392" s="265"/>
      <c r="C392" s="265"/>
      <c r="D392" s="265"/>
      <c r="E392" s="265"/>
      <c r="F392" s="18"/>
      <c r="G392" s="18"/>
      <c r="H392" s="18"/>
      <c r="I392" s="18"/>
      <c r="J392" s="18"/>
      <c r="K392" s="18"/>
      <c r="L392" s="18"/>
      <c r="M392" s="18"/>
    </row>
    <row r="393" spans="1:13" ht="12.75">
      <c r="A393" s="265"/>
      <c r="B393" s="265"/>
      <c r="C393" s="265"/>
      <c r="D393" s="265"/>
      <c r="E393" s="265"/>
      <c r="F393" s="18"/>
      <c r="G393" s="18"/>
      <c r="H393" s="18"/>
      <c r="I393" s="18"/>
      <c r="J393" s="18"/>
      <c r="K393" s="18"/>
      <c r="L393" s="18"/>
      <c r="M393" s="18"/>
    </row>
    <row r="394" spans="1:13" ht="12.75">
      <c r="A394" s="265"/>
      <c r="B394" s="265"/>
      <c r="C394" s="265"/>
      <c r="D394" s="265"/>
      <c r="E394" s="265"/>
      <c r="F394" s="18"/>
      <c r="G394" s="18"/>
      <c r="H394" s="18"/>
      <c r="I394" s="18"/>
      <c r="J394" s="18"/>
      <c r="K394" s="18"/>
      <c r="L394" s="18"/>
      <c r="M394" s="18"/>
    </row>
    <row r="395" spans="1:5" ht="12.75">
      <c r="A395" s="266"/>
      <c r="B395" s="266"/>
      <c r="C395" s="266"/>
      <c r="D395" s="266"/>
      <c r="E395" s="266"/>
    </row>
    <row r="396" spans="1:5" ht="12.75">
      <c r="A396" s="266"/>
      <c r="B396" s="266"/>
      <c r="C396" s="266"/>
      <c r="D396" s="266"/>
      <c r="E396" s="266"/>
    </row>
    <row r="397" spans="1:5" ht="12.75">
      <c r="A397" s="79"/>
      <c r="B397" s="79"/>
      <c r="C397" s="79"/>
      <c r="D397" s="79"/>
      <c r="E397" s="79"/>
    </row>
    <row r="398" spans="1:5" ht="12.75">
      <c r="A398" s="79"/>
      <c r="B398" s="79"/>
      <c r="C398" s="79"/>
      <c r="D398" s="79"/>
      <c r="E398" s="79"/>
    </row>
    <row r="401" spans="2:3" ht="15.75">
      <c r="B401" s="42" t="s">
        <v>65</v>
      </c>
      <c r="C401" s="32" t="s">
        <v>139</v>
      </c>
    </row>
    <row r="402" spans="1:5" ht="12.75">
      <c r="A402" s="213"/>
      <c r="B402" s="213"/>
      <c r="C402" s="213"/>
      <c r="D402" s="213"/>
      <c r="E402" s="213"/>
    </row>
    <row r="403" spans="1:5" ht="12.75">
      <c r="A403" s="275" t="s">
        <v>354</v>
      </c>
      <c r="B403" s="276"/>
      <c r="C403" s="276"/>
      <c r="D403" s="276"/>
      <c r="E403" s="276"/>
    </row>
    <row r="404" spans="1:5" ht="12.75">
      <c r="A404" s="276"/>
      <c r="B404" s="276"/>
      <c r="C404" s="276"/>
      <c r="D404" s="276"/>
      <c r="E404" s="276"/>
    </row>
    <row r="405" spans="1:5" ht="12.75">
      <c r="A405" s="276"/>
      <c r="B405" s="276"/>
      <c r="C405" s="276"/>
      <c r="D405" s="276"/>
      <c r="E405" s="276"/>
    </row>
    <row r="406" spans="1:19" ht="12.75">
      <c r="A406" s="327" t="s">
        <v>355</v>
      </c>
      <c r="B406" s="327"/>
      <c r="C406" s="327"/>
      <c r="D406" s="327"/>
      <c r="E406" s="327"/>
      <c r="O406" s="171"/>
      <c r="P406" s="171"/>
      <c r="Q406" s="171"/>
      <c r="R406" s="171"/>
      <c r="S406" s="171"/>
    </row>
    <row r="407" spans="1:19" ht="12.75">
      <c r="A407" s="327"/>
      <c r="B407" s="327"/>
      <c r="C407" s="327"/>
      <c r="D407" s="327"/>
      <c r="E407" s="327"/>
      <c r="O407" s="171"/>
      <c r="P407" s="171"/>
      <c r="Q407" s="171"/>
      <c r="R407" s="171"/>
      <c r="S407" s="171"/>
    </row>
    <row r="408" spans="1:19" ht="12.75">
      <c r="A408" s="327"/>
      <c r="B408" s="327"/>
      <c r="C408" s="327"/>
      <c r="D408" s="327"/>
      <c r="E408" s="327"/>
      <c r="O408" s="171"/>
      <c r="P408" s="171"/>
      <c r="Q408" s="171"/>
      <c r="R408" s="171"/>
      <c r="S408" s="171"/>
    </row>
    <row r="409" spans="1:19" ht="12.75">
      <c r="A409" s="287" t="s">
        <v>356</v>
      </c>
      <c r="B409" s="287"/>
      <c r="C409" s="287"/>
      <c r="D409" s="287"/>
      <c r="E409" s="287"/>
      <c r="O409" s="172"/>
      <c r="P409" s="172"/>
      <c r="Q409" s="172"/>
      <c r="R409" s="172"/>
      <c r="S409" s="172"/>
    </row>
    <row r="410" spans="1:19" ht="12.75">
      <c r="A410" s="287"/>
      <c r="B410" s="287"/>
      <c r="C410" s="287"/>
      <c r="D410" s="287"/>
      <c r="E410" s="287"/>
      <c r="O410" s="172"/>
      <c r="P410" s="172"/>
      <c r="Q410" s="172"/>
      <c r="R410" s="172"/>
      <c r="S410" s="172"/>
    </row>
    <row r="411" spans="1:19" ht="12.75">
      <c r="A411" s="287"/>
      <c r="B411" s="287"/>
      <c r="C411" s="287"/>
      <c r="D411" s="287"/>
      <c r="E411" s="287"/>
      <c r="O411" s="171"/>
      <c r="P411" s="171"/>
      <c r="Q411" s="171"/>
      <c r="R411" s="171"/>
      <c r="S411" s="171"/>
    </row>
    <row r="412" spans="1:5" ht="12.75">
      <c r="A412" s="287"/>
      <c r="B412" s="287"/>
      <c r="C412" s="287"/>
      <c r="D412" s="287"/>
      <c r="E412" s="287"/>
    </row>
    <row r="416" spans="1:5" ht="15.75">
      <c r="A416" s="13"/>
      <c r="B416" s="42" t="s">
        <v>6</v>
      </c>
      <c r="C416" s="32" t="s">
        <v>141</v>
      </c>
      <c r="D416" s="13"/>
      <c r="E416" s="13"/>
    </row>
    <row r="417" spans="4:5" ht="12.75">
      <c r="D417" s="6"/>
      <c r="E417" s="6"/>
    </row>
    <row r="418" spans="1:5" ht="12.75">
      <c r="A418" s="275" t="s">
        <v>357</v>
      </c>
      <c r="B418" s="276"/>
      <c r="C418" s="276"/>
      <c r="D418" s="276"/>
      <c r="E418" s="276"/>
    </row>
    <row r="419" spans="1:5" ht="12.75">
      <c r="A419" s="276"/>
      <c r="B419" s="276"/>
      <c r="C419" s="276"/>
      <c r="D419" s="276"/>
      <c r="E419" s="276"/>
    </row>
    <row r="420" spans="1:5" ht="12.75">
      <c r="A420" s="277"/>
      <c r="B420" s="277"/>
      <c r="C420" s="277"/>
      <c r="D420" s="277"/>
      <c r="E420" s="277"/>
    </row>
    <row r="421" spans="1:5" ht="12.75">
      <c r="A421" s="265" t="s">
        <v>393</v>
      </c>
      <c r="B421" s="265"/>
      <c r="C421" s="265"/>
      <c r="D421" s="265"/>
      <c r="E421" s="265"/>
    </row>
    <row r="422" spans="1:5" ht="12.75">
      <c r="A422" s="265"/>
      <c r="B422" s="265"/>
      <c r="C422" s="265"/>
      <c r="D422" s="265"/>
      <c r="E422" s="265"/>
    </row>
    <row r="423" spans="1:5" ht="12.75">
      <c r="A423" s="265"/>
      <c r="B423" s="265"/>
      <c r="C423" s="265"/>
      <c r="D423" s="265"/>
      <c r="E423" s="265"/>
    </row>
    <row r="424" spans="1:5" ht="12.75">
      <c r="A424" s="265"/>
      <c r="B424" s="265"/>
      <c r="C424" s="265"/>
      <c r="D424" s="265"/>
      <c r="E424" s="265"/>
    </row>
    <row r="425" spans="1:5" ht="12.75">
      <c r="A425" s="265"/>
      <c r="B425" s="265"/>
      <c r="C425" s="265"/>
      <c r="D425" s="265"/>
      <c r="E425" s="265"/>
    </row>
    <row r="426" spans="1:5" ht="12.75">
      <c r="A426" s="265"/>
      <c r="B426" s="265"/>
      <c r="C426" s="265"/>
      <c r="D426" s="265"/>
      <c r="E426" s="265"/>
    </row>
    <row r="427" spans="1:5" ht="12.75">
      <c r="A427" s="265"/>
      <c r="B427" s="265"/>
      <c r="C427" s="265"/>
      <c r="D427" s="265"/>
      <c r="E427" s="265"/>
    </row>
    <row r="429" spans="1:13" ht="12.75" customHeight="1">
      <c r="A429" s="19"/>
      <c r="B429" s="20"/>
      <c r="C429" s="20"/>
      <c r="D429" s="20"/>
      <c r="E429" s="21"/>
      <c r="F429" s="21"/>
      <c r="G429" s="21"/>
      <c r="H429" s="21"/>
      <c r="I429" s="21"/>
      <c r="J429" s="21"/>
      <c r="K429" s="21"/>
      <c r="L429" s="21"/>
      <c r="M429" s="22"/>
    </row>
    <row r="430" spans="1:13" ht="28.5" customHeight="1">
      <c r="A430" s="400"/>
      <c r="B430" s="401"/>
      <c r="C430" s="401"/>
      <c r="D430" s="401"/>
      <c r="E430" s="401"/>
      <c r="F430" s="401"/>
      <c r="G430" s="401"/>
      <c r="H430" s="401"/>
      <c r="I430" s="401"/>
      <c r="J430" s="401"/>
      <c r="K430" s="401"/>
      <c r="L430" s="401"/>
      <c r="M430" s="401"/>
    </row>
    <row r="431" spans="1:13" ht="8.25" customHeight="1">
      <c r="A431" s="401"/>
      <c r="B431" s="401"/>
      <c r="C431" s="401"/>
      <c r="D431" s="401"/>
      <c r="E431" s="401"/>
      <c r="F431" s="401"/>
      <c r="G431" s="401"/>
      <c r="H431" s="401"/>
      <c r="I431" s="401"/>
      <c r="J431" s="401"/>
      <c r="K431" s="401"/>
      <c r="L431" s="401"/>
      <c r="M431" s="401"/>
    </row>
    <row r="432" spans="1:13" ht="12.75" customHeight="1" hidden="1">
      <c r="A432" s="401"/>
      <c r="B432" s="401"/>
      <c r="C432" s="401"/>
      <c r="D432" s="401"/>
      <c r="E432" s="401"/>
      <c r="F432" s="401"/>
      <c r="G432" s="401"/>
      <c r="H432" s="401"/>
      <c r="I432" s="401"/>
      <c r="J432" s="401"/>
      <c r="K432" s="401"/>
      <c r="L432" s="401"/>
      <c r="M432" s="401"/>
    </row>
    <row r="433" spans="1:13" ht="24" customHeight="1" hidden="1">
      <c r="A433" s="402"/>
      <c r="B433" s="402"/>
      <c r="C433" s="402"/>
      <c r="D433" s="402"/>
      <c r="E433" s="402"/>
      <c r="F433" s="402"/>
      <c r="G433" s="402"/>
      <c r="H433" s="402"/>
      <c r="I433" s="402"/>
      <c r="J433" s="402"/>
      <c r="K433" s="402"/>
      <c r="L433" s="402"/>
      <c r="M433" s="402"/>
    </row>
    <row r="435" ht="18.75">
      <c r="A435" s="87" t="s">
        <v>358</v>
      </c>
    </row>
    <row r="436" spans="6:12" ht="12.75">
      <c r="F436" s="15"/>
      <c r="G436" s="15"/>
      <c r="H436" s="15"/>
      <c r="I436" s="15"/>
      <c r="J436" s="15"/>
      <c r="K436" s="15"/>
      <c r="L436" s="15"/>
    </row>
    <row r="437" spans="2:5" ht="15.75">
      <c r="B437" s="42" t="s">
        <v>66</v>
      </c>
      <c r="C437" s="32" t="s">
        <v>322</v>
      </c>
      <c r="E437" s="25"/>
    </row>
    <row r="439" spans="1:12" ht="12.75" customHeight="1">
      <c r="A439" s="275" t="s">
        <v>359</v>
      </c>
      <c r="B439" s="279"/>
      <c r="C439" s="279"/>
      <c r="D439" s="279"/>
      <c r="E439" s="279"/>
      <c r="F439" s="15"/>
      <c r="G439" s="15"/>
      <c r="H439" s="15"/>
      <c r="I439" s="15"/>
      <c r="J439" s="15"/>
      <c r="K439" s="15"/>
      <c r="L439" s="15"/>
    </row>
    <row r="440" spans="1:13" ht="12.75">
      <c r="A440" s="279"/>
      <c r="B440" s="279"/>
      <c r="C440" s="279"/>
      <c r="D440" s="279"/>
      <c r="E440" s="279"/>
      <c r="F440" s="23"/>
      <c r="G440" s="23"/>
      <c r="H440" s="23"/>
      <c r="I440" s="23"/>
      <c r="J440" s="23"/>
      <c r="L440" s="23"/>
      <c r="M440" s="6"/>
    </row>
    <row r="441" spans="1:13" ht="12.75" customHeight="1">
      <c r="A441" s="282" t="s">
        <v>360</v>
      </c>
      <c r="B441" s="282"/>
      <c r="C441" s="282"/>
      <c r="D441" s="282"/>
      <c r="E441" s="282"/>
      <c r="F441" s="15"/>
      <c r="G441" s="15"/>
      <c r="H441" s="15"/>
      <c r="I441" s="15"/>
      <c r="J441" s="15"/>
      <c r="M441" s="6"/>
    </row>
    <row r="442" spans="1:13" ht="12.75">
      <c r="A442" s="282"/>
      <c r="B442" s="282"/>
      <c r="C442" s="282"/>
      <c r="D442" s="282"/>
      <c r="E442" s="282"/>
      <c r="F442" s="15"/>
      <c r="G442" s="15"/>
      <c r="H442" s="15"/>
      <c r="I442" s="15"/>
      <c r="J442" s="15"/>
      <c r="M442" s="6"/>
    </row>
    <row r="443" spans="1:13" ht="27.75" customHeight="1">
      <c r="A443" s="282"/>
      <c r="B443" s="282"/>
      <c r="C443" s="282"/>
      <c r="D443" s="282"/>
      <c r="E443" s="282"/>
      <c r="F443" s="8"/>
      <c r="G443" s="8"/>
      <c r="H443" s="8"/>
      <c r="I443" s="8"/>
      <c r="J443" s="8"/>
      <c r="K443" s="8"/>
      <c r="L443" s="8"/>
      <c r="M443" s="8"/>
    </row>
    <row r="444" spans="1:13" ht="12.75" customHeight="1">
      <c r="A444" s="282" t="s">
        <v>361</v>
      </c>
      <c r="B444" s="282"/>
      <c r="C444" s="282"/>
      <c r="D444" s="282"/>
      <c r="E444" s="282"/>
      <c r="F444" s="8"/>
      <c r="G444" s="8"/>
      <c r="H444" s="8"/>
      <c r="I444" s="8"/>
      <c r="J444" s="8"/>
      <c r="K444" s="8"/>
      <c r="L444" s="8"/>
      <c r="M444" s="8"/>
    </row>
    <row r="445" spans="1:13" ht="12.75">
      <c r="A445" s="282"/>
      <c r="B445" s="282"/>
      <c r="C445" s="282"/>
      <c r="D445" s="282"/>
      <c r="E445" s="282"/>
      <c r="F445" s="8"/>
      <c r="G445" s="8"/>
      <c r="H445" s="8"/>
      <c r="I445" s="8"/>
      <c r="J445" s="8"/>
      <c r="K445" s="8"/>
      <c r="L445" s="8"/>
      <c r="M445" s="8"/>
    </row>
    <row r="446" spans="1:12" ht="7.5" customHeight="1">
      <c r="A446" s="282"/>
      <c r="B446" s="282"/>
      <c r="C446" s="282"/>
      <c r="D446" s="282"/>
      <c r="E446" s="282"/>
      <c r="L446" s="6"/>
    </row>
    <row r="447" spans="1:12" ht="12.75" customHeight="1">
      <c r="A447" s="282" t="s">
        <v>362</v>
      </c>
      <c r="B447" s="282"/>
      <c r="C447" s="282"/>
      <c r="D447" s="282"/>
      <c r="E447" s="282"/>
      <c r="F447" s="15"/>
      <c r="L447" s="15"/>
    </row>
    <row r="448" spans="1:12" ht="12.75">
      <c r="A448" s="282"/>
      <c r="B448" s="282"/>
      <c r="C448" s="282"/>
      <c r="D448" s="282"/>
      <c r="E448" s="282"/>
      <c r="F448" s="15"/>
      <c r="L448" s="15"/>
    </row>
    <row r="449" spans="1:12" ht="12.75">
      <c r="A449" s="282"/>
      <c r="B449" s="282"/>
      <c r="C449" s="282"/>
      <c r="D449" s="282"/>
      <c r="E449" s="282"/>
      <c r="F449" s="15"/>
      <c r="G449" s="15"/>
      <c r="H449" s="15"/>
      <c r="I449" s="15"/>
      <c r="J449" s="15"/>
      <c r="K449" s="15"/>
      <c r="L449" s="15"/>
    </row>
    <row r="450" spans="1:12" ht="12.75">
      <c r="A450" s="282"/>
      <c r="B450" s="282"/>
      <c r="C450" s="282"/>
      <c r="D450" s="282"/>
      <c r="E450" s="282"/>
      <c r="F450" s="15"/>
      <c r="G450" s="15"/>
      <c r="H450" s="15"/>
      <c r="I450" s="15"/>
      <c r="J450" s="15"/>
      <c r="K450" s="15"/>
      <c r="L450" s="15"/>
    </row>
    <row r="451" spans="1:12" ht="12.75">
      <c r="A451" s="282"/>
      <c r="B451" s="282"/>
      <c r="C451" s="282"/>
      <c r="D451" s="282"/>
      <c r="E451" s="282"/>
      <c r="F451" s="15"/>
      <c r="G451" s="15"/>
      <c r="H451" s="15"/>
      <c r="I451" s="15"/>
      <c r="J451" s="15"/>
      <c r="K451" s="15"/>
      <c r="L451" s="15"/>
    </row>
    <row r="452" spans="1:13" ht="52.5" customHeight="1">
      <c r="A452" s="10"/>
      <c r="B452" s="10"/>
      <c r="C452" s="10"/>
      <c r="D452" s="10"/>
      <c r="E452" s="10"/>
      <c r="F452" s="24"/>
      <c r="G452" s="24"/>
      <c r="H452" s="24"/>
      <c r="I452" s="24"/>
      <c r="J452" s="10"/>
      <c r="K452" s="10"/>
      <c r="L452" s="35"/>
      <c r="M452" s="10"/>
    </row>
    <row r="453" spans="1:13" ht="12.75">
      <c r="A453" s="15"/>
      <c r="B453" s="15"/>
      <c r="C453" s="15"/>
      <c r="D453" s="15"/>
      <c r="E453" s="15"/>
      <c r="F453" s="15"/>
      <c r="G453" s="15"/>
      <c r="H453" s="15"/>
      <c r="I453" s="15"/>
      <c r="J453" s="15"/>
      <c r="K453" s="15"/>
      <c r="L453" s="16"/>
      <c r="M453" s="17">
        <v>6</v>
      </c>
    </row>
    <row r="454" spans="1:11" ht="12.75">
      <c r="A454" s="1"/>
      <c r="C454" s="26" t="str">
        <f>C303</f>
        <v> 2009ж. қыркүйек</v>
      </c>
      <c r="K454" s="26" t="str">
        <f>K379</f>
        <v>ҚР Ұлттық Банкі</v>
      </c>
    </row>
    <row r="455" spans="1:12" ht="12.75">
      <c r="A455" s="1"/>
      <c r="C455" s="291" t="str">
        <f>C304</f>
        <v>Қазақстан экономикасына ақпараттық-талдамалық шолу</v>
      </c>
      <c r="D455" s="291"/>
      <c r="E455" s="291"/>
      <c r="F455" s="291"/>
      <c r="G455" s="291"/>
      <c r="H455" s="291"/>
      <c r="I455" s="291"/>
      <c r="J455" s="291"/>
      <c r="K455" s="291"/>
      <c r="L455" s="291"/>
    </row>
    <row r="456" spans="1:13" ht="12.75" customHeight="1" thickBot="1">
      <c r="A456" s="3"/>
      <c r="B456" s="4"/>
      <c r="C456" s="292"/>
      <c r="D456" s="292"/>
      <c r="E456" s="292"/>
      <c r="F456" s="292"/>
      <c r="G456" s="292"/>
      <c r="H456" s="292"/>
      <c r="I456" s="292"/>
      <c r="J456" s="292"/>
      <c r="K456" s="292"/>
      <c r="L456" s="292"/>
      <c r="M456" s="4"/>
    </row>
    <row r="457" ht="13.5" customHeight="1">
      <c r="A457" s="1"/>
    </row>
    <row r="458" spans="1:13" ht="12.75">
      <c r="A458" s="5"/>
      <c r="B458" s="5"/>
      <c r="C458" s="5"/>
      <c r="D458" s="5"/>
      <c r="E458" s="5"/>
      <c r="F458" s="5"/>
      <c r="G458" s="5"/>
      <c r="H458" s="5"/>
      <c r="I458" s="5"/>
      <c r="J458" s="5"/>
      <c r="K458" s="5"/>
      <c r="L458" s="5"/>
      <c r="M458" s="5"/>
    </row>
    <row r="461" spans="1:12" ht="15.75">
      <c r="A461" s="7"/>
      <c r="B461" s="42" t="s">
        <v>67</v>
      </c>
      <c r="C461" s="32" t="s">
        <v>144</v>
      </c>
      <c r="D461" s="7"/>
      <c r="E461" s="7"/>
      <c r="F461" s="15"/>
      <c r="G461" s="15"/>
      <c r="H461" s="15"/>
      <c r="I461" s="15"/>
      <c r="J461" s="15"/>
      <c r="K461" s="15"/>
      <c r="L461" s="15"/>
    </row>
    <row r="462" ht="12.75" customHeight="1">
      <c r="L462" s="6"/>
    </row>
    <row r="463" spans="1:5" ht="12.75" customHeight="1">
      <c r="A463" s="275" t="s">
        <v>321</v>
      </c>
      <c r="B463" s="276"/>
      <c r="C463" s="276"/>
      <c r="D463" s="276"/>
      <c r="E463" s="276"/>
    </row>
    <row r="464" spans="1:5" ht="12.75" customHeight="1">
      <c r="A464" s="276"/>
      <c r="B464" s="276"/>
      <c r="C464" s="276"/>
      <c r="D464" s="276"/>
      <c r="E464" s="276"/>
    </row>
    <row r="465" spans="1:5" ht="12.75">
      <c r="A465" s="276"/>
      <c r="B465" s="276"/>
      <c r="C465" s="276"/>
      <c r="D465" s="276"/>
      <c r="E465" s="276"/>
    </row>
    <row r="466" spans="1:5" ht="12.75">
      <c r="A466" s="399" t="s">
        <v>363</v>
      </c>
      <c r="B466" s="399"/>
      <c r="C466" s="399"/>
      <c r="D466" s="399"/>
      <c r="E466" s="399"/>
    </row>
    <row r="467" spans="1:5" ht="12.75">
      <c r="A467" s="399"/>
      <c r="B467" s="399"/>
      <c r="C467" s="399"/>
      <c r="D467" s="399"/>
      <c r="E467" s="399"/>
    </row>
    <row r="468" spans="1:5" ht="12.75">
      <c r="A468" s="399"/>
      <c r="B468" s="399"/>
      <c r="C468" s="399"/>
      <c r="D468" s="399"/>
      <c r="E468" s="399"/>
    </row>
    <row r="469" spans="1:5" ht="12.75">
      <c r="A469" s="361" t="s">
        <v>364</v>
      </c>
      <c r="B469" s="361"/>
      <c r="C469" s="361"/>
      <c r="D469" s="361"/>
      <c r="E469" s="361"/>
    </row>
    <row r="470" spans="1:5" ht="12.75">
      <c r="A470" s="361"/>
      <c r="B470" s="361"/>
      <c r="C470" s="361"/>
      <c r="D470" s="361"/>
      <c r="E470" s="361"/>
    </row>
    <row r="471" spans="1:5" ht="12.75">
      <c r="A471" s="361"/>
      <c r="B471" s="361"/>
      <c r="C471" s="361"/>
      <c r="D471" s="361"/>
      <c r="E471" s="361"/>
    </row>
    <row r="472" spans="1:5" ht="12.75">
      <c r="A472" s="361"/>
      <c r="B472" s="361"/>
      <c r="C472" s="361"/>
      <c r="D472" s="361"/>
      <c r="E472" s="361"/>
    </row>
    <row r="473" spans="1:5" ht="12.75">
      <c r="A473" s="362"/>
      <c r="B473" s="362"/>
      <c r="C473" s="362"/>
      <c r="D473" s="362"/>
      <c r="E473" s="362"/>
    </row>
    <row r="474" spans="1:5" ht="12.75">
      <c r="A474" s="362"/>
      <c r="B474" s="362"/>
      <c r="C474" s="362"/>
      <c r="D474" s="362"/>
      <c r="E474" s="362"/>
    </row>
    <row r="475" spans="1:12" ht="12.75">
      <c r="A475" s="362"/>
      <c r="B475" s="362"/>
      <c r="C475" s="362"/>
      <c r="D475" s="362"/>
      <c r="E475" s="362"/>
      <c r="F475" s="15"/>
      <c r="G475" s="15"/>
      <c r="H475" s="15"/>
      <c r="I475" s="15"/>
      <c r="J475" s="15"/>
      <c r="K475" s="15"/>
      <c r="L475" s="16"/>
    </row>
    <row r="476" spans="1:5" ht="12.75">
      <c r="A476" s="79"/>
      <c r="B476" s="79"/>
      <c r="C476" s="79"/>
      <c r="D476" s="79"/>
      <c r="E476" s="79"/>
    </row>
    <row r="477" spans="1:5" ht="15.75">
      <c r="A477" s="79"/>
      <c r="B477" s="225" t="s">
        <v>68</v>
      </c>
      <c r="C477" s="226" t="s">
        <v>146</v>
      </c>
      <c r="D477" s="227"/>
      <c r="E477" s="227"/>
    </row>
    <row r="478" spans="1:5" ht="12.75">
      <c r="A478" s="227"/>
      <c r="B478" s="227"/>
      <c r="C478" s="227"/>
      <c r="D478" s="227"/>
      <c r="E478" s="227"/>
    </row>
    <row r="479" spans="1:5" ht="12.75">
      <c r="A479" s="275" t="s">
        <v>365</v>
      </c>
      <c r="B479" s="276"/>
      <c r="C479" s="276"/>
      <c r="D479" s="276"/>
      <c r="E479" s="276"/>
    </row>
    <row r="480" spans="1:5" ht="12.75">
      <c r="A480" s="276"/>
      <c r="B480" s="276"/>
      <c r="C480" s="276"/>
      <c r="D480" s="276"/>
      <c r="E480" s="276"/>
    </row>
    <row r="481" spans="1:5" ht="12.75">
      <c r="A481" s="276"/>
      <c r="B481" s="276"/>
      <c r="C481" s="276"/>
      <c r="D481" s="276"/>
      <c r="E481" s="276"/>
    </row>
    <row r="482" spans="1:5" ht="12.75">
      <c r="A482" s="265" t="s">
        <v>366</v>
      </c>
      <c r="B482" s="265"/>
      <c r="C482" s="265"/>
      <c r="D482" s="265"/>
      <c r="E482" s="265"/>
    </row>
    <row r="483" spans="1:5" ht="12.75">
      <c r="A483" s="265"/>
      <c r="B483" s="265"/>
      <c r="C483" s="265"/>
      <c r="D483" s="265"/>
      <c r="E483" s="265"/>
    </row>
    <row r="484" spans="1:5" ht="12.75">
      <c r="A484" s="265"/>
      <c r="B484" s="265"/>
      <c r="C484" s="265"/>
      <c r="D484" s="265"/>
      <c r="E484" s="265"/>
    </row>
    <row r="485" spans="1:5" ht="12.75">
      <c r="A485" s="265"/>
      <c r="B485" s="265"/>
      <c r="C485" s="265"/>
      <c r="D485" s="265"/>
      <c r="E485" s="265"/>
    </row>
    <row r="486" spans="1:12" ht="12.75">
      <c r="A486" s="265"/>
      <c r="B486" s="265"/>
      <c r="C486" s="265"/>
      <c r="D486" s="265"/>
      <c r="E486" s="265"/>
      <c r="L486" s="6"/>
    </row>
    <row r="487" spans="1:5" ht="12.75">
      <c r="A487" s="265"/>
      <c r="B487" s="265"/>
      <c r="C487" s="265"/>
      <c r="D487" s="265"/>
      <c r="E487" s="265"/>
    </row>
    <row r="488" spans="1:10" ht="12.75">
      <c r="A488" s="265"/>
      <c r="B488" s="265"/>
      <c r="C488" s="265"/>
      <c r="D488" s="265"/>
      <c r="E488" s="265"/>
      <c r="F488" s="25"/>
      <c r="G488" s="25"/>
      <c r="H488" s="25"/>
      <c r="I488" s="25"/>
      <c r="J488" s="25"/>
    </row>
    <row r="489" spans="1:13" ht="12.75">
      <c r="A489" s="6"/>
      <c r="B489" s="6"/>
      <c r="C489" s="6"/>
      <c r="D489" s="6"/>
      <c r="E489" s="6"/>
      <c r="F489" s="66"/>
      <c r="G489" s="66"/>
      <c r="H489" s="66"/>
      <c r="I489" s="66"/>
      <c r="J489" s="66"/>
      <c r="K489" s="6"/>
      <c r="L489" s="6"/>
      <c r="M489" s="6"/>
    </row>
    <row r="493" spans="1:13" ht="12.75">
      <c r="A493" s="19"/>
      <c r="B493" s="20"/>
      <c r="C493" s="20"/>
      <c r="D493" s="20"/>
      <c r="E493" s="21"/>
      <c r="F493" s="21"/>
      <c r="G493" s="21"/>
      <c r="H493" s="21"/>
      <c r="I493" s="21"/>
      <c r="J493" s="21"/>
      <c r="K493" s="21"/>
      <c r="L493" s="21"/>
      <c r="M493" s="22"/>
    </row>
    <row r="494" spans="1:13" ht="18">
      <c r="A494" s="10"/>
      <c r="B494" s="10"/>
      <c r="C494" s="10"/>
      <c r="D494" s="92" t="s">
        <v>23</v>
      </c>
      <c r="E494" s="93" t="s">
        <v>367</v>
      </c>
      <c r="F494" s="10"/>
      <c r="G494" s="10"/>
      <c r="H494" s="10"/>
      <c r="I494" s="10"/>
      <c r="J494" s="10"/>
      <c r="K494" s="10"/>
      <c r="L494" s="10"/>
      <c r="M494" s="10"/>
    </row>
    <row r="495" spans="6:12" ht="12.75">
      <c r="F495" s="15"/>
      <c r="G495" s="15"/>
      <c r="H495" s="15"/>
      <c r="I495" s="15"/>
      <c r="J495" s="15"/>
      <c r="K495" s="15"/>
      <c r="L495" s="15"/>
    </row>
    <row r="496" spans="1:12" ht="14.25" customHeight="1">
      <c r="A496" s="42"/>
      <c r="B496" s="32" t="s">
        <v>312</v>
      </c>
      <c r="C496" s="15"/>
      <c r="E496" s="15"/>
      <c r="H496" s="73"/>
      <c r="I496" s="74"/>
      <c r="J496" s="23"/>
      <c r="K496" s="6"/>
      <c r="L496" s="23"/>
    </row>
    <row r="497" spans="6:12" ht="12.75">
      <c r="F497" s="15"/>
      <c r="G497" s="15"/>
      <c r="H497" s="15"/>
      <c r="I497" s="15"/>
      <c r="J497" s="15"/>
      <c r="K497" s="15"/>
      <c r="L497" s="15"/>
    </row>
    <row r="498" spans="1:13" ht="16.5" customHeight="1">
      <c r="A498" s="275" t="s">
        <v>82</v>
      </c>
      <c r="B498" s="276"/>
      <c r="C498" s="276"/>
      <c r="D498" s="276"/>
      <c r="E498" s="276"/>
      <c r="F498" s="23"/>
      <c r="G498" s="23"/>
      <c r="H498" s="23"/>
      <c r="I498" s="23"/>
      <c r="J498" s="23"/>
      <c r="L498" s="23"/>
      <c r="M498" s="6"/>
    </row>
    <row r="499" spans="1:12" ht="12.75" customHeight="1">
      <c r="A499" s="276"/>
      <c r="B499" s="276"/>
      <c r="C499" s="276"/>
      <c r="D499" s="276"/>
      <c r="E499" s="276"/>
      <c r="F499" s="15"/>
      <c r="G499" s="15"/>
      <c r="H499" s="15"/>
      <c r="I499" s="15"/>
      <c r="J499" s="15"/>
      <c r="K499" s="15"/>
      <c r="L499" s="15"/>
    </row>
    <row r="500" spans="1:12" ht="12.75" customHeight="1">
      <c r="A500" s="276"/>
      <c r="B500" s="276"/>
      <c r="C500" s="276"/>
      <c r="D500" s="276"/>
      <c r="E500" s="276"/>
      <c r="F500" s="15"/>
      <c r="G500" s="15"/>
      <c r="H500" s="15"/>
      <c r="I500" s="15"/>
      <c r="J500" s="15"/>
      <c r="L500" s="15"/>
    </row>
    <row r="501" spans="1:12" ht="15.75" customHeight="1">
      <c r="A501" s="323" t="s">
        <v>368</v>
      </c>
      <c r="B501" s="323"/>
      <c r="C501" s="323"/>
      <c r="D501" s="323"/>
      <c r="E501" s="323"/>
      <c r="F501" s="15"/>
      <c r="G501" s="15"/>
      <c r="H501" s="15"/>
      <c r="I501" s="15"/>
      <c r="J501" s="15"/>
      <c r="L501" s="15"/>
    </row>
    <row r="502" spans="1:12" ht="12.75">
      <c r="A502" s="323"/>
      <c r="B502" s="323"/>
      <c r="C502" s="323"/>
      <c r="D502" s="323"/>
      <c r="E502" s="323"/>
      <c r="F502" s="15"/>
      <c r="G502" s="15"/>
      <c r="H502" s="15"/>
      <c r="I502" s="15"/>
      <c r="J502" s="15"/>
      <c r="K502" s="15"/>
      <c r="L502" s="15"/>
    </row>
    <row r="503" spans="1:12" ht="12.75">
      <c r="A503" s="364"/>
      <c r="B503" s="364"/>
      <c r="C503" s="364"/>
      <c r="D503" s="364"/>
      <c r="E503" s="364"/>
      <c r="F503" s="15"/>
      <c r="G503" s="15"/>
      <c r="H503" s="15"/>
      <c r="I503" s="15"/>
      <c r="J503" s="15"/>
      <c r="L503" s="23"/>
    </row>
    <row r="504" spans="1:12" ht="12.75">
      <c r="A504" s="363" t="s">
        <v>369</v>
      </c>
      <c r="B504" s="363"/>
      <c r="C504" s="363"/>
      <c r="D504" s="363"/>
      <c r="E504" s="363"/>
      <c r="F504" s="229"/>
      <c r="G504" s="229"/>
      <c r="H504" s="229"/>
      <c r="I504" s="229"/>
      <c r="J504" s="160"/>
      <c r="K504" s="160"/>
      <c r="L504" s="160"/>
    </row>
    <row r="505" spans="1:12" ht="12.75">
      <c r="A505" s="363"/>
      <c r="B505" s="363"/>
      <c r="C505" s="363"/>
      <c r="D505" s="363"/>
      <c r="E505" s="363"/>
      <c r="F505" s="160"/>
      <c r="G505" s="160"/>
      <c r="H505" s="160"/>
      <c r="I505" s="160"/>
      <c r="J505" s="160"/>
      <c r="K505" s="160"/>
      <c r="L505" s="160"/>
    </row>
    <row r="506" spans="1:12" ht="12.75">
      <c r="A506" s="363"/>
      <c r="B506" s="363"/>
      <c r="C506" s="363"/>
      <c r="D506" s="363"/>
      <c r="E506" s="363"/>
      <c r="F506" s="160"/>
      <c r="G506" s="160"/>
      <c r="H506" s="160"/>
      <c r="I506" s="160"/>
      <c r="J506" s="160"/>
      <c r="K506" s="160"/>
      <c r="L506" s="160"/>
    </row>
    <row r="507" spans="1:12" ht="12.75">
      <c r="A507" s="363"/>
      <c r="B507" s="363"/>
      <c r="C507" s="363"/>
      <c r="D507" s="363"/>
      <c r="E507" s="363"/>
      <c r="F507" s="160"/>
      <c r="G507" s="160"/>
      <c r="H507" s="160"/>
      <c r="I507" s="160"/>
      <c r="J507" s="160"/>
      <c r="K507" s="160"/>
      <c r="L507" s="160"/>
    </row>
    <row r="508" spans="1:12" ht="12.75">
      <c r="A508" s="364"/>
      <c r="B508" s="364"/>
      <c r="C508" s="364"/>
      <c r="D508" s="364"/>
      <c r="E508" s="364"/>
      <c r="F508" s="160"/>
      <c r="G508" s="160"/>
      <c r="H508" s="160"/>
      <c r="I508" s="160"/>
      <c r="J508" s="160"/>
      <c r="K508" s="160"/>
      <c r="L508" s="160"/>
    </row>
    <row r="509" spans="1:12" ht="12.75">
      <c r="A509" s="363" t="s">
        <v>370</v>
      </c>
      <c r="B509" s="363"/>
      <c r="C509" s="363"/>
      <c r="D509" s="363"/>
      <c r="E509" s="363"/>
      <c r="F509" s="160"/>
      <c r="G509" s="160"/>
      <c r="H509" s="160"/>
      <c r="I509" s="160"/>
      <c r="J509" s="160"/>
      <c r="K509" s="160"/>
      <c r="L509" s="160"/>
    </row>
    <row r="510" spans="1:12" ht="12.75">
      <c r="A510" s="363"/>
      <c r="B510" s="363"/>
      <c r="C510" s="363"/>
      <c r="D510" s="363"/>
      <c r="E510" s="363"/>
      <c r="F510" s="160"/>
      <c r="G510" s="160"/>
      <c r="H510" s="160"/>
      <c r="I510" s="160"/>
      <c r="J510" s="160"/>
      <c r="K510" s="160"/>
      <c r="L510" s="160"/>
    </row>
    <row r="511" spans="1:12" ht="12.75">
      <c r="A511" s="363"/>
      <c r="B511" s="363"/>
      <c r="C511" s="363"/>
      <c r="D511" s="363"/>
      <c r="E511" s="363"/>
      <c r="F511" s="160"/>
      <c r="G511" s="160"/>
      <c r="H511" s="160"/>
      <c r="I511" s="160"/>
      <c r="J511" s="160"/>
      <c r="K511" s="160"/>
      <c r="L511" s="160"/>
    </row>
    <row r="512" spans="1:12" ht="12.75">
      <c r="A512" s="363"/>
      <c r="B512" s="363"/>
      <c r="C512" s="363"/>
      <c r="D512" s="363"/>
      <c r="E512" s="363"/>
      <c r="F512" s="160"/>
      <c r="G512" s="160"/>
      <c r="H512" s="160"/>
      <c r="I512" s="160"/>
      <c r="J512" s="160"/>
      <c r="K512" s="160"/>
      <c r="L512" s="160"/>
    </row>
    <row r="513" spans="1:12" ht="12.75" customHeight="1">
      <c r="A513" s="162"/>
      <c r="B513" s="162"/>
      <c r="C513" s="162"/>
      <c r="D513" s="162"/>
      <c r="E513" s="162"/>
      <c r="F513" s="160"/>
      <c r="G513" s="160"/>
      <c r="H513" s="160"/>
      <c r="I513" s="160"/>
      <c r="J513" s="160"/>
      <c r="K513" s="160"/>
      <c r="L513" s="160"/>
    </row>
    <row r="514" spans="1:12" ht="14.25" customHeight="1">
      <c r="A514" s="162"/>
      <c r="B514" s="225" t="s">
        <v>69</v>
      </c>
      <c r="C514" s="226" t="s">
        <v>183</v>
      </c>
      <c r="D514" s="160"/>
      <c r="E514" s="160"/>
      <c r="F514" s="162"/>
      <c r="G514" s="160"/>
      <c r="H514" s="160"/>
      <c r="I514" s="162"/>
      <c r="J514" s="162"/>
      <c r="K514" s="162"/>
      <c r="L514" s="162"/>
    </row>
    <row r="515" spans="1:12" ht="12.75" customHeight="1">
      <c r="A515" s="162"/>
      <c r="B515" s="162"/>
      <c r="C515" s="162"/>
      <c r="D515" s="162"/>
      <c r="E515" s="162"/>
      <c r="F515" s="160"/>
      <c r="G515" s="160"/>
      <c r="H515" s="160"/>
      <c r="I515" s="160"/>
      <c r="J515" s="160"/>
      <c r="K515" s="160"/>
      <c r="L515" s="160"/>
    </row>
    <row r="516" spans="1:12" ht="15.75" customHeight="1">
      <c r="A516" s="398" t="s">
        <v>371</v>
      </c>
      <c r="B516" s="398"/>
      <c r="C516" s="398"/>
      <c r="D516" s="398"/>
      <c r="E516" s="398"/>
      <c r="F516" s="160"/>
      <c r="G516" s="160"/>
      <c r="H516" s="160"/>
      <c r="I516" s="225"/>
      <c r="J516" s="226"/>
      <c r="K516" s="160"/>
      <c r="L516" s="160"/>
    </row>
    <row r="517" spans="1:12" ht="12.75" customHeight="1">
      <c r="A517" s="398"/>
      <c r="B517" s="398"/>
      <c r="C517" s="398"/>
      <c r="D517" s="398"/>
      <c r="E517" s="398"/>
      <c r="F517" s="160"/>
      <c r="G517" s="160"/>
      <c r="H517" s="160"/>
      <c r="I517" s="160"/>
      <c r="J517" s="160"/>
      <c r="K517" s="160"/>
      <c r="L517" s="160"/>
    </row>
    <row r="518" spans="1:12" ht="12.75" customHeight="1">
      <c r="A518" s="398"/>
      <c r="B518" s="398"/>
      <c r="C518" s="398"/>
      <c r="D518" s="398"/>
      <c r="E518" s="398"/>
      <c r="F518" s="160"/>
      <c r="G518" s="160"/>
      <c r="H518" s="160"/>
      <c r="I518" s="160"/>
      <c r="J518" s="160"/>
      <c r="K518" s="160"/>
      <c r="L518" s="160"/>
    </row>
    <row r="519" spans="1:12" ht="12.75" customHeight="1">
      <c r="A519" s="398"/>
      <c r="B519" s="398"/>
      <c r="C519" s="398"/>
      <c r="D519" s="398"/>
      <c r="E519" s="398"/>
      <c r="F519" s="160"/>
      <c r="G519" s="160"/>
      <c r="H519" s="160"/>
      <c r="I519" s="160"/>
      <c r="J519" s="160"/>
      <c r="K519" s="160"/>
      <c r="L519" s="160"/>
    </row>
    <row r="520" spans="1:12" ht="12.75" customHeight="1">
      <c r="A520" s="397" t="s">
        <v>373</v>
      </c>
      <c r="B520" s="282"/>
      <c r="C520" s="282"/>
      <c r="D520" s="282"/>
      <c r="E520" s="282"/>
      <c r="F520" s="160"/>
      <c r="G520" s="160"/>
      <c r="H520" s="160"/>
      <c r="I520" s="160"/>
      <c r="J520" s="160"/>
      <c r="K520" s="160"/>
      <c r="L520" s="160"/>
    </row>
    <row r="521" spans="1:12" ht="13.5" customHeight="1">
      <c r="A521" s="282"/>
      <c r="B521" s="282"/>
      <c r="C521" s="282"/>
      <c r="D521" s="282"/>
      <c r="E521" s="282"/>
      <c r="F521" s="160"/>
      <c r="G521" s="160"/>
      <c r="H521" s="160"/>
      <c r="I521" s="160"/>
      <c r="J521" s="160"/>
      <c r="K521" s="160"/>
      <c r="L521" s="160"/>
    </row>
    <row r="522" spans="1:12" ht="12.75" customHeight="1">
      <c r="A522" s="282"/>
      <c r="B522" s="282"/>
      <c r="C522" s="282"/>
      <c r="D522" s="282"/>
      <c r="E522" s="282"/>
      <c r="F522" s="160"/>
      <c r="G522" s="160"/>
      <c r="H522" s="160"/>
      <c r="I522" s="160"/>
      <c r="J522" s="160"/>
      <c r="K522" s="160"/>
      <c r="L522" s="160"/>
    </row>
    <row r="523" spans="1:12" ht="12.75" customHeight="1">
      <c r="A523" s="282"/>
      <c r="B523" s="282"/>
      <c r="C523" s="282"/>
      <c r="D523" s="282"/>
      <c r="E523" s="282"/>
      <c r="F523" s="160"/>
      <c r="G523" s="160"/>
      <c r="H523" s="160"/>
      <c r="I523" s="160"/>
      <c r="J523" s="160"/>
      <c r="K523" s="160"/>
      <c r="L523" s="160"/>
    </row>
    <row r="524" spans="1:12" ht="13.5" customHeight="1">
      <c r="A524" s="282"/>
      <c r="B524" s="282"/>
      <c r="C524" s="282"/>
      <c r="D524" s="282"/>
      <c r="E524" s="282"/>
      <c r="F524" s="160"/>
      <c r="G524" s="160"/>
      <c r="H524" s="160"/>
      <c r="I524" s="160"/>
      <c r="J524" s="160"/>
      <c r="K524" s="160"/>
      <c r="L524" s="160"/>
    </row>
    <row r="525" spans="1:12" ht="13.5" customHeight="1">
      <c r="A525" s="282"/>
      <c r="B525" s="282"/>
      <c r="C525" s="282"/>
      <c r="D525" s="282"/>
      <c r="E525" s="282"/>
      <c r="F525" s="160"/>
      <c r="G525" s="160"/>
      <c r="H525" s="160"/>
      <c r="I525" s="160"/>
      <c r="J525" s="160"/>
      <c r="K525" s="160"/>
      <c r="L525" s="160"/>
    </row>
    <row r="526" spans="1:12" ht="13.5" customHeight="1">
      <c r="A526" s="281" t="s">
        <v>372</v>
      </c>
      <c r="B526" s="282"/>
      <c r="C526" s="282"/>
      <c r="D526" s="282"/>
      <c r="E526" s="282"/>
      <c r="F526" s="160"/>
      <c r="G526" s="160"/>
      <c r="H526" s="160"/>
      <c r="I526" s="160"/>
      <c r="J526" s="160"/>
      <c r="K526" s="160"/>
      <c r="L526" s="160"/>
    </row>
    <row r="527" spans="1:12" ht="13.5" customHeight="1">
      <c r="A527" s="282"/>
      <c r="B527" s="282"/>
      <c r="C527" s="282"/>
      <c r="D527" s="282"/>
      <c r="E527" s="282"/>
      <c r="F527" s="160"/>
      <c r="G527" s="160"/>
      <c r="H527" s="160"/>
      <c r="I527" s="160"/>
      <c r="J527" s="160"/>
      <c r="K527" s="160"/>
      <c r="L527" s="160"/>
    </row>
    <row r="528" spans="1:12" ht="13.5" customHeight="1">
      <c r="A528" s="283"/>
      <c r="B528" s="283"/>
      <c r="C528" s="283"/>
      <c r="D528" s="283"/>
      <c r="E528" s="283"/>
      <c r="F528" s="160"/>
      <c r="G528" s="160"/>
      <c r="H528" s="160"/>
      <c r="I528" s="160"/>
      <c r="J528" s="160"/>
      <c r="K528" s="160"/>
      <c r="L528" s="160"/>
    </row>
    <row r="529" spans="1:13" ht="13.5" customHeight="1">
      <c r="A529" s="230"/>
      <c r="B529" s="230"/>
      <c r="C529" s="230"/>
      <c r="D529" s="230"/>
      <c r="E529" s="230"/>
      <c r="F529" s="230"/>
      <c r="G529" s="230"/>
      <c r="H529" s="230"/>
      <c r="I529" s="230"/>
      <c r="J529" s="230"/>
      <c r="K529" s="230"/>
      <c r="L529" s="231"/>
      <c r="M529" s="10"/>
    </row>
    <row r="530" spans="1:13" ht="13.5" customHeight="1">
      <c r="A530" s="160"/>
      <c r="B530" s="160"/>
      <c r="C530" s="160"/>
      <c r="D530" s="160"/>
      <c r="E530" s="160"/>
      <c r="F530" s="160"/>
      <c r="G530" s="160"/>
      <c r="H530" s="160"/>
      <c r="I530" s="160"/>
      <c r="J530" s="160"/>
      <c r="K530" s="160"/>
      <c r="L530" s="223"/>
      <c r="M530" s="17">
        <v>7</v>
      </c>
    </row>
    <row r="531" spans="1:12" ht="13.5" customHeight="1">
      <c r="A531" s="232"/>
      <c r="B531" s="224"/>
      <c r="C531" s="233" t="str">
        <f>C454</f>
        <v> 2009ж. қыркүйек</v>
      </c>
      <c r="D531" s="163"/>
      <c r="E531" s="163"/>
      <c r="F531" s="163"/>
      <c r="G531" s="163"/>
      <c r="H531" s="163"/>
      <c r="I531" s="163"/>
      <c r="J531" s="163"/>
      <c r="K531" s="233" t="str">
        <f>K454</f>
        <v>ҚР Ұлттық Банкі</v>
      </c>
      <c r="L531" s="163"/>
    </row>
    <row r="532" spans="1:12" ht="13.5" customHeight="1">
      <c r="A532" s="234"/>
      <c r="B532" s="163"/>
      <c r="C532" s="366" t="str">
        <f>C455</f>
        <v>Қазақстан экономикасына ақпараттық-талдамалық шолу</v>
      </c>
      <c r="D532" s="366"/>
      <c r="E532" s="366"/>
      <c r="F532" s="366"/>
      <c r="G532" s="366"/>
      <c r="H532" s="366"/>
      <c r="I532" s="366"/>
      <c r="J532" s="366"/>
      <c r="K532" s="366"/>
      <c r="L532" s="366"/>
    </row>
    <row r="533" spans="1:13" ht="13.5" customHeight="1" thickBot="1">
      <c r="A533" s="235"/>
      <c r="B533" s="236"/>
      <c r="C533" s="367"/>
      <c r="D533" s="367"/>
      <c r="E533" s="367"/>
      <c r="F533" s="367"/>
      <c r="G533" s="367"/>
      <c r="H533" s="367"/>
      <c r="I533" s="367"/>
      <c r="J533" s="367"/>
      <c r="K533" s="367"/>
      <c r="L533" s="367"/>
      <c r="M533" s="4"/>
    </row>
    <row r="534" ht="13.5" customHeight="1">
      <c r="A534" s="1"/>
    </row>
    <row r="535" spans="1:13" ht="13.5" customHeight="1">
      <c r="A535" s="5"/>
      <c r="B535" s="5"/>
      <c r="C535" s="5"/>
      <c r="D535" s="5"/>
      <c r="E535" s="5"/>
      <c r="F535" s="5"/>
      <c r="G535" s="5"/>
      <c r="H535" s="5"/>
      <c r="I535" s="5"/>
      <c r="J535" s="5"/>
      <c r="K535" s="5"/>
      <c r="L535" s="5"/>
      <c r="M535" s="5"/>
    </row>
    <row r="536" spans="1:11" ht="13.5" customHeight="1">
      <c r="A536" s="12"/>
      <c r="H536" s="42"/>
      <c r="J536" s="15"/>
      <c r="K536" s="15"/>
    </row>
    <row r="537" spans="2:12" ht="15.75" customHeight="1">
      <c r="B537" s="42" t="s">
        <v>70</v>
      </c>
      <c r="C537" s="32" t="s">
        <v>319</v>
      </c>
      <c r="D537" s="15"/>
      <c r="F537" s="15"/>
      <c r="G537" s="15"/>
      <c r="H537" s="15"/>
      <c r="I537" s="15"/>
      <c r="J537" s="15"/>
      <c r="K537" s="15"/>
      <c r="L537" s="15"/>
    </row>
    <row r="538" spans="6:12" ht="12.75" customHeight="1">
      <c r="F538" s="15"/>
      <c r="G538" s="15"/>
      <c r="H538" s="15"/>
      <c r="I538" s="15"/>
      <c r="J538" s="15"/>
      <c r="K538" s="15"/>
      <c r="L538" s="15"/>
    </row>
    <row r="539" spans="1:8" ht="13.5" customHeight="1">
      <c r="A539" s="275" t="s">
        <v>374</v>
      </c>
      <c r="B539" s="279"/>
      <c r="C539" s="279"/>
      <c r="D539" s="279"/>
      <c r="E539" s="279"/>
      <c r="F539" s="6"/>
      <c r="G539" s="6"/>
      <c r="H539" s="6"/>
    </row>
    <row r="540" spans="1:12" ht="12.75" customHeight="1">
      <c r="A540" s="279"/>
      <c r="B540" s="279"/>
      <c r="C540" s="279"/>
      <c r="D540" s="279"/>
      <c r="E540" s="279"/>
      <c r="F540" s="6"/>
      <c r="G540" s="6"/>
      <c r="H540" s="6"/>
      <c r="I540" s="42"/>
      <c r="J540" s="32"/>
      <c r="K540" s="15"/>
      <c r="L540" s="15"/>
    </row>
    <row r="541" spans="1:5" ht="12.75" customHeight="1">
      <c r="A541" s="279"/>
      <c r="B541" s="279"/>
      <c r="C541" s="279"/>
      <c r="D541" s="279"/>
      <c r="E541" s="279"/>
    </row>
    <row r="542" spans="1:13" ht="12.75" customHeight="1">
      <c r="A542" s="282" t="s">
        <v>375</v>
      </c>
      <c r="B542" s="282"/>
      <c r="C542" s="282"/>
      <c r="D542" s="282"/>
      <c r="E542" s="282"/>
      <c r="F542" s="63"/>
      <c r="G542" s="63"/>
      <c r="H542" s="63"/>
      <c r="I542" s="63"/>
      <c r="J542" s="63"/>
      <c r="K542" s="63"/>
      <c r="L542" s="63"/>
      <c r="M542" s="63"/>
    </row>
    <row r="543" spans="1:13" ht="12.75">
      <c r="A543" s="282"/>
      <c r="B543" s="282"/>
      <c r="C543" s="282"/>
      <c r="D543" s="282"/>
      <c r="E543" s="282"/>
      <c r="F543" s="64"/>
      <c r="G543" s="64"/>
      <c r="H543" s="64"/>
      <c r="I543" s="64"/>
      <c r="J543" s="64"/>
      <c r="K543" s="64"/>
      <c r="L543" s="64"/>
      <c r="M543" s="65"/>
    </row>
    <row r="544" spans="1:13" ht="12.75">
      <c r="A544" s="282"/>
      <c r="B544" s="282"/>
      <c r="C544" s="282"/>
      <c r="D544" s="282"/>
      <c r="E544" s="282"/>
      <c r="F544" s="63"/>
      <c r="G544" s="63"/>
      <c r="H544" s="63"/>
      <c r="I544" s="63"/>
      <c r="J544" s="63"/>
      <c r="K544" s="65"/>
      <c r="L544" s="63"/>
      <c r="M544" s="63"/>
    </row>
    <row r="545" spans="1:13" ht="12.75">
      <c r="A545" s="282"/>
      <c r="B545" s="282"/>
      <c r="C545" s="282"/>
      <c r="D545" s="282"/>
      <c r="E545" s="282"/>
      <c r="F545" s="63"/>
      <c r="G545" s="63"/>
      <c r="H545" s="63"/>
      <c r="I545" s="63"/>
      <c r="J545" s="63"/>
      <c r="K545" s="65"/>
      <c r="L545" s="63"/>
      <c r="M545" s="63"/>
    </row>
    <row r="546" spans="1:13" ht="15.75">
      <c r="A546" s="282"/>
      <c r="B546" s="282"/>
      <c r="C546" s="282"/>
      <c r="D546" s="282"/>
      <c r="E546" s="282"/>
      <c r="F546" s="62"/>
      <c r="G546" s="62"/>
      <c r="H546" s="62"/>
      <c r="I546" s="62"/>
      <c r="J546" s="62"/>
      <c r="K546" s="62"/>
      <c r="L546" s="62"/>
      <c r="M546" s="63"/>
    </row>
    <row r="547" spans="1:13" ht="12.75">
      <c r="A547" s="282"/>
      <c r="B547" s="282"/>
      <c r="C547" s="282"/>
      <c r="D547" s="282"/>
      <c r="E547" s="282"/>
      <c r="F547" s="63"/>
      <c r="G547" s="63"/>
      <c r="H547" s="63"/>
      <c r="I547" s="63"/>
      <c r="J547" s="63"/>
      <c r="K547" s="63"/>
      <c r="L547" s="63"/>
      <c r="M547" s="63"/>
    </row>
    <row r="548" spans="1:13" ht="12.75" customHeight="1">
      <c r="A548" s="282"/>
      <c r="B548" s="282"/>
      <c r="C548" s="282"/>
      <c r="D548" s="282"/>
      <c r="E548" s="282"/>
      <c r="F548" s="63"/>
      <c r="G548" s="63"/>
      <c r="H548" s="63"/>
      <c r="I548" s="63"/>
      <c r="J548" s="63"/>
      <c r="K548" s="63"/>
      <c r="L548" s="63"/>
      <c r="M548" s="63"/>
    </row>
    <row r="549" spans="1:13" ht="12.75">
      <c r="A549" s="63"/>
      <c r="B549" s="63"/>
      <c r="C549" s="63"/>
      <c r="D549" s="63"/>
      <c r="E549" s="63"/>
      <c r="F549" s="63"/>
      <c r="G549" s="63"/>
      <c r="H549" s="63"/>
      <c r="I549" s="63"/>
      <c r="J549" s="63"/>
      <c r="K549" s="63"/>
      <c r="L549" s="63"/>
      <c r="M549" s="63"/>
    </row>
    <row r="553" ht="15.75">
      <c r="B553" s="32" t="s">
        <v>320</v>
      </c>
    </row>
    <row r="556" spans="1:5" ht="12.75" customHeight="1">
      <c r="A556" s="275" t="s">
        <v>376</v>
      </c>
      <c r="B556" s="279"/>
      <c r="C556" s="279"/>
      <c r="D556" s="279"/>
      <c r="E556" s="279"/>
    </row>
    <row r="557" spans="1:5" ht="12.75">
      <c r="A557" s="279"/>
      <c r="B557" s="279"/>
      <c r="C557" s="279"/>
      <c r="D557" s="279"/>
      <c r="E557" s="279"/>
    </row>
    <row r="558" spans="1:5" ht="12.75">
      <c r="A558" s="280"/>
      <c r="B558" s="280"/>
      <c r="C558" s="280"/>
      <c r="D558" s="280"/>
      <c r="E558" s="280"/>
    </row>
    <row r="559" spans="1:5" ht="12.75" customHeight="1">
      <c r="A559" s="282" t="s">
        <v>377</v>
      </c>
      <c r="B559" s="282"/>
      <c r="C559" s="282"/>
      <c r="D559" s="282"/>
      <c r="E559" s="282"/>
    </row>
    <row r="560" spans="1:5" ht="12.75" customHeight="1">
      <c r="A560" s="282"/>
      <c r="B560" s="282"/>
      <c r="C560" s="282"/>
      <c r="D560" s="282"/>
      <c r="E560" s="282"/>
    </row>
    <row r="561" spans="1:5" ht="12.75" customHeight="1">
      <c r="A561" s="282"/>
      <c r="B561" s="282"/>
      <c r="C561" s="282"/>
      <c r="D561" s="282"/>
      <c r="E561" s="282"/>
    </row>
    <row r="562" spans="1:5" ht="12.75">
      <c r="A562" s="282"/>
      <c r="B562" s="282"/>
      <c r="C562" s="282"/>
      <c r="D562" s="282"/>
      <c r="E562" s="282"/>
    </row>
    <row r="563" spans="1:5" ht="12.75">
      <c r="A563" s="282"/>
      <c r="B563" s="282"/>
      <c r="C563" s="282"/>
      <c r="D563" s="282"/>
      <c r="E563" s="282"/>
    </row>
    <row r="564" spans="1:5" ht="12.75">
      <c r="A564" s="282"/>
      <c r="B564" s="282"/>
      <c r="C564" s="282"/>
      <c r="D564" s="282"/>
      <c r="E564" s="282"/>
    </row>
    <row r="570" spans="1:13" ht="12.75">
      <c r="A570" s="19"/>
      <c r="B570" s="20"/>
      <c r="C570" s="20"/>
      <c r="D570" s="20"/>
      <c r="E570" s="21"/>
      <c r="F570" s="21"/>
      <c r="G570" s="21"/>
      <c r="H570" s="21"/>
      <c r="I570" s="21"/>
      <c r="J570" s="21"/>
      <c r="K570" s="21"/>
      <c r="L570" s="21"/>
      <c r="M570" s="22"/>
    </row>
    <row r="571" spans="1:13" ht="18">
      <c r="A571" s="10"/>
      <c r="B571" s="10"/>
      <c r="C571" s="10"/>
      <c r="D571" s="10"/>
      <c r="E571" s="93" t="s">
        <v>313</v>
      </c>
      <c r="F571" s="94"/>
      <c r="G571" s="94"/>
      <c r="H571" s="94"/>
      <c r="I571" s="94"/>
      <c r="J571" s="10"/>
      <c r="K571" s="10"/>
      <c r="L571" s="10"/>
      <c r="M571" s="10"/>
    </row>
    <row r="573" spans="2:13" ht="15.75">
      <c r="B573" s="42" t="s">
        <v>71</v>
      </c>
      <c r="C573" s="32" t="s">
        <v>178</v>
      </c>
      <c r="F573" s="14"/>
      <c r="G573" s="14"/>
      <c r="H573" s="14"/>
      <c r="I573" s="14"/>
      <c r="J573" s="14"/>
      <c r="K573" s="14"/>
      <c r="L573" s="14"/>
      <c r="M573" s="14"/>
    </row>
    <row r="575" spans="1:5" ht="12.75" customHeight="1">
      <c r="A575" s="275" t="s">
        <v>378</v>
      </c>
      <c r="B575" s="279"/>
      <c r="C575" s="279"/>
      <c r="D575" s="279"/>
      <c r="E575" s="279"/>
    </row>
    <row r="576" spans="1:12" ht="12.75" customHeight="1">
      <c r="A576" s="279"/>
      <c r="B576" s="279"/>
      <c r="C576" s="279"/>
      <c r="D576" s="279"/>
      <c r="E576" s="279"/>
      <c r="F576" s="15"/>
      <c r="G576" s="15"/>
      <c r="H576" s="15"/>
      <c r="I576" s="15"/>
      <c r="J576" s="15"/>
      <c r="K576" s="15"/>
      <c r="L576" s="15"/>
    </row>
    <row r="577" spans="1:12" ht="12.75">
      <c r="A577" s="279"/>
      <c r="B577" s="279"/>
      <c r="C577" s="279"/>
      <c r="D577" s="279"/>
      <c r="E577" s="279"/>
      <c r="F577" s="15"/>
      <c r="G577" s="15"/>
      <c r="H577" s="15"/>
      <c r="I577" s="15"/>
      <c r="J577" s="15"/>
      <c r="K577" s="15"/>
      <c r="L577" s="15"/>
    </row>
    <row r="578" spans="1:12" ht="12.75">
      <c r="A578" s="279"/>
      <c r="B578" s="279"/>
      <c r="C578" s="279"/>
      <c r="D578" s="279"/>
      <c r="E578" s="279"/>
      <c r="F578" s="15"/>
      <c r="G578" s="15"/>
      <c r="H578" s="15"/>
      <c r="I578" s="15"/>
      <c r="J578" s="15"/>
      <c r="K578" s="15"/>
      <c r="L578" s="15"/>
    </row>
    <row r="579" spans="1:19" ht="12.75">
      <c r="A579" s="279"/>
      <c r="B579" s="279"/>
      <c r="C579" s="279"/>
      <c r="D579" s="279"/>
      <c r="E579" s="279"/>
      <c r="F579" s="15"/>
      <c r="G579" s="15"/>
      <c r="H579" s="15"/>
      <c r="I579" s="15"/>
      <c r="J579" s="15"/>
      <c r="K579" s="15"/>
      <c r="L579" s="15"/>
      <c r="O579" s="197"/>
      <c r="P579" s="197"/>
      <c r="Q579" s="197"/>
      <c r="R579" s="197"/>
      <c r="S579" s="197"/>
    </row>
    <row r="580" spans="1:19" ht="12.75" customHeight="1">
      <c r="A580" s="282" t="s">
        <v>379</v>
      </c>
      <c r="B580" s="282"/>
      <c r="C580" s="282"/>
      <c r="D580" s="282"/>
      <c r="E580" s="282"/>
      <c r="F580" s="15"/>
      <c r="G580" s="15"/>
      <c r="H580" s="15"/>
      <c r="I580" s="15"/>
      <c r="J580" s="15"/>
      <c r="K580" s="15"/>
      <c r="L580" s="15"/>
      <c r="O580" s="197"/>
      <c r="P580" s="197"/>
      <c r="Q580" s="197"/>
      <c r="R580" s="197"/>
      <c r="S580" s="197"/>
    </row>
    <row r="581" spans="1:19" ht="12.75">
      <c r="A581" s="282"/>
      <c r="B581" s="282"/>
      <c r="C581" s="282"/>
      <c r="D581" s="282"/>
      <c r="E581" s="282"/>
      <c r="F581" s="15"/>
      <c r="G581" s="15"/>
      <c r="H581" s="15"/>
      <c r="I581" s="15"/>
      <c r="J581" s="15"/>
      <c r="K581" s="15"/>
      <c r="L581" s="15"/>
      <c r="O581" s="197"/>
      <c r="P581" s="197"/>
      <c r="Q581" s="197"/>
      <c r="R581" s="197"/>
      <c r="S581" s="197"/>
    </row>
    <row r="582" spans="1:19" ht="12.75">
      <c r="A582" s="282"/>
      <c r="B582" s="282"/>
      <c r="C582" s="282"/>
      <c r="D582" s="282"/>
      <c r="E582" s="282"/>
      <c r="F582" s="15"/>
      <c r="G582" s="15"/>
      <c r="H582" s="15"/>
      <c r="I582" s="15"/>
      <c r="J582" s="15"/>
      <c r="K582" s="15"/>
      <c r="L582" s="15"/>
      <c r="O582" s="197"/>
      <c r="P582" s="197"/>
      <c r="Q582" s="197"/>
      <c r="R582" s="197"/>
      <c r="S582" s="197"/>
    </row>
    <row r="583" spans="1:19" ht="12.75">
      <c r="A583" s="282"/>
      <c r="B583" s="282"/>
      <c r="C583" s="282"/>
      <c r="D583" s="282"/>
      <c r="E583" s="282"/>
      <c r="F583" s="15"/>
      <c r="G583" s="15"/>
      <c r="H583" s="15"/>
      <c r="I583" s="15"/>
      <c r="J583" s="15"/>
      <c r="K583" s="15"/>
      <c r="L583" s="15"/>
      <c r="O583" s="197"/>
      <c r="P583" s="197"/>
      <c r="Q583" s="197"/>
      <c r="R583" s="197"/>
      <c r="S583" s="197"/>
    </row>
    <row r="584" spans="1:12" ht="12.75">
      <c r="A584" s="283"/>
      <c r="B584" s="283"/>
      <c r="C584" s="283"/>
      <c r="D584" s="283"/>
      <c r="E584" s="283"/>
      <c r="F584" s="15"/>
      <c r="G584" s="15"/>
      <c r="H584" s="15"/>
      <c r="I584" s="15"/>
      <c r="J584" s="15"/>
      <c r="K584" s="15"/>
      <c r="L584" s="15"/>
    </row>
    <row r="585" spans="1:12" ht="12.75" customHeight="1">
      <c r="A585" s="312" t="s">
        <v>380</v>
      </c>
      <c r="B585" s="312"/>
      <c r="C585" s="312"/>
      <c r="D585" s="312"/>
      <c r="E585" s="312"/>
      <c r="F585" s="15"/>
      <c r="G585" s="15"/>
      <c r="H585" s="15"/>
      <c r="I585" s="15"/>
      <c r="J585" s="15"/>
      <c r="K585" s="15"/>
      <c r="L585" s="15"/>
    </row>
    <row r="586" spans="1:13" s="18" customFormat="1" ht="12.75">
      <c r="A586" s="312"/>
      <c r="B586" s="312"/>
      <c r="C586" s="312"/>
      <c r="D586" s="312"/>
      <c r="E586" s="312"/>
      <c r="F586" s="15"/>
      <c r="G586" s="15"/>
      <c r="H586" s="15"/>
      <c r="I586" s="15"/>
      <c r="J586" s="15"/>
      <c r="K586" s="15"/>
      <c r="L586" s="15"/>
      <c r="M586" s="2"/>
    </row>
    <row r="587" spans="1:17" ht="15.75">
      <c r="A587" s="312"/>
      <c r="B587" s="312"/>
      <c r="C587" s="312"/>
      <c r="D587" s="312"/>
      <c r="E587" s="312"/>
      <c r="F587" s="15"/>
      <c r="G587" s="15"/>
      <c r="H587" s="15"/>
      <c r="I587" s="15"/>
      <c r="J587" s="15"/>
      <c r="K587" s="15"/>
      <c r="L587" s="15"/>
      <c r="P587" s="42"/>
      <c r="Q587" s="175"/>
    </row>
    <row r="588" spans="1:22" ht="12.75">
      <c r="A588" s="312"/>
      <c r="B588" s="312"/>
      <c r="C588" s="312"/>
      <c r="D588" s="312"/>
      <c r="E588" s="312"/>
      <c r="F588" s="15"/>
      <c r="G588" s="15"/>
      <c r="H588" s="15"/>
      <c r="I588" s="15"/>
      <c r="J588" s="15"/>
      <c r="K588" s="15"/>
      <c r="L588" s="15"/>
      <c r="S588" s="15"/>
      <c r="U588" s="15"/>
      <c r="V588" s="15"/>
    </row>
    <row r="589" spans="1:19" ht="12.75" customHeight="1">
      <c r="A589" s="283"/>
      <c r="B589" s="283"/>
      <c r="C589" s="283"/>
      <c r="D589" s="283"/>
      <c r="E589" s="283"/>
      <c r="F589" s="15"/>
      <c r="G589" s="15"/>
      <c r="H589" s="15"/>
      <c r="I589" s="15"/>
      <c r="J589" s="15"/>
      <c r="K589" s="15"/>
      <c r="L589" s="15"/>
      <c r="O589" s="198"/>
      <c r="P589" s="27"/>
      <c r="Q589" s="27"/>
      <c r="R589" s="27"/>
      <c r="S589" s="27"/>
    </row>
    <row r="590" spans="1:19" ht="12.75">
      <c r="A590" s="79"/>
      <c r="B590" s="79"/>
      <c r="C590" s="79"/>
      <c r="D590" s="79"/>
      <c r="E590" s="79"/>
      <c r="O590" s="27"/>
      <c r="P590" s="27"/>
      <c r="Q590" s="27"/>
      <c r="R590" s="27"/>
      <c r="S590" s="27"/>
    </row>
    <row r="591" spans="1:26" ht="15.75">
      <c r="A591" s="79"/>
      <c r="B591" s="225" t="s">
        <v>72</v>
      </c>
      <c r="C591" s="226" t="s">
        <v>314</v>
      </c>
      <c r="D591" s="227"/>
      <c r="E591" s="227"/>
      <c r="O591" s="27"/>
      <c r="P591" s="27"/>
      <c r="Q591" s="27"/>
      <c r="R591" s="27"/>
      <c r="S591" s="27"/>
      <c r="T591" s="15"/>
      <c r="U591" s="15"/>
      <c r="V591" s="15"/>
      <c r="W591" s="15"/>
      <c r="X591" s="15"/>
      <c r="Y591" s="15"/>
      <c r="Z591" s="15"/>
    </row>
    <row r="592" spans="1:26" ht="12.75" customHeight="1">
      <c r="A592" s="227"/>
      <c r="B592" s="227"/>
      <c r="C592" s="227"/>
      <c r="D592" s="227"/>
      <c r="E592" s="227"/>
      <c r="O592" s="27"/>
      <c r="P592" s="27"/>
      <c r="Q592" s="27"/>
      <c r="R592" s="27"/>
      <c r="S592" s="27"/>
      <c r="T592" s="15"/>
      <c r="U592" s="15"/>
      <c r="V592" s="15"/>
      <c r="W592" s="15"/>
      <c r="X592" s="15"/>
      <c r="Y592" s="15"/>
      <c r="Z592" s="15"/>
    </row>
    <row r="593" spans="1:26" ht="12.75" customHeight="1">
      <c r="A593" s="310" t="s">
        <v>381</v>
      </c>
      <c r="B593" s="311"/>
      <c r="C593" s="311"/>
      <c r="D593" s="311"/>
      <c r="E593" s="311"/>
      <c r="O593" s="7"/>
      <c r="P593" s="7"/>
      <c r="Q593" s="7"/>
      <c r="R593" s="7"/>
      <c r="S593" s="7"/>
      <c r="T593" s="15"/>
      <c r="U593" s="15"/>
      <c r="V593" s="15"/>
      <c r="W593" s="15"/>
      <c r="X593" s="15"/>
      <c r="Y593" s="15"/>
      <c r="Z593" s="15"/>
    </row>
    <row r="594" spans="1:26" ht="12.75" customHeight="1">
      <c r="A594" s="311"/>
      <c r="B594" s="311"/>
      <c r="C594" s="311"/>
      <c r="D594" s="311"/>
      <c r="E594" s="311"/>
      <c r="O594" s="7"/>
      <c r="P594" s="7"/>
      <c r="Q594" s="7"/>
      <c r="R594" s="7"/>
      <c r="S594" s="7"/>
      <c r="T594" s="15"/>
      <c r="U594" s="15"/>
      <c r="V594" s="15"/>
      <c r="W594" s="15"/>
      <c r="X594" s="15"/>
      <c r="Y594" s="15"/>
      <c r="Z594" s="15"/>
    </row>
    <row r="595" spans="1:26" ht="12.75" customHeight="1">
      <c r="A595" s="311"/>
      <c r="B595" s="311"/>
      <c r="C595" s="311"/>
      <c r="D595" s="311"/>
      <c r="E595" s="311"/>
      <c r="O595" s="7"/>
      <c r="P595" s="7"/>
      <c r="Q595" s="7"/>
      <c r="R595" s="7"/>
      <c r="S595" s="7"/>
      <c r="T595" s="15"/>
      <c r="U595" s="15"/>
      <c r="V595" s="15"/>
      <c r="W595" s="15"/>
      <c r="X595" s="15"/>
      <c r="Y595" s="15"/>
      <c r="Z595" s="15"/>
    </row>
    <row r="596" spans="1:26" ht="12.75" customHeight="1">
      <c r="A596" s="311"/>
      <c r="B596" s="311"/>
      <c r="C596" s="311"/>
      <c r="D596" s="311"/>
      <c r="E596" s="311"/>
      <c r="O596" s="7"/>
      <c r="P596" s="27"/>
      <c r="Q596" s="27"/>
      <c r="R596" s="27"/>
      <c r="S596" s="27"/>
      <c r="T596" s="15"/>
      <c r="U596" s="15"/>
      <c r="V596" s="15"/>
      <c r="W596" s="15"/>
      <c r="X596" s="15"/>
      <c r="Y596" s="15"/>
      <c r="Z596" s="15"/>
    </row>
    <row r="597" spans="1:26" ht="12.75" customHeight="1">
      <c r="A597" s="265" t="s">
        <v>382</v>
      </c>
      <c r="B597" s="265"/>
      <c r="C597" s="265"/>
      <c r="D597" s="265"/>
      <c r="E597" s="265"/>
      <c r="O597" s="27"/>
      <c r="P597" s="27"/>
      <c r="Q597" s="27"/>
      <c r="R597" s="27"/>
      <c r="S597" s="27"/>
      <c r="T597" s="15"/>
      <c r="U597" s="15"/>
      <c r="V597" s="15"/>
      <c r="W597" s="15"/>
      <c r="X597" s="15"/>
      <c r="Y597" s="15"/>
      <c r="Z597" s="15"/>
    </row>
    <row r="598" spans="1:19" ht="12.75" customHeight="1">
      <c r="A598" s="265"/>
      <c r="B598" s="265"/>
      <c r="C598" s="265"/>
      <c r="D598" s="265"/>
      <c r="E598" s="265"/>
      <c r="O598" s="27"/>
      <c r="P598" s="27"/>
      <c r="Q598" s="27"/>
      <c r="R598" s="27"/>
      <c r="S598" s="27"/>
    </row>
    <row r="599" spans="1:19" ht="12.75">
      <c r="A599" s="265"/>
      <c r="B599" s="265"/>
      <c r="C599" s="265"/>
      <c r="D599" s="265"/>
      <c r="E599" s="265"/>
      <c r="O599" s="27"/>
      <c r="P599" s="27"/>
      <c r="Q599" s="27"/>
      <c r="R599" s="27"/>
      <c r="S599" s="27"/>
    </row>
    <row r="600" spans="1:19" ht="12.75" customHeight="1">
      <c r="A600" s="265"/>
      <c r="B600" s="265"/>
      <c r="C600" s="265"/>
      <c r="D600" s="265"/>
      <c r="E600" s="265"/>
      <c r="O600" s="7"/>
      <c r="P600" s="7"/>
      <c r="Q600" s="7"/>
      <c r="R600" s="7"/>
      <c r="S600" s="7"/>
    </row>
    <row r="601" spans="1:19" ht="13.5" customHeight="1">
      <c r="A601" s="265"/>
      <c r="B601" s="265"/>
      <c r="C601" s="265"/>
      <c r="D601" s="265"/>
      <c r="E601" s="265"/>
      <c r="O601" s="7"/>
      <c r="P601" s="7"/>
      <c r="Q601" s="7"/>
      <c r="R601" s="7"/>
      <c r="S601" s="7"/>
    </row>
    <row r="602" spans="1:19" ht="12.75">
      <c r="A602" s="266"/>
      <c r="B602" s="266"/>
      <c r="C602" s="266"/>
      <c r="D602" s="266"/>
      <c r="E602" s="266"/>
      <c r="O602" s="7"/>
      <c r="P602" s="7"/>
      <c r="Q602" s="7"/>
      <c r="R602" s="7"/>
      <c r="S602" s="7"/>
    </row>
    <row r="603" spans="1:5" ht="12.75">
      <c r="A603" s="266"/>
      <c r="B603" s="266"/>
      <c r="C603" s="266"/>
      <c r="D603" s="266"/>
      <c r="E603" s="266"/>
    </row>
    <row r="604" spans="1:5" ht="12.75">
      <c r="A604" s="266"/>
      <c r="B604" s="266"/>
      <c r="C604" s="266"/>
      <c r="D604" s="266"/>
      <c r="E604" s="266"/>
    </row>
    <row r="605" spans="1:5" ht="12.75">
      <c r="A605" s="278"/>
      <c r="B605" s="278"/>
      <c r="C605" s="278"/>
      <c r="D605" s="278"/>
      <c r="E605" s="278"/>
    </row>
    <row r="606" spans="1:13" ht="12.75">
      <c r="A606" s="10"/>
      <c r="B606" s="10"/>
      <c r="C606" s="10"/>
      <c r="D606" s="10"/>
      <c r="E606" s="10"/>
      <c r="F606" s="10"/>
      <c r="G606" s="10"/>
      <c r="H606" s="10"/>
      <c r="I606" s="10"/>
      <c r="J606" s="10"/>
      <c r="K606" s="10"/>
      <c r="L606" s="10"/>
      <c r="M606" s="10"/>
    </row>
    <row r="607" spans="1:13" ht="12.75">
      <c r="A607" s="6"/>
      <c r="B607" s="6"/>
      <c r="C607" s="6"/>
      <c r="D607" s="6"/>
      <c r="E607" s="6"/>
      <c r="F607" s="6"/>
      <c r="G607" s="6"/>
      <c r="H607" s="6"/>
      <c r="I607" s="6"/>
      <c r="J607" s="6"/>
      <c r="K607" s="6"/>
      <c r="L607" s="6"/>
      <c r="M607" s="43">
        <v>8</v>
      </c>
    </row>
    <row r="608" spans="1:11" ht="12.75">
      <c r="A608" s="1"/>
      <c r="C608" s="26" t="str">
        <f>C531</f>
        <v> 2009ж. қыркүйек</v>
      </c>
      <c r="K608" s="26" t="str">
        <f>K531</f>
        <v>ҚР Ұлттық Банкі</v>
      </c>
    </row>
    <row r="609" spans="1:12" ht="12.75">
      <c r="A609" s="1"/>
      <c r="C609" s="291" t="str">
        <f>C532</f>
        <v>Қазақстан экономикасына ақпараттық-талдамалық шолу</v>
      </c>
      <c r="D609" s="291"/>
      <c r="E609" s="291"/>
      <c r="F609" s="291"/>
      <c r="G609" s="291"/>
      <c r="H609" s="291"/>
      <c r="I609" s="291"/>
      <c r="J609" s="291"/>
      <c r="K609" s="291"/>
      <c r="L609" s="291"/>
    </row>
    <row r="610" spans="1:13" ht="12.75" customHeight="1" thickBot="1">
      <c r="A610" s="3"/>
      <c r="B610" s="4"/>
      <c r="C610" s="292"/>
      <c r="D610" s="292"/>
      <c r="E610" s="292"/>
      <c r="F610" s="292"/>
      <c r="G610" s="292"/>
      <c r="H610" s="292"/>
      <c r="I610" s="292"/>
      <c r="J610" s="292"/>
      <c r="K610" s="292"/>
      <c r="L610" s="292"/>
      <c r="M610" s="4"/>
    </row>
    <row r="611" ht="13.5" customHeight="1">
      <c r="A611" s="1"/>
    </row>
    <row r="612" spans="1:13" ht="12.75">
      <c r="A612" s="5"/>
      <c r="B612" s="5"/>
      <c r="C612" s="5"/>
      <c r="D612" s="5"/>
      <c r="E612" s="5"/>
      <c r="F612" s="5"/>
      <c r="G612" s="5"/>
      <c r="H612" s="5"/>
      <c r="I612" s="5"/>
      <c r="J612" s="5"/>
      <c r="K612" s="5"/>
      <c r="L612" s="5"/>
      <c r="M612" s="5"/>
    </row>
    <row r="613" spans="1:13" ht="18">
      <c r="A613" s="59"/>
      <c r="B613" s="59"/>
      <c r="C613" s="59"/>
      <c r="D613" s="59"/>
      <c r="E613" s="93" t="s">
        <v>219</v>
      </c>
      <c r="F613" s="95"/>
      <c r="G613" s="95"/>
      <c r="H613" s="95"/>
      <c r="I613" s="95"/>
      <c r="J613" s="60"/>
      <c r="K613" s="60"/>
      <c r="L613" s="60"/>
      <c r="M613" s="10"/>
    </row>
    <row r="614" spans="1:7" ht="12.75">
      <c r="A614" s="7"/>
      <c r="D614" s="13"/>
      <c r="E614" s="13"/>
      <c r="F614" s="13"/>
      <c r="G614" s="13"/>
    </row>
    <row r="615" spans="2:3" ht="15.75">
      <c r="B615" s="42" t="s">
        <v>73</v>
      </c>
      <c r="C615" s="32" t="s">
        <v>315</v>
      </c>
    </row>
    <row r="617" spans="1:5" ht="12.75">
      <c r="A617" s="275" t="s">
        <v>383</v>
      </c>
      <c r="B617" s="276"/>
      <c r="C617" s="276"/>
      <c r="D617" s="276"/>
      <c r="E617" s="276"/>
    </row>
    <row r="618" spans="1:5" ht="12.75">
      <c r="A618" s="276"/>
      <c r="B618" s="276"/>
      <c r="C618" s="276"/>
      <c r="D618" s="276"/>
      <c r="E618" s="276"/>
    </row>
    <row r="619" spans="1:5" ht="12.75">
      <c r="A619" s="277"/>
      <c r="B619" s="277"/>
      <c r="C619" s="277"/>
      <c r="D619" s="277"/>
      <c r="E619" s="277"/>
    </row>
    <row r="620" spans="1:5" ht="12.75" customHeight="1">
      <c r="A620" s="278"/>
      <c r="B620" s="278"/>
      <c r="C620" s="278"/>
      <c r="D620" s="278"/>
      <c r="E620" s="278"/>
    </row>
    <row r="621" spans="1:13" ht="12.75" customHeight="1">
      <c r="A621" s="265" t="s">
        <v>394</v>
      </c>
      <c r="B621" s="265"/>
      <c r="C621" s="265"/>
      <c r="D621" s="265"/>
      <c r="E621" s="265"/>
      <c r="F621" s="6"/>
      <c r="G621" s="6"/>
      <c r="H621" s="6"/>
      <c r="I621" s="6"/>
      <c r="J621" s="6"/>
      <c r="K621" s="6"/>
      <c r="L621" s="6"/>
      <c r="M621" s="6"/>
    </row>
    <row r="622" spans="1:13" ht="12.75" customHeight="1">
      <c r="A622" s="265"/>
      <c r="B622" s="265"/>
      <c r="C622" s="265"/>
      <c r="D622" s="265"/>
      <c r="E622" s="265"/>
      <c r="F622" s="15"/>
      <c r="G622" s="15"/>
      <c r="H622" s="15"/>
      <c r="I622" s="15"/>
      <c r="J622" s="15"/>
      <c r="K622" s="15"/>
      <c r="M622" s="16"/>
    </row>
    <row r="623" spans="1:5" ht="12.75" customHeight="1">
      <c r="A623" s="265"/>
      <c r="B623" s="265"/>
      <c r="C623" s="265"/>
      <c r="D623" s="265"/>
      <c r="E623" s="265"/>
    </row>
    <row r="624" spans="1:5" ht="12.75" customHeight="1">
      <c r="A624" s="265"/>
      <c r="B624" s="265"/>
      <c r="C624" s="265"/>
      <c r="D624" s="265"/>
      <c r="E624" s="265"/>
    </row>
    <row r="625" spans="1:5" ht="12.75" customHeight="1">
      <c r="A625" s="265"/>
      <c r="B625" s="265"/>
      <c r="C625" s="265"/>
      <c r="D625" s="265"/>
      <c r="E625" s="265"/>
    </row>
    <row r="626" spans="1:5" ht="12.75" customHeight="1">
      <c r="A626" s="265"/>
      <c r="B626" s="265"/>
      <c r="C626" s="265"/>
      <c r="D626" s="265"/>
      <c r="E626" s="265"/>
    </row>
    <row r="627" spans="1:5" ht="12.75">
      <c r="A627" s="266"/>
      <c r="B627" s="266"/>
      <c r="C627" s="266"/>
      <c r="D627" s="266"/>
      <c r="E627" s="266"/>
    </row>
    <row r="628" spans="1:5" ht="12.75">
      <c r="A628" s="7"/>
      <c r="B628" s="248"/>
      <c r="C628" s="7"/>
      <c r="D628" s="7"/>
      <c r="E628" s="7"/>
    </row>
    <row r="629" spans="1:13" ht="12.75">
      <c r="A629" s="7"/>
      <c r="B629" s="7"/>
      <c r="C629" s="7"/>
      <c r="D629" s="7"/>
      <c r="E629" s="7"/>
      <c r="F629" s="6"/>
      <c r="G629" s="6"/>
      <c r="H629" s="6"/>
      <c r="I629" s="6"/>
      <c r="J629" s="6"/>
      <c r="K629" s="6"/>
      <c r="L629" s="6"/>
      <c r="M629" s="6"/>
    </row>
    <row r="630" spans="6:13" ht="12.75">
      <c r="F630" s="6"/>
      <c r="G630" s="6"/>
      <c r="H630" s="6"/>
      <c r="I630" s="6"/>
      <c r="J630" s="6"/>
      <c r="K630" s="6"/>
      <c r="L630" s="6"/>
      <c r="M630" s="6"/>
    </row>
    <row r="631" spans="1:13" ht="12.75">
      <c r="A631" s="27"/>
      <c r="B631" s="27"/>
      <c r="C631" s="27"/>
      <c r="D631" s="27"/>
      <c r="E631" s="27"/>
      <c r="F631" s="6"/>
      <c r="G631" s="6"/>
      <c r="H631" s="6"/>
      <c r="I631" s="6"/>
      <c r="J631" s="6"/>
      <c r="K631" s="6"/>
      <c r="L631" s="6"/>
      <c r="M631" s="6"/>
    </row>
    <row r="632" spans="1:13" ht="15.75">
      <c r="A632" s="27"/>
      <c r="B632" s="42" t="s">
        <v>74</v>
      </c>
      <c r="C632" s="32" t="s">
        <v>317</v>
      </c>
      <c r="D632" s="27"/>
      <c r="E632" s="27"/>
      <c r="F632" s="6"/>
      <c r="G632" s="6"/>
      <c r="H632" s="6"/>
      <c r="I632" s="6"/>
      <c r="J632" s="6"/>
      <c r="K632" s="6"/>
      <c r="L632" s="6"/>
      <c r="M632" s="6"/>
    </row>
    <row r="633" spans="1:13" ht="12.75">
      <c r="A633" s="27"/>
      <c r="B633" s="27"/>
      <c r="C633" s="27"/>
      <c r="D633" s="27"/>
      <c r="E633" s="27"/>
      <c r="F633" s="6"/>
      <c r="G633" s="6"/>
      <c r="H633" s="6"/>
      <c r="I633" s="6"/>
      <c r="J633" s="6"/>
      <c r="K633" s="6"/>
      <c r="L633" s="6"/>
      <c r="M633" s="6"/>
    </row>
    <row r="634" spans="1:13" ht="12.75" customHeight="1">
      <c r="A634" s="275" t="s">
        <v>384</v>
      </c>
      <c r="B634" s="279"/>
      <c r="C634" s="279"/>
      <c r="D634" s="279"/>
      <c r="E634" s="279"/>
      <c r="F634" s="6"/>
      <c r="G634" s="6"/>
      <c r="H634" s="6"/>
      <c r="I634" s="6"/>
      <c r="J634" s="6"/>
      <c r="K634" s="6"/>
      <c r="L634" s="6"/>
      <c r="M634" s="6"/>
    </row>
    <row r="635" spans="1:13" ht="12.75" customHeight="1">
      <c r="A635" s="279"/>
      <c r="B635" s="279"/>
      <c r="C635" s="279"/>
      <c r="D635" s="279"/>
      <c r="E635" s="279"/>
      <c r="F635" s="6"/>
      <c r="G635" s="6"/>
      <c r="H635" s="6"/>
      <c r="I635" s="6"/>
      <c r="J635" s="6"/>
      <c r="K635" s="6"/>
      <c r="L635" s="6"/>
      <c r="M635" s="6"/>
    </row>
    <row r="636" spans="1:13" ht="12.75" customHeight="1">
      <c r="A636" s="280"/>
      <c r="B636" s="280"/>
      <c r="C636" s="280"/>
      <c r="D636" s="280"/>
      <c r="E636" s="280"/>
      <c r="F636" s="6"/>
      <c r="G636" s="6"/>
      <c r="H636" s="6"/>
      <c r="I636" s="6"/>
      <c r="J636" s="6"/>
      <c r="K636" s="6"/>
      <c r="L636" s="6"/>
      <c r="M636" s="6"/>
    </row>
    <row r="637" spans="1:18" ht="12.75">
      <c r="A637" s="265" t="s">
        <v>385</v>
      </c>
      <c r="B637" s="265"/>
      <c r="C637" s="265"/>
      <c r="D637" s="265"/>
      <c r="E637" s="265"/>
      <c r="F637" s="6"/>
      <c r="G637" s="6"/>
      <c r="H637" s="6"/>
      <c r="I637" s="6"/>
      <c r="J637" s="6"/>
      <c r="K637" s="6"/>
      <c r="L637" s="6"/>
      <c r="M637" s="6"/>
      <c r="N637" s="171"/>
      <c r="O637" s="171"/>
      <c r="P637" s="171"/>
      <c r="Q637" s="171"/>
      <c r="R637" s="171"/>
    </row>
    <row r="638" spans="1:18" ht="12.75">
      <c r="A638" s="265"/>
      <c r="B638" s="265"/>
      <c r="C638" s="265"/>
      <c r="D638" s="265"/>
      <c r="E638" s="265"/>
      <c r="F638" s="6"/>
      <c r="G638" s="6"/>
      <c r="H638" s="6"/>
      <c r="I638" s="6"/>
      <c r="J638" s="6"/>
      <c r="K638" s="6"/>
      <c r="L638" s="6"/>
      <c r="M638" s="6"/>
      <c r="N638" s="171"/>
      <c r="O638" s="171"/>
      <c r="P638" s="171"/>
      <c r="Q638" s="171"/>
      <c r="R638" s="171"/>
    </row>
    <row r="639" spans="1:18" ht="12.75">
      <c r="A639" s="265"/>
      <c r="B639" s="265"/>
      <c r="C639" s="265"/>
      <c r="D639" s="265"/>
      <c r="E639" s="265"/>
      <c r="F639" s="6"/>
      <c r="G639" s="6"/>
      <c r="H639" s="6"/>
      <c r="I639" s="6"/>
      <c r="J639" s="6"/>
      <c r="K639" s="6"/>
      <c r="L639" s="6"/>
      <c r="M639" s="6"/>
      <c r="N639" s="171"/>
      <c r="O639" s="171"/>
      <c r="P639" s="171"/>
      <c r="Q639" s="171"/>
      <c r="R639" s="171"/>
    </row>
    <row r="640" spans="1:18" ht="12.75">
      <c r="A640" s="265"/>
      <c r="B640" s="265"/>
      <c r="C640" s="265"/>
      <c r="D640" s="265"/>
      <c r="E640" s="265"/>
      <c r="F640" s="6"/>
      <c r="G640" s="6"/>
      <c r="H640" s="6"/>
      <c r="I640" s="6"/>
      <c r="J640" s="6"/>
      <c r="K640" s="6"/>
      <c r="L640" s="6"/>
      <c r="M640" s="6"/>
      <c r="N640" s="172"/>
      <c r="O640" s="172"/>
      <c r="P640" s="172"/>
      <c r="Q640" s="172"/>
      <c r="R640" s="172"/>
    </row>
    <row r="641" spans="1:13" ht="12.75" customHeight="1">
      <c r="A641" s="265"/>
      <c r="B641" s="265"/>
      <c r="C641" s="265"/>
      <c r="D641" s="265"/>
      <c r="E641" s="265"/>
      <c r="F641" s="6"/>
      <c r="G641" s="6"/>
      <c r="H641" s="6"/>
      <c r="I641" s="6"/>
      <c r="J641" s="6"/>
      <c r="K641" s="6"/>
      <c r="L641" s="6"/>
      <c r="M641" s="6"/>
    </row>
    <row r="642" spans="1:13" ht="12.75">
      <c r="A642" s="265"/>
      <c r="B642" s="265"/>
      <c r="C642" s="265"/>
      <c r="D642" s="265"/>
      <c r="E642" s="265"/>
      <c r="F642" s="6"/>
      <c r="G642" s="6"/>
      <c r="H642" s="6"/>
      <c r="I642" s="6"/>
      <c r="J642" s="6"/>
      <c r="K642" s="6"/>
      <c r="L642" s="6"/>
      <c r="M642" s="6"/>
    </row>
    <row r="643" spans="1:13" ht="12.75">
      <c r="A643" s="265"/>
      <c r="B643" s="265"/>
      <c r="C643" s="265"/>
      <c r="D643" s="265"/>
      <c r="E643" s="265"/>
      <c r="F643" s="6"/>
      <c r="G643" s="6"/>
      <c r="H643" s="6"/>
      <c r="I643" s="6"/>
      <c r="J643" s="6"/>
      <c r="K643" s="6"/>
      <c r="L643" s="6"/>
      <c r="M643" s="6"/>
    </row>
    <row r="644" spans="6:13" ht="12.75">
      <c r="F644" s="6"/>
      <c r="G644" s="6"/>
      <c r="H644" s="6"/>
      <c r="I644" s="6"/>
      <c r="J644" s="6"/>
      <c r="K644" s="6"/>
      <c r="L644" s="6"/>
      <c r="M644" s="6"/>
    </row>
    <row r="645" spans="6:13" ht="12.75">
      <c r="F645" s="6"/>
      <c r="G645" s="6"/>
      <c r="H645" s="6"/>
      <c r="I645" s="6"/>
      <c r="J645" s="6"/>
      <c r="K645" s="6"/>
      <c r="L645" s="6"/>
      <c r="M645" s="6"/>
    </row>
    <row r="646" spans="6:13" ht="12.75">
      <c r="F646" s="6"/>
      <c r="G646" s="6"/>
      <c r="H646" s="6"/>
      <c r="I646" s="6"/>
      <c r="J646" s="6"/>
      <c r="K646" s="6"/>
      <c r="L646" s="6"/>
      <c r="M646" s="6"/>
    </row>
    <row r="647" spans="6:13" ht="12.75">
      <c r="F647" s="6"/>
      <c r="G647" s="6"/>
      <c r="H647" s="6"/>
      <c r="I647" s="6"/>
      <c r="J647" s="6"/>
      <c r="K647" s="6"/>
      <c r="L647" s="6"/>
      <c r="M647" s="6"/>
    </row>
    <row r="648" spans="1:13" ht="12.75">
      <c r="A648" s="27"/>
      <c r="B648" s="27"/>
      <c r="C648" s="27"/>
      <c r="D648" s="27"/>
      <c r="E648" s="27"/>
      <c r="F648" s="6"/>
      <c r="G648" s="6"/>
      <c r="H648" s="6"/>
      <c r="I648" s="6"/>
      <c r="J648" s="6"/>
      <c r="K648" s="6"/>
      <c r="L648" s="6"/>
      <c r="M648" s="6"/>
    </row>
    <row r="649" spans="1:13" ht="12.75" customHeight="1">
      <c r="A649" s="19"/>
      <c r="B649" s="20"/>
      <c r="C649" s="20"/>
      <c r="D649" s="20"/>
      <c r="E649" s="21"/>
      <c r="F649" s="21"/>
      <c r="G649" s="21"/>
      <c r="H649" s="21"/>
      <c r="I649" s="21"/>
      <c r="J649" s="21"/>
      <c r="K649" s="21"/>
      <c r="L649" s="21"/>
      <c r="M649" s="22"/>
    </row>
    <row r="650" spans="1:13" ht="18">
      <c r="A650" s="10"/>
      <c r="B650" s="10"/>
      <c r="C650" s="10"/>
      <c r="D650" s="10"/>
      <c r="E650" s="93" t="s">
        <v>316</v>
      </c>
      <c r="F650" s="94"/>
      <c r="G650" s="10"/>
      <c r="H650" s="10"/>
      <c r="I650" s="10"/>
      <c r="J650" s="10"/>
      <c r="K650" s="10"/>
      <c r="L650" s="10"/>
      <c r="M650" s="10"/>
    </row>
    <row r="652" spans="2:8" ht="15.75">
      <c r="B652" s="42" t="s">
        <v>75</v>
      </c>
      <c r="C652" s="32" t="s">
        <v>223</v>
      </c>
      <c r="E652" s="15"/>
      <c r="G652" s="15"/>
      <c r="H652" s="15"/>
    </row>
    <row r="653" spans="1:5" ht="12.75">
      <c r="A653" s="213"/>
      <c r="B653" s="213"/>
      <c r="C653" s="213"/>
      <c r="D653" s="213"/>
      <c r="E653" s="213"/>
    </row>
    <row r="654" spans="1:12" ht="15.75">
      <c r="A654" s="275" t="s">
        <v>386</v>
      </c>
      <c r="B654" s="276"/>
      <c r="C654" s="276"/>
      <c r="D654" s="276"/>
      <c r="E654" s="276"/>
      <c r="F654" s="15"/>
      <c r="G654" s="15"/>
      <c r="H654" s="15"/>
      <c r="I654" s="42"/>
      <c r="J654" s="32"/>
      <c r="L654" s="15"/>
    </row>
    <row r="655" spans="1:5" ht="12.75">
      <c r="A655" s="276"/>
      <c r="B655" s="276"/>
      <c r="C655" s="276"/>
      <c r="D655" s="276"/>
      <c r="E655" s="276"/>
    </row>
    <row r="656" spans="1:19" ht="12.75" customHeight="1">
      <c r="A656" s="277"/>
      <c r="B656" s="277"/>
      <c r="C656" s="277"/>
      <c r="D656" s="277"/>
      <c r="E656" s="277"/>
      <c r="F656" s="15"/>
      <c r="G656" s="15"/>
      <c r="H656" s="15"/>
      <c r="O656" s="197"/>
      <c r="P656" s="197"/>
      <c r="Q656" s="197"/>
      <c r="R656" s="197"/>
      <c r="S656" s="197"/>
    </row>
    <row r="657" spans="1:19" ht="12.75" customHeight="1">
      <c r="A657" s="282" t="s">
        <v>387</v>
      </c>
      <c r="B657" s="282"/>
      <c r="C657" s="282"/>
      <c r="D657" s="282"/>
      <c r="E657" s="282"/>
      <c r="F657" s="15"/>
      <c r="G657" s="15"/>
      <c r="H657" s="15"/>
      <c r="I657" s="15"/>
      <c r="J657" s="15"/>
      <c r="K657" s="15"/>
      <c r="L657" s="15"/>
      <c r="O657" s="197"/>
      <c r="P657" s="197"/>
      <c r="Q657" s="197"/>
      <c r="R657" s="197"/>
      <c r="S657" s="197"/>
    </row>
    <row r="658" spans="1:19" ht="12.75">
      <c r="A658" s="282"/>
      <c r="B658" s="282"/>
      <c r="C658" s="282"/>
      <c r="D658" s="282"/>
      <c r="E658" s="282"/>
      <c r="F658" s="15"/>
      <c r="G658" s="15"/>
      <c r="H658" s="15"/>
      <c r="I658" s="15"/>
      <c r="J658" s="15"/>
      <c r="K658" s="15"/>
      <c r="L658" s="15"/>
      <c r="O658" s="197"/>
      <c r="P658" s="197"/>
      <c r="Q658" s="197"/>
      <c r="R658" s="197"/>
      <c r="S658" s="197"/>
    </row>
    <row r="659" spans="1:19" ht="12.75">
      <c r="A659" s="282"/>
      <c r="B659" s="282"/>
      <c r="C659" s="282"/>
      <c r="D659" s="282"/>
      <c r="E659" s="282"/>
      <c r="F659" s="15"/>
      <c r="G659" s="15"/>
      <c r="H659" s="15"/>
      <c r="I659" s="15"/>
      <c r="J659" s="15"/>
      <c r="K659" s="15"/>
      <c r="L659" s="15"/>
      <c r="O659" s="197"/>
      <c r="P659" s="197"/>
      <c r="Q659" s="197"/>
      <c r="R659" s="197"/>
      <c r="S659" s="197"/>
    </row>
    <row r="660" spans="1:19" ht="12.75">
      <c r="A660" s="282"/>
      <c r="B660" s="282"/>
      <c r="C660" s="282"/>
      <c r="D660" s="282"/>
      <c r="E660" s="282"/>
      <c r="F660" s="15"/>
      <c r="G660" s="15"/>
      <c r="H660" s="15"/>
      <c r="I660" s="15"/>
      <c r="J660" s="15"/>
      <c r="K660" s="15"/>
      <c r="L660" s="15"/>
      <c r="O660" s="197"/>
      <c r="P660" s="197"/>
      <c r="Q660" s="197"/>
      <c r="R660" s="197"/>
      <c r="S660" s="197"/>
    </row>
    <row r="661" spans="1:19" ht="12.75">
      <c r="A661" s="282"/>
      <c r="B661" s="282"/>
      <c r="C661" s="282"/>
      <c r="D661" s="282"/>
      <c r="E661" s="282"/>
      <c r="F661" s="15"/>
      <c r="G661" s="15"/>
      <c r="H661" s="15"/>
      <c r="I661" s="15"/>
      <c r="J661" s="15"/>
      <c r="K661" s="15"/>
      <c r="L661" s="15"/>
      <c r="O661" s="200"/>
      <c r="P661" s="200"/>
      <c r="Q661" s="200"/>
      <c r="R661" s="200"/>
      <c r="S661" s="200"/>
    </row>
    <row r="662" spans="1:12" ht="12.75">
      <c r="A662" s="283"/>
      <c r="B662" s="283"/>
      <c r="C662" s="283"/>
      <c r="D662" s="283"/>
      <c r="E662" s="283"/>
      <c r="F662" s="15"/>
      <c r="G662" s="15"/>
      <c r="H662" s="15"/>
      <c r="I662" s="15"/>
      <c r="J662" s="15"/>
      <c r="K662" s="15"/>
      <c r="L662" s="15"/>
    </row>
    <row r="663" spans="1:12" ht="12.75" customHeight="1">
      <c r="A663" s="282" t="s">
        <v>0</v>
      </c>
      <c r="B663" s="282"/>
      <c r="C663" s="282"/>
      <c r="D663" s="282"/>
      <c r="E663" s="282"/>
      <c r="F663" s="15"/>
      <c r="G663" s="15"/>
      <c r="H663" s="15"/>
      <c r="I663" s="15"/>
      <c r="J663" s="15"/>
      <c r="K663" s="15"/>
      <c r="L663" s="15"/>
    </row>
    <row r="664" spans="1:12" ht="12.75">
      <c r="A664" s="282"/>
      <c r="B664" s="282"/>
      <c r="C664" s="282"/>
      <c r="D664" s="282"/>
      <c r="E664" s="282"/>
      <c r="F664" s="15"/>
      <c r="G664" s="15"/>
      <c r="H664" s="15"/>
      <c r="I664" s="15"/>
      <c r="J664" s="15"/>
      <c r="K664" s="15"/>
      <c r="L664" s="15"/>
    </row>
    <row r="665" spans="1:12" ht="12.75">
      <c r="A665" s="282"/>
      <c r="B665" s="282"/>
      <c r="C665" s="282"/>
      <c r="D665" s="282"/>
      <c r="E665" s="282"/>
      <c r="F665" s="15"/>
      <c r="G665" s="15"/>
      <c r="H665" s="15"/>
      <c r="I665" s="15"/>
      <c r="J665" s="15"/>
      <c r="K665" s="15"/>
      <c r="L665" s="15"/>
    </row>
    <row r="666" spans="1:12" ht="12.75">
      <c r="A666" s="79"/>
      <c r="B666" s="79"/>
      <c r="C666" s="79"/>
      <c r="D666" s="79"/>
      <c r="E666" s="79"/>
      <c r="F666" s="15"/>
      <c r="G666" s="15"/>
      <c r="H666" s="15"/>
      <c r="I666" s="15"/>
      <c r="J666" s="15"/>
      <c r="K666" s="15"/>
      <c r="L666" s="15"/>
    </row>
    <row r="667" spans="1:12" ht="15.75">
      <c r="A667" s="79"/>
      <c r="B667" s="225" t="s">
        <v>76</v>
      </c>
      <c r="C667" s="226" t="s">
        <v>318</v>
      </c>
      <c r="D667" s="227"/>
      <c r="E667" s="227"/>
      <c r="F667" s="15"/>
      <c r="G667" s="15"/>
      <c r="H667" s="15"/>
      <c r="I667" s="15"/>
      <c r="J667" s="15"/>
      <c r="K667" s="15"/>
      <c r="L667" s="15"/>
    </row>
    <row r="668" spans="1:12" ht="12.75">
      <c r="A668" s="228"/>
      <c r="B668" s="228"/>
      <c r="C668" s="228"/>
      <c r="D668" s="228"/>
      <c r="E668" s="228"/>
      <c r="F668" s="15"/>
      <c r="G668" s="15"/>
      <c r="H668" s="15"/>
      <c r="I668" s="15"/>
      <c r="J668" s="15"/>
      <c r="K668" s="15"/>
      <c r="L668" s="15"/>
    </row>
    <row r="669" spans="1:12" ht="14.25" customHeight="1">
      <c r="A669" s="275" t="s">
        <v>1</v>
      </c>
      <c r="B669" s="276"/>
      <c r="C669" s="276"/>
      <c r="D669" s="276"/>
      <c r="E669" s="276"/>
      <c r="F669" s="15"/>
      <c r="G669" s="15"/>
      <c r="H669" s="15"/>
      <c r="I669" s="15"/>
      <c r="J669" s="15"/>
      <c r="K669" s="15"/>
      <c r="L669" s="15"/>
    </row>
    <row r="670" spans="1:5" ht="16.5" customHeight="1">
      <c r="A670" s="276"/>
      <c r="B670" s="276"/>
      <c r="C670" s="276"/>
      <c r="D670" s="276"/>
      <c r="E670" s="276"/>
    </row>
    <row r="671" spans="1:12" ht="12.75">
      <c r="A671" s="265" t="s">
        <v>2</v>
      </c>
      <c r="B671" s="265"/>
      <c r="C671" s="265"/>
      <c r="D671" s="265"/>
      <c r="E671" s="265"/>
      <c r="F671" s="15"/>
      <c r="G671" s="15"/>
      <c r="H671" s="15"/>
      <c r="I671" s="15"/>
      <c r="J671" s="15"/>
      <c r="K671" s="15"/>
      <c r="L671" s="15"/>
    </row>
    <row r="672" spans="1:12" ht="12.75">
      <c r="A672" s="265"/>
      <c r="B672" s="265"/>
      <c r="C672" s="265"/>
      <c r="D672" s="265"/>
      <c r="E672" s="265"/>
      <c r="F672" s="15"/>
      <c r="G672" s="15"/>
      <c r="H672" s="15"/>
      <c r="I672" s="15"/>
      <c r="J672" s="15"/>
      <c r="K672" s="15"/>
      <c r="L672" s="15"/>
    </row>
    <row r="673" spans="1:5" ht="12.75">
      <c r="A673" s="265"/>
      <c r="B673" s="265"/>
      <c r="C673" s="265"/>
      <c r="D673" s="265"/>
      <c r="E673" s="265"/>
    </row>
    <row r="674" spans="1:5" ht="12.75">
      <c r="A674" s="265"/>
      <c r="B674" s="265"/>
      <c r="C674" s="265"/>
      <c r="D674" s="265"/>
      <c r="E674" s="265"/>
    </row>
    <row r="675" spans="1:12" ht="12.75">
      <c r="A675" s="265"/>
      <c r="B675" s="265"/>
      <c r="C675" s="265"/>
      <c r="D675" s="265"/>
      <c r="E675" s="265"/>
      <c r="F675" s="15"/>
      <c r="G675" s="15"/>
      <c r="H675" s="15"/>
      <c r="I675" s="15"/>
      <c r="J675" s="15"/>
      <c r="K675" s="15"/>
      <c r="L675" s="15"/>
    </row>
    <row r="676" spans="1:9" ht="12.75">
      <c r="A676" s="265"/>
      <c r="B676" s="265"/>
      <c r="C676" s="265"/>
      <c r="D676" s="265"/>
      <c r="E676" s="265"/>
      <c r="F676" s="15"/>
      <c r="G676" s="15"/>
      <c r="H676" s="15"/>
      <c r="I676" s="15"/>
    </row>
    <row r="677" spans="1:12" ht="12.75">
      <c r="A677" s="265" t="s">
        <v>3</v>
      </c>
      <c r="B677" s="265"/>
      <c r="C677" s="265"/>
      <c r="D677" s="265"/>
      <c r="E677" s="265"/>
      <c r="F677" s="15"/>
      <c r="G677" s="15"/>
      <c r="H677" s="15"/>
      <c r="I677" s="15"/>
      <c r="J677" s="15"/>
      <c r="K677" s="15"/>
      <c r="L677" s="15"/>
    </row>
    <row r="678" spans="1:12" ht="12.75">
      <c r="A678" s="265"/>
      <c r="B678" s="265"/>
      <c r="C678" s="265"/>
      <c r="D678" s="265"/>
      <c r="E678" s="265"/>
      <c r="F678" s="15"/>
      <c r="G678" s="15"/>
      <c r="H678" s="15"/>
      <c r="I678" s="15"/>
      <c r="J678" s="15"/>
      <c r="K678" s="15"/>
      <c r="L678" s="15"/>
    </row>
    <row r="679" spans="1:12" ht="12.75">
      <c r="A679" s="265"/>
      <c r="B679" s="265"/>
      <c r="C679" s="265"/>
      <c r="D679" s="265"/>
      <c r="E679" s="265"/>
      <c r="F679" s="15"/>
      <c r="G679" s="15"/>
      <c r="H679" s="15"/>
      <c r="I679" s="15"/>
      <c r="J679" s="15"/>
      <c r="K679" s="15"/>
      <c r="L679" s="15"/>
    </row>
    <row r="680" spans="1:12" ht="12.75">
      <c r="A680" s="266"/>
      <c r="B680" s="266"/>
      <c r="C680" s="266"/>
      <c r="D680" s="266"/>
      <c r="E680" s="266"/>
      <c r="F680" s="15"/>
      <c r="G680" s="15"/>
      <c r="H680" s="15"/>
      <c r="I680" s="15"/>
      <c r="J680" s="15"/>
      <c r="K680" s="15"/>
      <c r="L680" s="15"/>
    </row>
    <row r="681" spans="6:12" ht="12.75">
      <c r="F681" s="15"/>
      <c r="G681" s="15"/>
      <c r="H681" s="15"/>
      <c r="I681" s="15"/>
      <c r="J681" s="15"/>
      <c r="K681" s="15"/>
      <c r="L681" s="15"/>
    </row>
    <row r="682" spans="6:12" ht="12.75">
      <c r="F682" s="15"/>
      <c r="G682" s="15"/>
      <c r="H682" s="15"/>
      <c r="I682" s="15"/>
      <c r="J682" s="15"/>
      <c r="K682" s="15"/>
      <c r="L682" s="15"/>
    </row>
    <row r="683" spans="1:13" ht="12.75">
      <c r="A683" s="10"/>
      <c r="B683" s="10"/>
      <c r="C683" s="10"/>
      <c r="D683" s="10"/>
      <c r="E683" s="10"/>
      <c r="F683" s="24"/>
      <c r="G683" s="24"/>
      <c r="H683" s="24"/>
      <c r="I683" s="24"/>
      <c r="J683" s="24"/>
      <c r="K683" s="24"/>
      <c r="L683" s="24"/>
      <c r="M683" s="10"/>
    </row>
    <row r="684" spans="1:13" ht="12.75">
      <c r="A684" s="6"/>
      <c r="B684" s="6"/>
      <c r="C684" s="6"/>
      <c r="D684" s="6"/>
      <c r="E684" s="6"/>
      <c r="F684" s="6"/>
      <c r="G684" s="6"/>
      <c r="H684" s="6"/>
      <c r="I684" s="6"/>
      <c r="J684" s="6"/>
      <c r="K684" s="6"/>
      <c r="L684" s="6"/>
      <c r="M684" s="43">
        <v>9</v>
      </c>
    </row>
  </sheetData>
  <mergeCells count="260">
    <mergeCell ref="A406:E408"/>
    <mergeCell ref="A637:E643"/>
    <mergeCell ref="A86:M90"/>
    <mergeCell ref="A385:E389"/>
    <mergeCell ref="A390:E396"/>
    <mergeCell ref="A325:E329"/>
    <mergeCell ref="L105:M106"/>
    <mergeCell ref="A105:A106"/>
    <mergeCell ref="B105:E106"/>
    <mergeCell ref="F105:F106"/>
    <mergeCell ref="F133:F134"/>
    <mergeCell ref="F135:F136"/>
    <mergeCell ref="G103:K104"/>
    <mergeCell ref="F103:F104"/>
    <mergeCell ref="F113:F114"/>
    <mergeCell ref="G105:K106"/>
    <mergeCell ref="G107:K108"/>
    <mergeCell ref="G135:K136"/>
    <mergeCell ref="G119:K120"/>
    <mergeCell ref="G133:K134"/>
    <mergeCell ref="A119:A120"/>
    <mergeCell ref="A130:A132"/>
    <mergeCell ref="B115:E116"/>
    <mergeCell ref="L115:M116"/>
    <mergeCell ref="A121:D121"/>
    <mergeCell ref="G130:K132"/>
    <mergeCell ref="B119:E120"/>
    <mergeCell ref="F119:F120"/>
    <mergeCell ref="F130:F132"/>
    <mergeCell ref="A117:A118"/>
    <mergeCell ref="B109:E110"/>
    <mergeCell ref="F111:F112"/>
    <mergeCell ref="F107:F108"/>
    <mergeCell ref="F109:F110"/>
    <mergeCell ref="B113:E114"/>
    <mergeCell ref="A113:A114"/>
    <mergeCell ref="F117:F118"/>
    <mergeCell ref="L113:M114"/>
    <mergeCell ref="G113:K114"/>
    <mergeCell ref="B117:E118"/>
    <mergeCell ref="G115:K116"/>
    <mergeCell ref="A115:A116"/>
    <mergeCell ref="G117:K118"/>
    <mergeCell ref="G1:M1"/>
    <mergeCell ref="H2:M2"/>
    <mergeCell ref="F101:F102"/>
    <mergeCell ref="G47:H47"/>
    <mergeCell ref="G50:H50"/>
    <mergeCell ref="B48:F48"/>
    <mergeCell ref="B99:E100"/>
    <mergeCell ref="F99:F100"/>
    <mergeCell ref="K56:L56"/>
    <mergeCell ref="G49:H49"/>
    <mergeCell ref="L103:M104"/>
    <mergeCell ref="B111:E112"/>
    <mergeCell ref="A109:A110"/>
    <mergeCell ref="A111:A112"/>
    <mergeCell ref="A103:A104"/>
    <mergeCell ref="L111:M112"/>
    <mergeCell ref="G109:K110"/>
    <mergeCell ref="G111:K112"/>
    <mergeCell ref="L109:M110"/>
    <mergeCell ref="A107:A108"/>
    <mergeCell ref="A421:E427"/>
    <mergeCell ref="A439:E440"/>
    <mergeCell ref="L133:M134"/>
    <mergeCell ref="A123:M125"/>
    <mergeCell ref="A127:M128"/>
    <mergeCell ref="B130:E132"/>
    <mergeCell ref="A157:E161"/>
    <mergeCell ref="A135:A136"/>
    <mergeCell ref="A133:A134"/>
    <mergeCell ref="B133:E134"/>
    <mergeCell ref="A479:E481"/>
    <mergeCell ref="A482:E488"/>
    <mergeCell ref="A430:M433"/>
    <mergeCell ref="A447:E451"/>
    <mergeCell ref="A444:E446"/>
    <mergeCell ref="A441:E443"/>
    <mergeCell ref="A542:E548"/>
    <mergeCell ref="A539:E541"/>
    <mergeCell ref="A509:E512"/>
    <mergeCell ref="A520:E525"/>
    <mergeCell ref="A501:E503"/>
    <mergeCell ref="A516:E519"/>
    <mergeCell ref="A498:E500"/>
    <mergeCell ref="A463:E465"/>
    <mergeCell ref="A466:E468"/>
    <mergeCell ref="A99:A100"/>
    <mergeCell ref="B97:E98"/>
    <mergeCell ref="A79:M82"/>
    <mergeCell ref="F94:F96"/>
    <mergeCell ref="G99:K100"/>
    <mergeCell ref="F145:F146"/>
    <mergeCell ref="A338:E345"/>
    <mergeCell ref="A351:E359"/>
    <mergeCell ref="A145:A146"/>
    <mergeCell ref="C150:L151"/>
    <mergeCell ref="A187:E190"/>
    <mergeCell ref="A162:E165"/>
    <mergeCell ref="A182:E185"/>
    <mergeCell ref="A299:E300"/>
    <mergeCell ref="A211:E215"/>
    <mergeCell ref="C532:L533"/>
    <mergeCell ref="A101:A102"/>
    <mergeCell ref="B107:E108"/>
    <mergeCell ref="B103:E104"/>
    <mergeCell ref="A233:M233"/>
    <mergeCell ref="A294:E297"/>
    <mergeCell ref="A267:E273"/>
    <mergeCell ref="G145:K146"/>
    <mergeCell ref="B145:E146"/>
    <mergeCell ref="A409:E412"/>
    <mergeCell ref="A418:E420"/>
    <mergeCell ref="A575:E579"/>
    <mergeCell ref="A308:M313"/>
    <mergeCell ref="A469:E475"/>
    <mergeCell ref="A504:E508"/>
    <mergeCell ref="C380:L381"/>
    <mergeCell ref="A403:E405"/>
    <mergeCell ref="A363:E366"/>
    <mergeCell ref="A559:E564"/>
    <mergeCell ref="A367:E376"/>
    <mergeCell ref="A56:A57"/>
    <mergeCell ref="B64:F64"/>
    <mergeCell ref="G62:H62"/>
    <mergeCell ref="B59:F59"/>
    <mergeCell ref="G59:H59"/>
    <mergeCell ref="B58:F58"/>
    <mergeCell ref="B62:F62"/>
    <mergeCell ref="G56:H57"/>
    <mergeCell ref="G61:H61"/>
    <mergeCell ref="G60:H60"/>
    <mergeCell ref="J56:J57"/>
    <mergeCell ref="G48:H48"/>
    <mergeCell ref="G51:H51"/>
    <mergeCell ref="G39:H39"/>
    <mergeCell ref="I56:I57"/>
    <mergeCell ref="G46:H46"/>
    <mergeCell ref="G45:H45"/>
    <mergeCell ref="G44:H44"/>
    <mergeCell ref="G41:H41"/>
    <mergeCell ref="G40:H40"/>
    <mergeCell ref="B47:F47"/>
    <mergeCell ref="A54:M54"/>
    <mergeCell ref="B50:F50"/>
    <mergeCell ref="B49:F49"/>
    <mergeCell ref="G58:H58"/>
    <mergeCell ref="B61:F61"/>
    <mergeCell ref="B60:F60"/>
    <mergeCell ref="A85:M85"/>
    <mergeCell ref="B63:F63"/>
    <mergeCell ref="B101:E102"/>
    <mergeCell ref="B52:D52"/>
    <mergeCell ref="B53:D53"/>
    <mergeCell ref="B51:F51"/>
    <mergeCell ref="A66:M69"/>
    <mergeCell ref="L99:M100"/>
    <mergeCell ref="G64:H64"/>
    <mergeCell ref="G63:H63"/>
    <mergeCell ref="F97:F98"/>
    <mergeCell ref="B56:F57"/>
    <mergeCell ref="B44:F44"/>
    <mergeCell ref="B39:F39"/>
    <mergeCell ref="B40:F40"/>
    <mergeCell ref="B41:F41"/>
    <mergeCell ref="B42:F42"/>
    <mergeCell ref="M37:M38"/>
    <mergeCell ref="K37:L37"/>
    <mergeCell ref="I37:I38"/>
    <mergeCell ref="L107:M108"/>
    <mergeCell ref="M56:M57"/>
    <mergeCell ref="L101:M102"/>
    <mergeCell ref="G101:K102"/>
    <mergeCell ref="G97:K98"/>
    <mergeCell ref="L94:M96"/>
    <mergeCell ref="G94:K96"/>
    <mergeCell ref="A37:A38"/>
    <mergeCell ref="B43:F43"/>
    <mergeCell ref="C6:L7"/>
    <mergeCell ref="A11:M11"/>
    <mergeCell ref="A35:M35"/>
    <mergeCell ref="B37:F38"/>
    <mergeCell ref="A33:M33"/>
    <mergeCell ref="G37:H38"/>
    <mergeCell ref="J37:J38"/>
    <mergeCell ref="G43:H43"/>
    <mergeCell ref="A347:E350"/>
    <mergeCell ref="A282:M283"/>
    <mergeCell ref="A335:E337"/>
    <mergeCell ref="A318:E319"/>
    <mergeCell ref="A321:E324"/>
    <mergeCell ref="A218:E220"/>
    <mergeCell ref="C229:L230"/>
    <mergeCell ref="C304:L305"/>
    <mergeCell ref="A235:M238"/>
    <mergeCell ref="A247:E255"/>
    <mergeCell ref="A288:E293"/>
    <mergeCell ref="A259:M262"/>
    <mergeCell ref="A274:E279"/>
    <mergeCell ref="A243:E246"/>
    <mergeCell ref="A141:A142"/>
    <mergeCell ref="B143:E144"/>
    <mergeCell ref="A166:E171"/>
    <mergeCell ref="A207:E210"/>
    <mergeCell ref="L143:M144"/>
    <mergeCell ref="G141:K142"/>
    <mergeCell ref="G137:K138"/>
    <mergeCell ref="L139:M140"/>
    <mergeCell ref="L141:M142"/>
    <mergeCell ref="L135:M136"/>
    <mergeCell ref="L119:M120"/>
    <mergeCell ref="A199:M201"/>
    <mergeCell ref="B141:E142"/>
    <mergeCell ref="F141:F142"/>
    <mergeCell ref="A143:A144"/>
    <mergeCell ref="G143:K144"/>
    <mergeCell ref="A137:A138"/>
    <mergeCell ref="B135:E136"/>
    <mergeCell ref="L137:M138"/>
    <mergeCell ref="G42:H42"/>
    <mergeCell ref="C455:L456"/>
    <mergeCell ref="A669:E670"/>
    <mergeCell ref="A556:E558"/>
    <mergeCell ref="A663:E665"/>
    <mergeCell ref="A657:E662"/>
    <mergeCell ref="C609:L610"/>
    <mergeCell ref="A621:E627"/>
    <mergeCell ref="A593:E596"/>
    <mergeCell ref="A585:E589"/>
    <mergeCell ref="A580:E584"/>
    <mergeCell ref="C75:L76"/>
    <mergeCell ref="L97:M98"/>
    <mergeCell ref="B45:F45"/>
    <mergeCell ref="A94:A96"/>
    <mergeCell ref="A97:A98"/>
    <mergeCell ref="B94:E96"/>
    <mergeCell ref="A84:M84"/>
    <mergeCell ref="A91:M92"/>
    <mergeCell ref="L130:M132"/>
    <mergeCell ref="B46:F46"/>
    <mergeCell ref="F115:F116"/>
    <mergeCell ref="A191:E198"/>
    <mergeCell ref="A172:M176"/>
    <mergeCell ref="B137:E138"/>
    <mergeCell ref="F137:F138"/>
    <mergeCell ref="F143:F144"/>
    <mergeCell ref="L145:M146"/>
    <mergeCell ref="L117:M118"/>
    <mergeCell ref="G139:K140"/>
    <mergeCell ref="A677:E680"/>
    <mergeCell ref="A139:A140"/>
    <mergeCell ref="B139:E140"/>
    <mergeCell ref="F139:F140"/>
    <mergeCell ref="A617:E620"/>
    <mergeCell ref="A597:E605"/>
    <mergeCell ref="A654:E656"/>
    <mergeCell ref="A671:E676"/>
    <mergeCell ref="A634:E636"/>
    <mergeCell ref="A526:E528"/>
  </mergeCells>
  <printOptions horizontalCentered="1"/>
  <pageMargins left="0.7874015748031497" right="0.6692913385826772" top="0.5118110236220472" bottom="0.5118110236220472" header="0.5118110236220472" footer="0.5118110236220472"/>
  <pageSetup horizontalDpi="600" verticalDpi="600" orientation="portrait" paperSize="9" scale="76" r:id="rId2"/>
  <rowBreaks count="8" manualBreakCount="8">
    <brk id="73" max="12" man="1"/>
    <brk id="148" max="12" man="1"/>
    <brk id="227" max="12" man="1"/>
    <brk id="302" max="12" man="1"/>
    <brk id="378" max="12" man="1"/>
    <brk id="453" max="12" man="1"/>
    <brk id="530" max="12" man="1"/>
    <brk id="607" max="12" man="1"/>
  </rowBreaks>
  <drawing r:id="rId1"/>
</worksheet>
</file>

<file path=xl/worksheets/sheet2.xml><?xml version="1.0" encoding="utf-8"?>
<worksheet xmlns="http://schemas.openxmlformats.org/spreadsheetml/2006/main" xmlns:r="http://schemas.openxmlformats.org/officeDocument/2006/relationships">
  <dimension ref="A1:Y200"/>
  <sheetViews>
    <sheetView workbookViewId="0" topLeftCell="A1">
      <selection activeCell="C19" sqref="C19"/>
    </sheetView>
  </sheetViews>
  <sheetFormatPr defaultColWidth="9.00390625" defaultRowHeight="12.75"/>
  <cols>
    <col min="1" max="1" width="9.125" style="114" customWidth="1"/>
    <col min="2" max="2" width="25.25390625" style="114" customWidth="1"/>
    <col min="3" max="16384" width="9.125" style="114" customWidth="1"/>
  </cols>
  <sheetData>
    <row r="1" spans="1:21" ht="11.25">
      <c r="A1" s="109"/>
      <c r="B1" s="109"/>
      <c r="C1" s="109"/>
      <c r="D1" s="109"/>
      <c r="E1" s="109"/>
      <c r="F1" s="110"/>
      <c r="G1" s="110"/>
      <c r="H1" s="110" t="s">
        <v>93</v>
      </c>
      <c r="I1" s="111"/>
      <c r="J1" s="112"/>
      <c r="K1" s="112"/>
      <c r="L1" s="113"/>
      <c r="M1" s="109"/>
      <c r="N1" s="109"/>
      <c r="O1" s="109"/>
      <c r="P1" s="109"/>
      <c r="Q1" s="109"/>
      <c r="R1" s="109"/>
      <c r="S1" s="109"/>
      <c r="T1" s="109"/>
      <c r="U1" s="109"/>
    </row>
    <row r="2" spans="1:21" ht="11.25">
      <c r="A2" s="109"/>
      <c r="B2" s="109"/>
      <c r="C2" s="109"/>
      <c r="D2" s="109"/>
      <c r="E2" s="109"/>
      <c r="F2" s="110" t="s">
        <v>94</v>
      </c>
      <c r="G2" s="115"/>
      <c r="H2" s="115"/>
      <c r="I2" s="116"/>
      <c r="J2" s="117"/>
      <c r="K2" s="117"/>
      <c r="L2" s="118"/>
      <c r="M2" s="109"/>
      <c r="N2" s="109"/>
      <c r="O2" s="109"/>
      <c r="P2" s="109"/>
      <c r="Q2" s="109"/>
      <c r="R2" s="109"/>
      <c r="S2" s="109"/>
      <c r="T2" s="109"/>
      <c r="U2" s="109"/>
    </row>
    <row r="3" spans="1:21" ht="11.25">
      <c r="A3" s="109"/>
      <c r="B3" s="109"/>
      <c r="C3" s="109"/>
      <c r="D3" s="109"/>
      <c r="E3" s="109"/>
      <c r="F3" s="118"/>
      <c r="G3" s="115"/>
      <c r="H3" s="115"/>
      <c r="I3" s="118"/>
      <c r="J3" s="117"/>
      <c r="K3" s="117"/>
      <c r="L3" s="119" t="s">
        <v>92</v>
      </c>
      <c r="M3" s="109"/>
      <c r="N3" s="109"/>
      <c r="O3" s="109"/>
      <c r="P3" s="109"/>
      <c r="Q3" s="109"/>
      <c r="R3" s="109"/>
      <c r="S3" s="109"/>
      <c r="T3" s="109"/>
      <c r="U3" s="109"/>
    </row>
    <row r="4" spans="1:17" ht="11.25">
      <c r="A4" s="109"/>
      <c r="B4" s="120"/>
      <c r="C4" s="121">
        <v>2005</v>
      </c>
      <c r="D4" s="121">
        <v>2006</v>
      </c>
      <c r="E4" s="121">
        <v>2007</v>
      </c>
      <c r="F4" s="122">
        <v>2008</v>
      </c>
      <c r="G4" s="123">
        <v>2009</v>
      </c>
      <c r="H4" s="118"/>
      <c r="I4" s="176"/>
      <c r="J4" s="177"/>
      <c r="K4" s="177"/>
      <c r="L4" s="177"/>
      <c r="M4" s="178"/>
      <c r="N4" s="179"/>
      <c r="O4" s="109"/>
      <c r="P4" s="109"/>
      <c r="Q4" s="109"/>
    </row>
    <row r="5" spans="1:17" ht="11.25">
      <c r="A5" s="109"/>
      <c r="B5" s="124" t="s">
        <v>89</v>
      </c>
      <c r="C5" s="77">
        <v>109.5</v>
      </c>
      <c r="D5" s="77">
        <v>109.4</v>
      </c>
      <c r="E5" s="77">
        <v>111.4</v>
      </c>
      <c r="F5" s="77">
        <v>105.5</v>
      </c>
      <c r="G5" s="77">
        <v>96.4</v>
      </c>
      <c r="H5" s="118"/>
      <c r="I5" s="180"/>
      <c r="J5" s="181"/>
      <c r="K5" s="181"/>
      <c r="L5" s="182"/>
      <c r="M5" s="183"/>
      <c r="N5" s="183"/>
      <c r="O5" s="109"/>
      <c r="P5" s="109"/>
      <c r="Q5" s="109"/>
    </row>
    <row r="6" spans="1:17" ht="11.25">
      <c r="A6" s="109"/>
      <c r="B6" s="124" t="s">
        <v>90</v>
      </c>
      <c r="C6" s="78">
        <v>110.3</v>
      </c>
      <c r="D6" s="78">
        <v>110.6</v>
      </c>
      <c r="E6" s="78">
        <v>112.9</v>
      </c>
      <c r="F6" s="78">
        <v>105.9</v>
      </c>
      <c r="G6" s="78">
        <v>99.4</v>
      </c>
      <c r="H6" s="118"/>
      <c r="I6" s="180"/>
      <c r="J6" s="181"/>
      <c r="K6" s="181"/>
      <c r="L6" s="184"/>
      <c r="M6" s="183"/>
      <c r="N6" s="183"/>
      <c r="O6" s="109"/>
      <c r="P6" s="109"/>
      <c r="Q6" s="109"/>
    </row>
    <row r="7" spans="1:17" ht="11.25">
      <c r="A7" s="109"/>
      <c r="B7" s="124" t="s">
        <v>91</v>
      </c>
      <c r="C7" s="77">
        <v>109.1</v>
      </c>
      <c r="D7" s="77">
        <v>109.3</v>
      </c>
      <c r="E7" s="77">
        <v>110.4</v>
      </c>
      <c r="F7" s="77">
        <v>105.7</v>
      </c>
      <c r="G7" s="77">
        <v>97.6</v>
      </c>
      <c r="H7" s="118"/>
      <c r="I7" s="180"/>
      <c r="J7" s="185"/>
      <c r="K7" s="186"/>
      <c r="L7" s="186"/>
      <c r="M7" s="187"/>
      <c r="N7" s="188"/>
      <c r="O7" s="109"/>
      <c r="P7" s="109"/>
      <c r="Q7" s="109"/>
    </row>
    <row r="8" spans="1:21" ht="11.25">
      <c r="A8" s="109"/>
      <c r="B8" s="109"/>
      <c r="C8" s="109"/>
      <c r="D8" s="109"/>
      <c r="E8" s="109"/>
      <c r="F8" s="109"/>
      <c r="G8" s="109"/>
      <c r="H8" s="109"/>
      <c r="I8" s="109"/>
      <c r="J8" s="109"/>
      <c r="K8" s="109"/>
      <c r="L8" s="109"/>
      <c r="M8" s="109"/>
      <c r="N8" s="109"/>
      <c r="O8" s="109"/>
      <c r="P8" s="109"/>
      <c r="Q8" s="109"/>
      <c r="R8" s="109"/>
      <c r="S8" s="109"/>
      <c r="T8" s="109"/>
      <c r="U8" s="109"/>
    </row>
    <row r="9" spans="1:21" ht="11.25">
      <c r="A9" s="109"/>
      <c r="B9" s="109"/>
      <c r="C9" s="109"/>
      <c r="D9" s="109"/>
      <c r="E9" s="109"/>
      <c r="F9" s="109"/>
      <c r="G9" s="109"/>
      <c r="H9" s="109"/>
      <c r="I9" s="109"/>
      <c r="J9" s="109"/>
      <c r="K9" s="109"/>
      <c r="L9" s="109"/>
      <c r="M9" s="109"/>
      <c r="N9" s="109"/>
      <c r="O9" s="109"/>
      <c r="P9" s="109"/>
      <c r="Q9" s="109"/>
      <c r="R9" s="109"/>
      <c r="S9" s="109"/>
      <c r="T9" s="109"/>
      <c r="U9" s="109"/>
    </row>
    <row r="10" spans="1:21" ht="11.25">
      <c r="A10" s="101"/>
      <c r="B10" s="101"/>
      <c r="C10" s="101"/>
      <c r="D10" s="101"/>
      <c r="E10" s="101"/>
      <c r="F10" s="109"/>
      <c r="G10" s="109"/>
      <c r="H10" s="109"/>
      <c r="I10" s="109"/>
      <c r="J10" s="109"/>
      <c r="K10" s="109"/>
      <c r="L10" s="109"/>
      <c r="M10" s="109"/>
      <c r="N10" s="109"/>
      <c r="O10" s="109"/>
      <c r="P10" s="109"/>
      <c r="Q10" s="109"/>
      <c r="R10" s="109"/>
      <c r="S10" s="109"/>
      <c r="T10" s="109"/>
      <c r="U10" s="109"/>
    </row>
    <row r="11" spans="1:21" ht="11.25">
      <c r="A11" s="109"/>
      <c r="B11" s="109"/>
      <c r="C11" s="109"/>
      <c r="D11" s="109"/>
      <c r="E11" s="109"/>
      <c r="F11" s="109"/>
      <c r="G11" s="109"/>
      <c r="H11" s="109"/>
      <c r="I11" s="109"/>
      <c r="J11" s="109"/>
      <c r="K11" s="109"/>
      <c r="L11" s="109"/>
      <c r="M11" s="109"/>
      <c r="N11" s="109"/>
      <c r="O11" s="109"/>
      <c r="P11" s="109"/>
      <c r="Q11" s="109"/>
      <c r="R11" s="109"/>
      <c r="S11" s="109"/>
      <c r="T11" s="109"/>
      <c r="U11" s="109"/>
    </row>
    <row r="12" spans="1:21" ht="11.25">
      <c r="A12" s="109"/>
      <c r="B12" s="29"/>
      <c r="C12" s="127"/>
      <c r="D12" s="128" t="s">
        <v>95</v>
      </c>
      <c r="E12" s="115"/>
      <c r="F12" s="129"/>
      <c r="G12" s="118"/>
      <c r="H12" s="129"/>
      <c r="I12" s="129"/>
      <c r="J12" s="129"/>
      <c r="K12" s="129"/>
      <c r="L12" s="109"/>
      <c r="M12" s="109"/>
      <c r="N12" s="109"/>
      <c r="O12" s="109"/>
      <c r="P12" s="109"/>
      <c r="Q12" s="109"/>
      <c r="R12" s="109"/>
      <c r="S12" s="109"/>
      <c r="T12" s="109"/>
      <c r="U12" s="109"/>
    </row>
    <row r="13" spans="1:21" ht="11.25">
      <c r="A13" s="109"/>
      <c r="B13" s="118"/>
      <c r="C13" s="118"/>
      <c r="D13" s="118"/>
      <c r="E13" s="118" t="s">
        <v>96</v>
      </c>
      <c r="F13" s="118"/>
      <c r="G13" s="118"/>
      <c r="H13" s="118"/>
      <c r="I13" s="118"/>
      <c r="J13" s="118"/>
      <c r="K13" s="118"/>
      <c r="L13" s="109"/>
      <c r="M13" s="109"/>
      <c r="N13" s="109"/>
      <c r="O13" s="109"/>
      <c r="P13" s="109"/>
      <c r="Q13" s="109"/>
      <c r="R13" s="109"/>
      <c r="S13" s="109"/>
      <c r="T13" s="109"/>
      <c r="U13" s="109"/>
    </row>
    <row r="14" spans="1:21" ht="11.25">
      <c r="A14" s="109"/>
      <c r="B14" s="118"/>
      <c r="C14" s="118"/>
      <c r="D14" s="118"/>
      <c r="E14" s="118"/>
      <c r="F14" s="118"/>
      <c r="G14" s="118"/>
      <c r="H14" s="118"/>
      <c r="I14" s="118"/>
      <c r="J14" s="118"/>
      <c r="K14" s="118"/>
      <c r="L14" s="109"/>
      <c r="M14" s="109"/>
      <c r="N14" s="109"/>
      <c r="O14" s="109"/>
      <c r="P14" s="109"/>
      <c r="Q14" s="109"/>
      <c r="R14" s="109"/>
      <c r="S14" s="109"/>
      <c r="T14" s="109"/>
      <c r="U14" s="109"/>
    </row>
    <row r="15" spans="1:21" ht="22.5">
      <c r="A15" s="109"/>
      <c r="B15" s="130"/>
      <c r="C15" s="69" t="s">
        <v>98</v>
      </c>
      <c r="D15" s="69" t="s">
        <v>99</v>
      </c>
      <c r="E15" s="69" t="s">
        <v>100</v>
      </c>
      <c r="F15" s="69" t="s">
        <v>101</v>
      </c>
      <c r="G15" s="69" t="s">
        <v>102</v>
      </c>
      <c r="H15" s="238"/>
      <c r="I15" s="158"/>
      <c r="J15" s="229"/>
      <c r="K15" s="240"/>
      <c r="L15" s="240"/>
      <c r="M15" s="240"/>
      <c r="N15" s="240"/>
      <c r="O15" s="241"/>
      <c r="P15" s="109"/>
      <c r="Q15" s="109"/>
      <c r="R15" s="109"/>
      <c r="S15" s="109"/>
      <c r="T15" s="109"/>
      <c r="U15" s="109"/>
    </row>
    <row r="16" spans="1:21" ht="11.25">
      <c r="A16" s="109"/>
      <c r="B16" s="124" t="s">
        <v>389</v>
      </c>
      <c r="C16" s="157">
        <v>109.8</v>
      </c>
      <c r="D16" s="157">
        <v>112.8</v>
      </c>
      <c r="E16" s="157">
        <v>111.7</v>
      </c>
      <c r="F16" s="157">
        <v>106.1</v>
      </c>
      <c r="G16" s="157">
        <v>100.9</v>
      </c>
      <c r="H16" s="239"/>
      <c r="I16" s="29"/>
      <c r="J16" s="29"/>
      <c r="K16" s="29"/>
      <c r="L16" s="241"/>
      <c r="M16" s="241"/>
      <c r="N16" s="241"/>
      <c r="O16" s="241"/>
      <c r="P16" s="109"/>
      <c r="Q16" s="109"/>
      <c r="R16" s="109"/>
      <c r="S16" s="109"/>
      <c r="T16" s="109"/>
      <c r="U16" s="109"/>
    </row>
    <row r="17" spans="1:21" ht="11.25">
      <c r="A17" s="109"/>
      <c r="B17" s="124" t="s">
        <v>104</v>
      </c>
      <c r="C17" s="157">
        <v>140.1</v>
      </c>
      <c r="D17" s="157">
        <v>127.5</v>
      </c>
      <c r="E17" s="157">
        <v>125.7</v>
      </c>
      <c r="F17" s="157">
        <v>100.1</v>
      </c>
      <c r="G17" s="157">
        <v>82.4</v>
      </c>
      <c r="H17" s="239"/>
      <c r="I17" s="29"/>
      <c r="J17" s="29"/>
      <c r="K17" s="29"/>
      <c r="L17" s="109"/>
      <c r="M17" s="109"/>
      <c r="N17" s="109"/>
      <c r="O17" s="109"/>
      <c r="P17" s="109"/>
      <c r="Q17" s="109"/>
      <c r="R17" s="109"/>
      <c r="S17" s="109"/>
      <c r="T17" s="109"/>
      <c r="U17" s="109"/>
    </row>
    <row r="18" spans="1:21" ht="11.25">
      <c r="A18" s="109"/>
      <c r="B18" s="109"/>
      <c r="C18" s="109"/>
      <c r="D18" s="109"/>
      <c r="E18" s="109"/>
      <c r="F18" s="109"/>
      <c r="G18" s="109"/>
      <c r="H18" s="109"/>
      <c r="I18" s="109"/>
      <c r="J18" s="109"/>
      <c r="K18" s="109"/>
      <c r="L18" s="109"/>
      <c r="M18" s="109"/>
      <c r="N18" s="109"/>
      <c r="O18" s="109"/>
      <c r="P18" s="109"/>
      <c r="Q18" s="109"/>
      <c r="R18" s="109"/>
      <c r="S18" s="109"/>
      <c r="T18" s="109"/>
      <c r="U18" s="109"/>
    </row>
    <row r="19" spans="1:21" ht="11.25">
      <c r="A19" s="109"/>
      <c r="B19" s="109"/>
      <c r="C19" s="109"/>
      <c r="D19" s="109"/>
      <c r="E19" s="109"/>
      <c r="F19" s="109"/>
      <c r="G19" s="109"/>
      <c r="H19" s="109"/>
      <c r="I19" s="109"/>
      <c r="J19" s="109"/>
      <c r="K19" s="109"/>
      <c r="L19" s="109"/>
      <c r="M19" s="109"/>
      <c r="N19" s="109"/>
      <c r="O19" s="109"/>
      <c r="P19" s="109"/>
      <c r="Q19" s="109"/>
      <c r="R19" s="109"/>
      <c r="S19" s="109"/>
      <c r="T19" s="109"/>
      <c r="U19" s="109"/>
    </row>
    <row r="20" spans="1:21" ht="11.25">
      <c r="A20" s="109"/>
      <c r="B20" s="109"/>
      <c r="C20" s="109"/>
      <c r="D20" s="109"/>
      <c r="E20" s="109"/>
      <c r="F20" s="109"/>
      <c r="G20" s="109"/>
      <c r="H20" s="109"/>
      <c r="I20" s="109"/>
      <c r="J20" s="109"/>
      <c r="K20" s="109"/>
      <c r="L20" s="109"/>
      <c r="M20" s="109"/>
      <c r="N20" s="109"/>
      <c r="O20" s="109"/>
      <c r="P20" s="109"/>
      <c r="Q20" s="109"/>
      <c r="R20" s="109"/>
      <c r="S20" s="109"/>
      <c r="T20" s="109"/>
      <c r="U20" s="109"/>
    </row>
    <row r="21" spans="1:21" ht="11.25">
      <c r="A21" s="109"/>
      <c r="B21" s="128" t="s">
        <v>32</v>
      </c>
      <c r="C21" s="129" t="s">
        <v>97</v>
      </c>
      <c r="D21" s="129" t="s">
        <v>105</v>
      </c>
      <c r="E21" s="109"/>
      <c r="F21" s="129" t="s">
        <v>103</v>
      </c>
      <c r="G21" s="109"/>
      <c r="H21" s="189"/>
      <c r="I21" s="190"/>
      <c r="J21" s="189"/>
      <c r="K21" s="109"/>
      <c r="L21" s="109"/>
      <c r="M21" s="109"/>
      <c r="N21" s="109"/>
      <c r="O21" s="109"/>
      <c r="P21" s="109"/>
      <c r="Q21" s="109"/>
      <c r="R21" s="109"/>
      <c r="S21" s="109"/>
      <c r="T21" s="109"/>
      <c r="U21" s="109"/>
    </row>
    <row r="22" spans="1:21" ht="11.25">
      <c r="A22" s="102">
        <v>1</v>
      </c>
      <c r="B22" s="124" t="s">
        <v>106</v>
      </c>
      <c r="C22" s="125">
        <v>110.8</v>
      </c>
      <c r="D22" s="125">
        <v>103.6</v>
      </c>
      <c r="E22" s="109"/>
      <c r="F22" s="125">
        <v>104.1</v>
      </c>
      <c r="G22" s="109"/>
      <c r="H22" s="189"/>
      <c r="I22" s="190"/>
      <c r="J22" s="189"/>
      <c r="K22" s="109"/>
      <c r="L22" s="109"/>
      <c r="M22" s="109"/>
      <c r="N22" s="109"/>
      <c r="O22" s="109"/>
      <c r="P22" s="109"/>
      <c r="Q22" s="109"/>
      <c r="R22" s="109"/>
      <c r="S22" s="109"/>
      <c r="T22" s="109"/>
      <c r="U22" s="109"/>
    </row>
    <row r="23" spans="1:21" ht="11.25">
      <c r="A23" s="131">
        <v>2</v>
      </c>
      <c r="B23" s="124" t="s">
        <v>31</v>
      </c>
      <c r="C23" s="125">
        <v>106.8</v>
      </c>
      <c r="D23" s="125">
        <v>83.7</v>
      </c>
      <c r="E23" s="109"/>
      <c r="F23" s="125">
        <v>93.9</v>
      </c>
      <c r="G23" s="109"/>
      <c r="H23" s="189"/>
      <c r="I23" s="190"/>
      <c r="J23" s="189"/>
      <c r="K23" s="109"/>
      <c r="L23" s="109"/>
      <c r="M23" s="109"/>
      <c r="N23" s="109"/>
      <c r="O23" s="109"/>
      <c r="P23" s="109"/>
      <c r="Q23" s="109"/>
      <c r="R23" s="109"/>
      <c r="S23" s="109"/>
      <c r="T23" s="109"/>
      <c r="U23" s="109"/>
    </row>
    <row r="24" spans="1:21" ht="11.25">
      <c r="A24" s="102">
        <v>3</v>
      </c>
      <c r="B24" s="124" t="s">
        <v>30</v>
      </c>
      <c r="C24" s="125">
        <v>110</v>
      </c>
      <c r="D24" s="125">
        <v>100.3</v>
      </c>
      <c r="E24" s="109"/>
      <c r="F24" s="125">
        <v>101.1</v>
      </c>
      <c r="G24" s="109"/>
      <c r="H24" s="189"/>
      <c r="I24" s="191"/>
      <c r="J24" s="189"/>
      <c r="K24" s="109"/>
      <c r="L24" s="109"/>
      <c r="M24" s="109"/>
      <c r="N24" s="109"/>
      <c r="O24" s="109"/>
      <c r="P24" s="109"/>
      <c r="Q24" s="109"/>
      <c r="R24" s="109"/>
      <c r="S24" s="109"/>
      <c r="T24" s="109"/>
      <c r="U24" s="109"/>
    </row>
    <row r="25" spans="1:21" ht="11.25">
      <c r="A25" s="131">
        <v>4</v>
      </c>
      <c r="B25" s="124" t="s">
        <v>107</v>
      </c>
      <c r="C25" s="125">
        <v>103.3</v>
      </c>
      <c r="D25" s="125">
        <v>97.6</v>
      </c>
      <c r="E25" s="109"/>
      <c r="F25" s="125">
        <v>97.8</v>
      </c>
      <c r="G25" s="109"/>
      <c r="H25" s="189"/>
      <c r="I25" s="190"/>
      <c r="J25" s="189"/>
      <c r="K25" s="109"/>
      <c r="L25" s="109"/>
      <c r="M25" s="109"/>
      <c r="N25" s="109"/>
      <c r="O25" s="109"/>
      <c r="P25" s="109"/>
      <c r="Q25" s="109"/>
      <c r="R25" s="109"/>
      <c r="S25" s="109"/>
      <c r="T25" s="109"/>
      <c r="U25" s="109"/>
    </row>
    <row r="26" spans="1:21" ht="11.25">
      <c r="A26" s="102">
        <v>5</v>
      </c>
      <c r="B26" s="124" t="s">
        <v>108</v>
      </c>
      <c r="C26" s="125">
        <v>105.6</v>
      </c>
      <c r="D26" s="196">
        <v>89.9</v>
      </c>
      <c r="E26" s="109"/>
      <c r="F26" s="125">
        <v>90.2</v>
      </c>
      <c r="G26" s="109"/>
      <c r="H26" s="189"/>
      <c r="I26" s="190"/>
      <c r="J26" s="189"/>
      <c r="K26" s="109"/>
      <c r="L26" s="109"/>
      <c r="M26" s="109"/>
      <c r="N26" s="109"/>
      <c r="O26" s="109"/>
      <c r="P26" s="109"/>
      <c r="Q26" s="109"/>
      <c r="R26" s="109"/>
      <c r="S26" s="109"/>
      <c r="T26" s="109"/>
      <c r="U26" s="109"/>
    </row>
    <row r="27" spans="1:21" ht="11.25">
      <c r="A27" s="131">
        <v>6</v>
      </c>
      <c r="B27" s="124" t="s">
        <v>109</v>
      </c>
      <c r="C27" s="125">
        <v>107.9</v>
      </c>
      <c r="D27" s="125">
        <v>102.8</v>
      </c>
      <c r="E27" s="109"/>
      <c r="F27" s="125">
        <v>103.5</v>
      </c>
      <c r="G27" s="109"/>
      <c r="H27" s="189"/>
      <c r="I27" s="190"/>
      <c r="J27" s="189"/>
      <c r="K27" s="109"/>
      <c r="L27" s="109"/>
      <c r="M27" s="109"/>
      <c r="N27" s="109"/>
      <c r="O27" s="109"/>
      <c r="P27" s="109"/>
      <c r="Q27" s="109"/>
      <c r="R27" s="109"/>
      <c r="S27" s="109"/>
      <c r="T27" s="109"/>
      <c r="U27" s="109"/>
    </row>
    <row r="28" spans="1:21" ht="11.25">
      <c r="A28" s="102">
        <v>7</v>
      </c>
      <c r="B28" s="124" t="s">
        <v>62</v>
      </c>
      <c r="C28" s="125">
        <v>102.1</v>
      </c>
      <c r="D28" s="125">
        <v>82.2</v>
      </c>
      <c r="E28" s="109"/>
      <c r="F28" s="125">
        <v>79.7</v>
      </c>
      <c r="G28" s="109"/>
      <c r="H28" s="189"/>
      <c r="I28" s="190"/>
      <c r="J28" s="189"/>
      <c r="K28" s="109"/>
      <c r="L28" s="109"/>
      <c r="M28" s="109"/>
      <c r="N28" s="109"/>
      <c r="O28" s="109"/>
      <c r="P28" s="109"/>
      <c r="Q28" s="109"/>
      <c r="R28" s="109"/>
      <c r="S28" s="109"/>
      <c r="T28" s="109"/>
      <c r="U28" s="109"/>
    </row>
    <row r="29" spans="1:21" ht="11.25">
      <c r="A29" s="102">
        <v>9</v>
      </c>
      <c r="B29" s="124" t="s">
        <v>110</v>
      </c>
      <c r="C29" s="125">
        <v>107.6</v>
      </c>
      <c r="D29" s="125">
        <v>100.3</v>
      </c>
      <c r="E29" s="109"/>
      <c r="F29" s="125">
        <v>100.2</v>
      </c>
      <c r="G29" s="109"/>
      <c r="H29" s="189"/>
      <c r="I29" s="190"/>
      <c r="J29" s="189"/>
      <c r="K29" s="109"/>
      <c r="L29" s="109"/>
      <c r="M29" s="109"/>
      <c r="N29" s="109"/>
      <c r="O29" s="109"/>
      <c r="P29" s="109"/>
      <c r="Q29" s="109"/>
      <c r="R29" s="109"/>
      <c r="S29" s="109"/>
      <c r="T29" s="109"/>
      <c r="U29" s="109"/>
    </row>
    <row r="30" spans="1:21" ht="11.25">
      <c r="A30" s="131">
        <v>10</v>
      </c>
      <c r="B30" s="124" t="s">
        <v>83</v>
      </c>
      <c r="C30" s="125">
        <v>107.2</v>
      </c>
      <c r="D30" s="237">
        <v>92.2</v>
      </c>
      <c r="E30" s="109"/>
      <c r="F30" s="125">
        <v>93.1</v>
      </c>
      <c r="G30" s="109"/>
      <c r="H30" s="189"/>
      <c r="I30" s="192"/>
      <c r="J30" s="189"/>
      <c r="K30" s="109"/>
      <c r="L30" s="109"/>
      <c r="M30" s="109"/>
      <c r="N30" s="109"/>
      <c r="O30" s="109"/>
      <c r="P30" s="109"/>
      <c r="Q30" s="109"/>
      <c r="R30" s="109"/>
      <c r="S30" s="109"/>
      <c r="T30" s="109"/>
      <c r="U30" s="109"/>
    </row>
    <row r="31" spans="1:21" ht="11.25">
      <c r="A31" s="102">
        <v>11</v>
      </c>
      <c r="B31" s="124" t="s">
        <v>111</v>
      </c>
      <c r="C31" s="126">
        <v>109</v>
      </c>
      <c r="D31" s="126">
        <v>108.2</v>
      </c>
      <c r="E31" s="109"/>
      <c r="F31" s="126">
        <v>107.9</v>
      </c>
      <c r="G31" s="109"/>
      <c r="H31" s="189"/>
      <c r="I31" s="190"/>
      <c r="J31" s="189"/>
      <c r="K31" s="109"/>
      <c r="L31" s="109"/>
      <c r="M31" s="109"/>
      <c r="N31" s="109"/>
      <c r="O31" s="109"/>
      <c r="P31" s="109"/>
      <c r="Q31" s="109"/>
      <c r="R31" s="109"/>
      <c r="S31" s="109"/>
      <c r="T31" s="109"/>
      <c r="U31" s="109"/>
    </row>
    <row r="32" spans="1:21" ht="11.25">
      <c r="A32" s="109"/>
      <c r="B32" s="29" t="s">
        <v>117</v>
      </c>
      <c r="C32" s="29"/>
      <c r="D32" s="109"/>
      <c r="E32" s="109"/>
      <c r="F32" s="109"/>
      <c r="G32" s="109"/>
      <c r="H32" s="193"/>
      <c r="I32" s="193"/>
      <c r="J32" s="194"/>
      <c r="K32" s="109"/>
      <c r="L32" s="109"/>
      <c r="M32" s="109"/>
      <c r="N32" s="109"/>
      <c r="O32" s="109"/>
      <c r="P32" s="109"/>
      <c r="Q32" s="109"/>
      <c r="R32" s="109"/>
      <c r="S32" s="109"/>
      <c r="T32" s="109"/>
      <c r="U32" s="109"/>
    </row>
    <row r="33" spans="1:21" ht="12.75">
      <c r="A33" s="109"/>
      <c r="B33" s="132" t="s">
        <v>77</v>
      </c>
      <c r="C33" s="29"/>
      <c r="D33" s="109"/>
      <c r="E33" s="109"/>
      <c r="F33" s="109"/>
      <c r="G33" s="109"/>
      <c r="H33" s="195"/>
      <c r="I33"/>
      <c r="J33"/>
      <c r="K33" s="109"/>
      <c r="L33" s="109"/>
      <c r="M33" s="109"/>
      <c r="N33" s="109"/>
      <c r="O33" s="109"/>
      <c r="P33" s="109"/>
      <c r="Q33" s="109"/>
      <c r="R33" s="109"/>
      <c r="S33" s="109"/>
      <c r="T33" s="109"/>
      <c r="U33" s="109"/>
    </row>
    <row r="34" spans="1:21" ht="11.25">
      <c r="A34" s="109"/>
      <c r="B34" s="109"/>
      <c r="C34" s="109"/>
      <c r="D34" s="109"/>
      <c r="E34" s="109"/>
      <c r="F34" s="109"/>
      <c r="G34" s="109"/>
      <c r="H34" s="109"/>
      <c r="I34" s="109"/>
      <c r="J34" s="109"/>
      <c r="K34" s="109"/>
      <c r="L34" s="109"/>
      <c r="M34" s="109"/>
      <c r="N34" s="109"/>
      <c r="O34" s="109"/>
      <c r="P34" s="109"/>
      <c r="Q34" s="109"/>
      <c r="R34" s="109"/>
      <c r="S34" s="109"/>
      <c r="T34" s="109"/>
      <c r="U34" s="109"/>
    </row>
    <row r="35" spans="1:21" ht="11.25">
      <c r="A35" s="109"/>
      <c r="B35" s="109"/>
      <c r="C35" s="109"/>
      <c r="D35" s="109"/>
      <c r="E35" s="109"/>
      <c r="F35" s="109"/>
      <c r="G35" s="109"/>
      <c r="H35" s="109"/>
      <c r="I35" s="109"/>
      <c r="J35" s="109"/>
      <c r="K35" s="109"/>
      <c r="L35" s="109"/>
      <c r="M35" s="109"/>
      <c r="N35" s="109"/>
      <c r="O35" s="109"/>
      <c r="P35" s="109"/>
      <c r="Q35" s="109"/>
      <c r="R35" s="109"/>
      <c r="S35" s="109"/>
      <c r="T35" s="109"/>
      <c r="U35" s="109"/>
    </row>
    <row r="36" spans="1:21" ht="11.25">
      <c r="A36" s="109"/>
      <c r="B36" s="109"/>
      <c r="C36" s="109"/>
      <c r="D36" s="109"/>
      <c r="E36" s="109"/>
      <c r="F36" s="109"/>
      <c r="G36" s="109"/>
      <c r="H36" s="109"/>
      <c r="I36" s="109"/>
      <c r="J36" s="109"/>
      <c r="K36" s="109"/>
      <c r="L36" s="109"/>
      <c r="M36" s="109"/>
      <c r="N36" s="109"/>
      <c r="O36" s="109"/>
      <c r="P36" s="109"/>
      <c r="Q36" s="109"/>
      <c r="R36" s="109"/>
      <c r="S36" s="138"/>
      <c r="T36" s="138"/>
      <c r="U36" s="138"/>
    </row>
    <row r="37" spans="1:23" ht="11.25">
      <c r="A37" s="109"/>
      <c r="B37" s="133"/>
      <c r="C37" s="134" t="s">
        <v>51</v>
      </c>
      <c r="D37" s="134" t="s">
        <v>50</v>
      </c>
      <c r="E37" s="134" t="s">
        <v>49</v>
      </c>
      <c r="F37" s="134" t="s">
        <v>60</v>
      </c>
      <c r="G37" s="134" t="s">
        <v>59</v>
      </c>
      <c r="H37" s="134" t="s">
        <v>58</v>
      </c>
      <c r="I37" s="134" t="s">
        <v>57</v>
      </c>
      <c r="J37" s="134" t="s">
        <v>56</v>
      </c>
      <c r="K37" s="134" t="s">
        <v>55</v>
      </c>
      <c r="L37" s="134" t="s">
        <v>54</v>
      </c>
      <c r="M37" s="134" t="s">
        <v>53</v>
      </c>
      <c r="N37" s="134" t="s">
        <v>52</v>
      </c>
      <c r="O37" s="134" t="s">
        <v>51</v>
      </c>
      <c r="P37" s="134" t="s">
        <v>50</v>
      </c>
      <c r="Q37" s="135" t="s">
        <v>49</v>
      </c>
      <c r="R37" s="134" t="s">
        <v>60</v>
      </c>
      <c r="S37" s="134" t="s">
        <v>59</v>
      </c>
      <c r="T37" s="134" t="s">
        <v>58</v>
      </c>
      <c r="U37" s="134" t="s">
        <v>57</v>
      </c>
      <c r="V37" s="134" t="s">
        <v>56</v>
      </c>
      <c r="W37" s="134" t="s">
        <v>55</v>
      </c>
    </row>
    <row r="38" spans="1:23" ht="11.25">
      <c r="A38" s="109"/>
      <c r="B38" s="75" t="s">
        <v>113</v>
      </c>
      <c r="C38" s="77">
        <v>477.6</v>
      </c>
      <c r="D38" s="77">
        <v>475.4</v>
      </c>
      <c r="E38" s="77">
        <v>558.4</v>
      </c>
      <c r="F38" s="77">
        <v>576.8</v>
      </c>
      <c r="G38" s="77">
        <v>619.8</v>
      </c>
      <c r="H38" s="77">
        <v>731.6</v>
      </c>
      <c r="I38" s="77">
        <v>651</v>
      </c>
      <c r="J38" s="77">
        <v>631</v>
      </c>
      <c r="K38" s="77">
        <v>543.4</v>
      </c>
      <c r="L38" s="77">
        <v>475.9</v>
      </c>
      <c r="M38" s="77">
        <v>327.6</v>
      </c>
      <c r="N38" s="77">
        <v>272.2</v>
      </c>
      <c r="O38" s="77">
        <v>260.3</v>
      </c>
      <c r="P38" s="77">
        <v>275.1</v>
      </c>
      <c r="Q38" s="77">
        <v>318.14</v>
      </c>
      <c r="R38" s="77">
        <v>367.623</v>
      </c>
      <c r="S38" s="77">
        <v>374.957</v>
      </c>
      <c r="T38" s="77">
        <v>475.52</v>
      </c>
      <c r="U38" s="77">
        <v>513.413</v>
      </c>
      <c r="V38" s="77">
        <v>523.1</v>
      </c>
      <c r="W38" s="77">
        <v>499.6</v>
      </c>
    </row>
    <row r="39" spans="1:23" ht="11.25">
      <c r="A39" s="109"/>
      <c r="B39" s="76" t="s">
        <v>114</v>
      </c>
      <c r="C39" s="78">
        <v>747.425</v>
      </c>
      <c r="D39" s="78">
        <v>751.001</v>
      </c>
      <c r="E39" s="78">
        <v>863.085</v>
      </c>
      <c r="F39" s="78">
        <v>909.894</v>
      </c>
      <c r="G39" s="78">
        <v>970.3</v>
      </c>
      <c r="H39" s="78">
        <v>1091.706</v>
      </c>
      <c r="I39" s="78">
        <v>1014.401</v>
      </c>
      <c r="J39" s="78">
        <v>1005.753</v>
      </c>
      <c r="K39" s="78">
        <v>901.889</v>
      </c>
      <c r="L39" s="78">
        <v>811.692</v>
      </c>
      <c r="M39" s="78">
        <v>624.898</v>
      </c>
      <c r="N39" s="78">
        <v>559.29</v>
      </c>
      <c r="O39" s="78">
        <v>489.177</v>
      </c>
      <c r="P39" s="78">
        <v>523.968</v>
      </c>
      <c r="Q39" s="78">
        <v>581.386</v>
      </c>
      <c r="R39" s="78">
        <v>631.298</v>
      </c>
      <c r="S39" s="78">
        <v>636.73</v>
      </c>
      <c r="T39" s="78">
        <v>769.7</v>
      </c>
      <c r="U39" s="78">
        <v>793.337</v>
      </c>
      <c r="V39" s="78">
        <v>833.8</v>
      </c>
      <c r="W39" s="78">
        <v>816.6</v>
      </c>
    </row>
    <row r="40" spans="1:23" ht="11.25">
      <c r="A40" s="109"/>
      <c r="B40" s="75" t="s">
        <v>115</v>
      </c>
      <c r="C40" s="77">
        <v>91.9</v>
      </c>
      <c r="D40" s="77">
        <v>94.8</v>
      </c>
      <c r="E40" s="77">
        <v>103.3</v>
      </c>
      <c r="F40" s="77">
        <v>110.2</v>
      </c>
      <c r="G40" s="77">
        <v>123.9</v>
      </c>
      <c r="H40" s="77">
        <v>133.1</v>
      </c>
      <c r="I40" s="77">
        <v>133.9</v>
      </c>
      <c r="J40" s="77">
        <v>113.9</v>
      </c>
      <c r="K40" s="77">
        <v>99.1</v>
      </c>
      <c r="L40" s="77">
        <v>72.8</v>
      </c>
      <c r="M40" s="77">
        <v>53.2</v>
      </c>
      <c r="N40" s="77">
        <v>41.6</v>
      </c>
      <c r="O40" s="77">
        <v>44.9</v>
      </c>
      <c r="P40" s="77">
        <v>43.2</v>
      </c>
      <c r="Q40" s="77">
        <v>46.8</v>
      </c>
      <c r="R40" s="77">
        <v>50.9</v>
      </c>
      <c r="S40" s="77">
        <v>57.94</v>
      </c>
      <c r="T40" s="77">
        <v>68.62</v>
      </c>
      <c r="U40" s="77">
        <v>64.91</v>
      </c>
      <c r="V40" s="77">
        <v>72.5</v>
      </c>
      <c r="W40" s="77">
        <v>67.69</v>
      </c>
    </row>
    <row r="41" spans="1:23" ht="11.25">
      <c r="A41" s="109" t="s">
        <v>112</v>
      </c>
      <c r="B41" s="76" t="s">
        <v>116</v>
      </c>
      <c r="C41" s="78">
        <v>100.5</v>
      </c>
      <c r="D41" s="78">
        <v>98.3</v>
      </c>
      <c r="E41" s="78">
        <v>107.9</v>
      </c>
      <c r="F41" s="78">
        <v>104.9</v>
      </c>
      <c r="G41" s="78">
        <v>109.6</v>
      </c>
      <c r="H41" s="78">
        <v>111.2</v>
      </c>
      <c r="I41" s="78">
        <v>109.7</v>
      </c>
      <c r="J41" s="78">
        <v>96.7</v>
      </c>
      <c r="K41" s="78">
        <v>88.7</v>
      </c>
      <c r="L41" s="78">
        <v>87.6</v>
      </c>
      <c r="M41" s="78">
        <v>69.9</v>
      </c>
      <c r="N41" s="78">
        <v>75.8</v>
      </c>
      <c r="O41" s="78">
        <v>79.2</v>
      </c>
      <c r="P41" s="78">
        <v>109.1</v>
      </c>
      <c r="Q41" s="78">
        <v>112.3</v>
      </c>
      <c r="R41" s="78">
        <v>113</v>
      </c>
      <c r="S41" s="78">
        <v>106.9</v>
      </c>
      <c r="T41" s="78">
        <v>119.8</v>
      </c>
      <c r="U41" s="78">
        <v>105.2</v>
      </c>
      <c r="V41" s="78">
        <v>105.4</v>
      </c>
      <c r="W41" s="78">
        <v>105.4</v>
      </c>
    </row>
    <row r="42" spans="1:21" ht="11.25">
      <c r="A42" s="109"/>
      <c r="B42" s="109"/>
      <c r="C42" s="109"/>
      <c r="D42" s="109"/>
      <c r="E42" s="109"/>
      <c r="F42" s="109"/>
      <c r="G42" s="109"/>
      <c r="H42" s="109"/>
      <c r="I42" s="109"/>
      <c r="J42" s="109"/>
      <c r="K42" s="109"/>
      <c r="L42" s="109"/>
      <c r="M42" s="109"/>
      <c r="N42" s="109"/>
      <c r="O42" s="109"/>
      <c r="P42" s="109"/>
      <c r="Q42" s="109"/>
      <c r="R42" s="109"/>
      <c r="S42" s="109"/>
      <c r="T42" s="109"/>
      <c r="U42" s="109"/>
    </row>
    <row r="43" spans="1:21" ht="11.25">
      <c r="A43" s="109"/>
      <c r="B43" s="109"/>
      <c r="C43" s="109"/>
      <c r="D43" s="109"/>
      <c r="E43" s="109"/>
      <c r="F43" s="109"/>
      <c r="G43" s="109"/>
      <c r="H43" s="109"/>
      <c r="I43" s="109"/>
      <c r="J43" s="109"/>
      <c r="K43" s="109"/>
      <c r="L43" s="109"/>
      <c r="M43" s="109"/>
      <c r="N43" s="109"/>
      <c r="O43" s="109"/>
      <c r="P43" s="109"/>
      <c r="Q43" s="109"/>
      <c r="R43" s="109"/>
      <c r="S43" s="109"/>
      <c r="T43" s="109"/>
      <c r="U43" s="109"/>
    </row>
    <row r="44" spans="1:21" ht="11.25">
      <c r="A44" s="136"/>
      <c r="B44" s="136"/>
      <c r="C44" s="136"/>
      <c r="D44" s="136"/>
      <c r="E44" s="136"/>
      <c r="F44" s="109"/>
      <c r="G44" s="109"/>
      <c r="H44" s="109"/>
      <c r="I44" s="109"/>
      <c r="J44" s="109"/>
      <c r="K44" s="109"/>
      <c r="L44" s="109"/>
      <c r="M44" s="109"/>
      <c r="N44" s="109"/>
      <c r="O44" s="109"/>
      <c r="P44" s="109"/>
      <c r="Q44" s="109"/>
      <c r="R44" s="109"/>
      <c r="S44" s="109"/>
      <c r="T44" s="109"/>
      <c r="U44" s="109"/>
    </row>
    <row r="45" spans="1:21" ht="11.25">
      <c r="A45" s="136"/>
      <c r="B45" s="136"/>
      <c r="C45" s="137" t="s">
        <v>118</v>
      </c>
      <c r="D45" s="136"/>
      <c r="E45" s="136"/>
      <c r="F45" s="109"/>
      <c r="G45" s="109"/>
      <c r="H45" s="109"/>
      <c r="I45" s="109"/>
      <c r="J45" s="109"/>
      <c r="K45" s="109"/>
      <c r="L45" s="109"/>
      <c r="M45" s="109"/>
      <c r="N45" s="109"/>
      <c r="O45" s="109"/>
      <c r="P45" s="109"/>
      <c r="Q45" s="109"/>
      <c r="R45" s="109"/>
      <c r="S45" s="109"/>
      <c r="T45" s="109"/>
      <c r="U45" s="109"/>
    </row>
    <row r="46" spans="1:23" ht="11.25">
      <c r="A46" s="109"/>
      <c r="B46" s="133" t="s">
        <v>119</v>
      </c>
      <c r="C46" s="134" t="s">
        <v>61</v>
      </c>
      <c r="D46" s="134" t="s">
        <v>51</v>
      </c>
      <c r="E46" s="134" t="s">
        <v>50</v>
      </c>
      <c r="F46" s="134" t="s">
        <v>49</v>
      </c>
      <c r="G46" s="134" t="s">
        <v>60</v>
      </c>
      <c r="H46" s="134" t="s">
        <v>59</v>
      </c>
      <c r="I46" s="134" t="s">
        <v>58</v>
      </c>
      <c r="J46" s="134" t="s">
        <v>57</v>
      </c>
      <c r="K46" s="134" t="s">
        <v>56</v>
      </c>
      <c r="L46" s="134" t="s">
        <v>55</v>
      </c>
      <c r="M46" s="134" t="s">
        <v>54</v>
      </c>
      <c r="N46" s="134" t="s">
        <v>53</v>
      </c>
      <c r="O46" s="134" t="s">
        <v>52</v>
      </c>
      <c r="P46" s="134" t="s">
        <v>51</v>
      </c>
      <c r="Q46" s="135" t="s">
        <v>50</v>
      </c>
      <c r="R46" s="134" t="s">
        <v>49</v>
      </c>
      <c r="S46" s="134" t="s">
        <v>60</v>
      </c>
      <c r="T46" s="134" t="s">
        <v>59</v>
      </c>
      <c r="U46" s="134" t="s">
        <v>58</v>
      </c>
      <c r="V46" s="134" t="s">
        <v>57</v>
      </c>
      <c r="W46" s="134" t="s">
        <v>56</v>
      </c>
    </row>
    <row r="47" spans="1:23" ht="22.5">
      <c r="A47" s="109"/>
      <c r="B47" s="75" t="s">
        <v>121</v>
      </c>
      <c r="C47" s="77"/>
      <c r="D47" s="77">
        <v>103</v>
      </c>
      <c r="E47" s="77">
        <v>101.2</v>
      </c>
      <c r="F47" s="77">
        <v>103.6</v>
      </c>
      <c r="G47" s="77">
        <v>105.1</v>
      </c>
      <c r="H47" s="77">
        <v>105.7</v>
      </c>
      <c r="I47" s="77">
        <v>110</v>
      </c>
      <c r="J47" s="77">
        <v>107.2</v>
      </c>
      <c r="K47" s="77">
        <v>102.8</v>
      </c>
      <c r="L47" s="77">
        <v>95</v>
      </c>
      <c r="M47" s="77">
        <v>92.5</v>
      </c>
      <c r="N47" s="77">
        <v>84.7</v>
      </c>
      <c r="O47" s="77">
        <v>79.8</v>
      </c>
      <c r="P47" s="77">
        <v>81.5</v>
      </c>
      <c r="Q47" s="77">
        <v>86.5</v>
      </c>
      <c r="R47" s="77">
        <v>102.3</v>
      </c>
      <c r="S47" s="77">
        <v>99.1</v>
      </c>
      <c r="T47" s="77">
        <v>107.6</v>
      </c>
      <c r="U47" s="77">
        <v>106.6</v>
      </c>
      <c r="V47" s="77">
        <v>114</v>
      </c>
      <c r="W47" s="77">
        <v>106.8</v>
      </c>
    </row>
    <row r="48" spans="1:23" ht="11.25">
      <c r="A48" s="109"/>
      <c r="B48" s="76" t="s">
        <v>122</v>
      </c>
      <c r="C48" s="78"/>
      <c r="D48" s="78">
        <v>100.4</v>
      </c>
      <c r="E48" s="78">
        <v>102.9</v>
      </c>
      <c r="F48" s="78">
        <v>101</v>
      </c>
      <c r="G48" s="78">
        <v>104</v>
      </c>
      <c r="H48" s="78">
        <v>103.3</v>
      </c>
      <c r="I48" s="78">
        <v>102.9</v>
      </c>
      <c r="J48" s="78">
        <v>103.4</v>
      </c>
      <c r="K48" s="78">
        <v>103.7</v>
      </c>
      <c r="L48" s="78">
        <v>97.2</v>
      </c>
      <c r="M48" s="78">
        <v>98.4</v>
      </c>
      <c r="N48" s="78">
        <v>97.7</v>
      </c>
      <c r="O48" s="78">
        <v>98.3</v>
      </c>
      <c r="P48" s="78">
        <v>93.2</v>
      </c>
      <c r="Q48" s="78">
        <v>97.3</v>
      </c>
      <c r="R48" s="78">
        <v>100.1</v>
      </c>
      <c r="S48" s="78">
        <v>99.9</v>
      </c>
      <c r="T48" s="78">
        <v>101.6</v>
      </c>
      <c r="U48" s="78">
        <v>103.9</v>
      </c>
      <c r="V48" s="78">
        <v>102</v>
      </c>
      <c r="W48" s="78">
        <v>102</v>
      </c>
    </row>
    <row r="49" spans="1:23" ht="11.25">
      <c r="A49" s="109"/>
      <c r="B49" s="97" t="s">
        <v>48</v>
      </c>
      <c r="C49" s="99" t="s">
        <v>46</v>
      </c>
      <c r="D49" s="77">
        <v>5.1801</v>
      </c>
      <c r="E49" s="77">
        <v>5.1097</v>
      </c>
      <c r="F49" s="77">
        <v>5.4906999999999995</v>
      </c>
      <c r="G49" s="77">
        <v>5.7351</v>
      </c>
      <c r="H49" s="77">
        <v>6.4965</v>
      </c>
      <c r="I49" s="77">
        <v>7.0348999999999995</v>
      </c>
      <c r="J49" s="77">
        <v>6.9754</v>
      </c>
      <c r="K49" s="77">
        <v>7.570399999999999</v>
      </c>
      <c r="L49" s="77">
        <v>6.5264</v>
      </c>
      <c r="M49" s="77">
        <v>6.255</v>
      </c>
      <c r="N49" s="77">
        <v>4.6</v>
      </c>
      <c r="O49" s="77">
        <v>4.2</v>
      </c>
      <c r="P49" s="77">
        <v>2.563</v>
      </c>
      <c r="Q49" s="77">
        <v>2.7432</v>
      </c>
      <c r="R49" s="77">
        <v>2.7103</v>
      </c>
      <c r="S49" s="77">
        <v>2.789</v>
      </c>
      <c r="T49" s="77">
        <v>3.095</v>
      </c>
      <c r="U49" s="77">
        <v>3.272</v>
      </c>
      <c r="V49" s="77">
        <v>3.83</v>
      </c>
      <c r="W49" s="77">
        <v>4.177</v>
      </c>
    </row>
    <row r="50" spans="1:23" ht="11.25">
      <c r="A50" s="109"/>
      <c r="B50" s="98" t="s">
        <v>47</v>
      </c>
      <c r="C50" s="100" t="s">
        <v>46</v>
      </c>
      <c r="D50" s="78">
        <v>2.3028000000000004</v>
      </c>
      <c r="E50" s="78">
        <v>2.2995</v>
      </c>
      <c r="F50" s="78">
        <v>2.4923</v>
      </c>
      <c r="G50" s="78">
        <v>2.9828</v>
      </c>
      <c r="H50" s="78">
        <v>3.5067</v>
      </c>
      <c r="I50" s="78">
        <v>3.5091</v>
      </c>
      <c r="J50" s="78">
        <v>3.9627</v>
      </c>
      <c r="K50" s="78">
        <v>3.4899</v>
      </c>
      <c r="L50" s="78">
        <v>3.5065999999999997</v>
      </c>
      <c r="M50" s="78">
        <v>3.2529</v>
      </c>
      <c r="N50" s="78">
        <v>2.9548</v>
      </c>
      <c r="O50" s="78">
        <v>3.6</v>
      </c>
      <c r="P50" s="78">
        <v>1.811</v>
      </c>
      <c r="Q50" s="78">
        <v>1.992</v>
      </c>
      <c r="R50" s="78">
        <v>2.1824</v>
      </c>
      <c r="S50" s="78">
        <v>2.451</v>
      </c>
      <c r="T50" s="78">
        <v>2.326</v>
      </c>
      <c r="U50" s="78">
        <v>2.434</v>
      </c>
      <c r="V50" s="78">
        <v>2.416</v>
      </c>
      <c r="W50" s="78">
        <v>2.298</v>
      </c>
    </row>
    <row r="51" spans="1:23" ht="11.25">
      <c r="A51" s="109"/>
      <c r="B51" s="75" t="s">
        <v>120</v>
      </c>
      <c r="C51" s="99" t="s">
        <v>46</v>
      </c>
      <c r="D51" s="77">
        <f aca="true" t="shared" si="0" ref="D51:W51">D49-D50</f>
        <v>2.8773</v>
      </c>
      <c r="E51" s="77">
        <f t="shared" si="0"/>
        <v>2.8102</v>
      </c>
      <c r="F51" s="77">
        <f t="shared" si="0"/>
        <v>2.9983999999999993</v>
      </c>
      <c r="G51" s="77">
        <f t="shared" si="0"/>
        <v>2.7523</v>
      </c>
      <c r="H51" s="77">
        <f t="shared" si="0"/>
        <v>2.9898000000000002</v>
      </c>
      <c r="I51" s="77">
        <f t="shared" si="0"/>
        <v>3.5257999999999994</v>
      </c>
      <c r="J51" s="77">
        <f t="shared" si="0"/>
        <v>3.0126999999999997</v>
      </c>
      <c r="K51" s="77">
        <f t="shared" si="0"/>
        <v>4.080499999999999</v>
      </c>
      <c r="L51" s="77">
        <f t="shared" si="0"/>
        <v>3.0198</v>
      </c>
      <c r="M51" s="77">
        <f t="shared" si="0"/>
        <v>3.0021</v>
      </c>
      <c r="N51" s="77">
        <f t="shared" si="0"/>
        <v>1.6451999999999996</v>
      </c>
      <c r="O51" s="77">
        <f t="shared" si="0"/>
        <v>0.6000000000000001</v>
      </c>
      <c r="P51" s="77">
        <f t="shared" si="0"/>
        <v>0.7520000000000002</v>
      </c>
      <c r="Q51" s="77">
        <f t="shared" si="0"/>
        <v>0.7511999999999999</v>
      </c>
      <c r="R51" s="77">
        <f t="shared" si="0"/>
        <v>0.5279000000000003</v>
      </c>
      <c r="S51" s="77">
        <f t="shared" si="0"/>
        <v>0.3380000000000001</v>
      </c>
      <c r="T51" s="77">
        <f t="shared" si="0"/>
        <v>0.7690000000000001</v>
      </c>
      <c r="U51" s="77">
        <f t="shared" si="0"/>
        <v>0.8379999999999996</v>
      </c>
      <c r="V51" s="77">
        <f t="shared" si="0"/>
        <v>1.4140000000000001</v>
      </c>
      <c r="W51" s="77">
        <f t="shared" si="0"/>
        <v>1.8789999999999996</v>
      </c>
    </row>
    <row r="52" spans="1:23" ht="11.25">
      <c r="A52" s="109"/>
      <c r="B52" s="76" t="s">
        <v>123</v>
      </c>
      <c r="C52" s="78"/>
      <c r="D52" s="78">
        <v>91.7</v>
      </c>
      <c r="E52" s="78">
        <v>99</v>
      </c>
      <c r="F52" s="78">
        <v>107.7</v>
      </c>
      <c r="G52" s="78">
        <v>109.2</v>
      </c>
      <c r="H52" s="78">
        <v>114.7</v>
      </c>
      <c r="I52" s="78">
        <v>105.4</v>
      </c>
      <c r="J52" s="78">
        <v>103.7</v>
      </c>
      <c r="K52" s="78">
        <v>101.1</v>
      </c>
      <c r="L52" s="78">
        <v>90.7</v>
      </c>
      <c r="M52" s="78">
        <v>94.8</v>
      </c>
      <c r="N52" s="78">
        <v>79.2</v>
      </c>
      <c r="O52" s="78">
        <v>104.4</v>
      </c>
      <c r="P52" s="78">
        <v>55.6</v>
      </c>
      <c r="Q52" s="78">
        <v>108.3</v>
      </c>
      <c r="R52" s="78">
        <v>103.3</v>
      </c>
      <c r="S52" s="78">
        <v>107.1</v>
      </c>
      <c r="T52" s="78">
        <v>103.5</v>
      </c>
      <c r="U52" s="78">
        <v>105.3</v>
      </c>
      <c r="V52" s="78">
        <v>109.5</v>
      </c>
      <c r="W52" s="78">
        <v>103.7</v>
      </c>
    </row>
    <row r="53" spans="1:23" ht="22.5">
      <c r="A53" s="109"/>
      <c r="B53" s="75" t="s">
        <v>124</v>
      </c>
      <c r="C53" s="77"/>
      <c r="D53" s="77">
        <v>129.3</v>
      </c>
      <c r="E53" s="77">
        <v>157.1</v>
      </c>
      <c r="F53" s="77">
        <v>132.6</v>
      </c>
      <c r="G53" s="77">
        <v>149.3</v>
      </c>
      <c r="H53" s="77">
        <v>143.4</v>
      </c>
      <c r="I53" s="77">
        <v>145.2</v>
      </c>
      <c r="J53" s="77">
        <v>160.2</v>
      </c>
      <c r="K53" s="77">
        <v>164.1</v>
      </c>
      <c r="L53" s="77">
        <v>136.9</v>
      </c>
      <c r="M53" s="77">
        <v>131.7</v>
      </c>
      <c r="N53" s="77">
        <v>98.7</v>
      </c>
      <c r="O53" s="77">
        <v>96.3</v>
      </c>
      <c r="P53" s="77">
        <v>58.4</v>
      </c>
      <c r="Q53" s="77">
        <v>63.9</v>
      </c>
      <c r="R53" s="77">
        <v>61.3</v>
      </c>
      <c r="S53" s="77">
        <v>60.1</v>
      </c>
      <c r="T53" s="77">
        <v>54.2</v>
      </c>
      <c r="U53" s="77">
        <v>54.1</v>
      </c>
      <c r="V53" s="77">
        <v>57.1</v>
      </c>
      <c r="W53" s="77">
        <v>58.5</v>
      </c>
    </row>
    <row r="54" spans="1:21" ht="11.25">
      <c r="A54" s="109"/>
      <c r="B54" s="109"/>
      <c r="C54" s="109"/>
      <c r="D54" s="109"/>
      <c r="E54" s="109"/>
      <c r="F54" s="109"/>
      <c r="G54" s="109"/>
      <c r="H54" s="109"/>
      <c r="I54" s="109"/>
      <c r="J54" s="109"/>
      <c r="K54" s="109"/>
      <c r="L54" s="109"/>
      <c r="M54" s="109"/>
      <c r="N54" s="109"/>
      <c r="O54" s="109"/>
      <c r="P54" s="109"/>
      <c r="Q54" s="109"/>
      <c r="R54" s="109"/>
      <c r="S54" s="109"/>
      <c r="T54" s="109"/>
      <c r="U54" s="109"/>
    </row>
    <row r="55" spans="1:21" ht="11.25">
      <c r="A55" s="109"/>
      <c r="B55" s="109"/>
      <c r="C55" s="109"/>
      <c r="D55" s="109"/>
      <c r="E55" s="109"/>
      <c r="F55" s="109"/>
      <c r="G55" s="109"/>
      <c r="H55" s="109"/>
      <c r="I55" s="109"/>
      <c r="J55" s="109"/>
      <c r="K55" s="109"/>
      <c r="L55" s="109"/>
      <c r="M55" s="109"/>
      <c r="N55" s="109"/>
      <c r="O55" s="109"/>
      <c r="P55" s="109"/>
      <c r="Q55" s="109"/>
      <c r="R55" s="109"/>
      <c r="S55" s="109"/>
      <c r="T55" s="109"/>
      <c r="U55" s="109"/>
    </row>
    <row r="56" spans="1:21" ht="11.25">
      <c r="A56" s="139"/>
      <c r="B56" s="109"/>
      <c r="C56" s="140" t="s">
        <v>125</v>
      </c>
      <c r="D56" s="109"/>
      <c r="E56" s="109"/>
      <c r="F56" s="109"/>
      <c r="G56" s="139"/>
      <c r="H56" s="139"/>
      <c r="I56" s="139"/>
      <c r="J56" s="139"/>
      <c r="K56" s="139"/>
      <c r="L56" s="139"/>
      <c r="M56" s="139"/>
      <c r="N56" s="139"/>
      <c r="O56" s="139"/>
      <c r="P56" s="139"/>
      <c r="Q56" s="139"/>
      <c r="R56" s="139"/>
      <c r="S56" s="139"/>
      <c r="T56" s="139"/>
      <c r="U56" s="139"/>
    </row>
    <row r="57" spans="1:21" ht="11.25">
      <c r="A57" s="109"/>
      <c r="B57" s="105"/>
      <c r="C57" s="105" t="s">
        <v>126</v>
      </c>
      <c r="D57" s="105" t="s">
        <v>127</v>
      </c>
      <c r="E57" s="103" t="s">
        <v>91</v>
      </c>
      <c r="F57" s="105" t="s">
        <v>128</v>
      </c>
      <c r="G57" s="109"/>
      <c r="H57" s="109"/>
      <c r="I57" s="109"/>
      <c r="J57" s="109"/>
      <c r="K57" s="109"/>
      <c r="L57" s="109"/>
      <c r="M57" s="109"/>
      <c r="N57" s="109"/>
      <c r="O57" s="109"/>
      <c r="P57" s="109"/>
      <c r="Q57" s="109"/>
      <c r="R57" s="109"/>
      <c r="S57" s="109"/>
      <c r="T57" s="109"/>
      <c r="U57" s="109"/>
    </row>
    <row r="58" spans="1:21" ht="11.25">
      <c r="A58" s="109"/>
      <c r="B58" s="141" t="s">
        <v>45</v>
      </c>
      <c r="C58" s="106">
        <v>105.61674921618447</v>
      </c>
      <c r="D58" s="106">
        <v>109.72567140589966</v>
      </c>
      <c r="E58" s="106">
        <v>107.14664883970293</v>
      </c>
      <c r="F58" s="106">
        <v>133.59184690890714</v>
      </c>
      <c r="G58" s="109"/>
      <c r="H58" s="242"/>
      <c r="I58" s="243"/>
      <c r="J58" s="241"/>
      <c r="K58" s="109"/>
      <c r="L58" s="109"/>
      <c r="M58" s="109"/>
      <c r="N58" s="109"/>
      <c r="O58" s="109"/>
      <c r="P58" s="109"/>
      <c r="Q58" s="109"/>
      <c r="R58" s="109"/>
      <c r="S58" s="109"/>
      <c r="T58" s="109"/>
      <c r="U58" s="109"/>
    </row>
    <row r="59" spans="1:21" ht="11.25">
      <c r="A59" s="109"/>
      <c r="B59" s="141" t="s">
        <v>44</v>
      </c>
      <c r="C59" s="106">
        <v>114.62304137880159</v>
      </c>
      <c r="D59" s="106">
        <v>109.79367207214477</v>
      </c>
      <c r="E59" s="106">
        <v>111.2255254790127</v>
      </c>
      <c r="F59" s="106">
        <v>147.49882781819775</v>
      </c>
      <c r="G59" s="109"/>
      <c r="H59" s="242"/>
      <c r="I59" s="243"/>
      <c r="J59" s="241"/>
      <c r="K59" s="109"/>
      <c r="L59" s="109"/>
      <c r="M59" s="109"/>
      <c r="N59" s="109"/>
      <c r="O59" s="109"/>
      <c r="P59" s="109"/>
      <c r="Q59" s="109"/>
      <c r="R59" s="109"/>
      <c r="S59" s="109"/>
      <c r="T59" s="109"/>
      <c r="U59" s="109"/>
    </row>
    <row r="60" spans="1:21" ht="11.25">
      <c r="A60" s="109"/>
      <c r="B60" s="76" t="s">
        <v>43</v>
      </c>
      <c r="C60" s="106">
        <v>115.37850143112453</v>
      </c>
      <c r="D60" s="106">
        <v>110.06338193734733</v>
      </c>
      <c r="E60" s="106">
        <v>112.32321392309805</v>
      </c>
      <c r="F60" s="106">
        <v>151.4587803884805</v>
      </c>
      <c r="G60" s="109"/>
      <c r="H60" s="242"/>
      <c r="I60" s="243"/>
      <c r="J60" s="241"/>
      <c r="K60" s="109"/>
      <c r="L60" s="109"/>
      <c r="M60" s="109"/>
      <c r="N60" s="109"/>
      <c r="O60" s="109"/>
      <c r="P60" s="109"/>
      <c r="Q60" s="109"/>
      <c r="R60" s="109"/>
      <c r="S60" s="109"/>
      <c r="T60" s="109"/>
      <c r="U60" s="109"/>
    </row>
    <row r="61" spans="1:21" ht="11.25">
      <c r="A61" s="109"/>
      <c r="B61" s="76" t="s">
        <v>42</v>
      </c>
      <c r="C61" s="106">
        <v>114.36194170773672</v>
      </c>
      <c r="D61" s="106">
        <v>111.16044002294471</v>
      </c>
      <c r="E61" s="106">
        <v>111.84813883386022</v>
      </c>
      <c r="F61" s="106">
        <v>178.06007716884423</v>
      </c>
      <c r="G61" s="109"/>
      <c r="H61" s="242"/>
      <c r="I61" s="243"/>
      <c r="J61" s="241"/>
      <c r="K61" s="109"/>
      <c r="L61" s="109"/>
      <c r="M61" s="109"/>
      <c r="N61" s="109"/>
      <c r="O61" s="109"/>
      <c r="P61" s="109"/>
      <c r="Q61" s="109"/>
      <c r="R61" s="109"/>
      <c r="S61" s="109"/>
      <c r="T61" s="109"/>
      <c r="U61" s="109"/>
    </row>
    <row r="62" spans="1:21" ht="11.25">
      <c r="A62" s="109"/>
      <c r="B62" s="141" t="s">
        <v>41</v>
      </c>
      <c r="C62" s="106">
        <v>113.77104454550006</v>
      </c>
      <c r="D62" s="106">
        <v>110.26471557765898</v>
      </c>
      <c r="E62" s="106">
        <v>110.62513860635673</v>
      </c>
      <c r="F62" s="106">
        <v>168.72593263221762</v>
      </c>
      <c r="G62" s="109"/>
      <c r="H62" s="242"/>
      <c r="I62" s="243"/>
      <c r="J62" s="241"/>
      <c r="K62" s="109"/>
      <c r="L62" s="109"/>
      <c r="M62" s="109"/>
      <c r="N62" s="109"/>
      <c r="O62" s="109"/>
      <c r="P62" s="109"/>
      <c r="Q62" s="109"/>
      <c r="R62" s="109"/>
      <c r="S62" s="109"/>
      <c r="T62" s="109"/>
      <c r="U62" s="109"/>
    </row>
    <row r="63" spans="1:21" ht="11.25">
      <c r="A63" s="109"/>
      <c r="B63" s="141" t="s">
        <v>40</v>
      </c>
      <c r="C63" s="106">
        <v>112.06762308486016</v>
      </c>
      <c r="D63" s="106">
        <v>111.71416724384089</v>
      </c>
      <c r="E63" s="106">
        <v>108.93708766049193</v>
      </c>
      <c r="F63" s="106">
        <v>166.013341182032</v>
      </c>
      <c r="G63" s="109"/>
      <c r="H63" s="242"/>
      <c r="I63" s="243"/>
      <c r="J63" s="241"/>
      <c r="K63" s="109"/>
      <c r="L63" s="109"/>
      <c r="M63" s="109"/>
      <c r="N63" s="109"/>
      <c r="O63" s="109"/>
      <c r="P63" s="109"/>
      <c r="Q63" s="109"/>
      <c r="R63" s="109"/>
      <c r="S63" s="109"/>
      <c r="T63" s="109"/>
      <c r="U63" s="109"/>
    </row>
    <row r="64" spans="1:21" ht="11.25">
      <c r="A64" s="109"/>
      <c r="B64" s="76" t="s">
        <v>39</v>
      </c>
      <c r="C64" s="106">
        <v>109.34744001210508</v>
      </c>
      <c r="D64" s="106">
        <v>110.73016613410174</v>
      </c>
      <c r="E64" s="106">
        <v>108.94994565330573</v>
      </c>
      <c r="F64" s="106">
        <v>146.69161063734282</v>
      </c>
      <c r="G64" s="109"/>
      <c r="H64" s="242"/>
      <c r="I64" s="243"/>
      <c r="J64" s="241"/>
      <c r="K64" s="109"/>
      <c r="L64" s="109"/>
      <c r="M64" s="109"/>
      <c r="N64" s="109"/>
      <c r="O64" s="109"/>
      <c r="P64" s="109"/>
      <c r="Q64" s="109"/>
      <c r="R64" s="109"/>
      <c r="S64" s="109"/>
      <c r="T64" s="109"/>
      <c r="U64" s="109"/>
    </row>
    <row r="65" spans="1:21" ht="11.25">
      <c r="A65" s="109"/>
      <c r="B65" s="76" t="s">
        <v>38</v>
      </c>
      <c r="C65" s="106">
        <v>101.71302857385152</v>
      </c>
      <c r="D65" s="106">
        <v>114.83787376362078</v>
      </c>
      <c r="E65" s="106">
        <v>105.04201791059415</v>
      </c>
      <c r="F65" s="106">
        <v>125.89402356996935</v>
      </c>
      <c r="G65" s="109"/>
      <c r="H65" s="242"/>
      <c r="I65" s="243"/>
      <c r="J65" s="241"/>
      <c r="K65" s="109"/>
      <c r="L65" s="109"/>
      <c r="M65" s="109"/>
      <c r="N65" s="109"/>
      <c r="O65" s="109"/>
      <c r="P65" s="109"/>
      <c r="Q65" s="109"/>
      <c r="R65" s="109"/>
      <c r="S65" s="109"/>
      <c r="T65" s="109"/>
      <c r="U65" s="109"/>
    </row>
    <row r="66" spans="1:21" ht="11.25">
      <c r="A66" s="109"/>
      <c r="B66" s="141" t="s">
        <v>37</v>
      </c>
      <c r="C66" s="106">
        <v>107.15121800522556</v>
      </c>
      <c r="D66" s="106">
        <v>105.37603883028963</v>
      </c>
      <c r="E66" s="106">
        <v>106.54935394211051</v>
      </c>
      <c r="F66" s="106">
        <v>122.3467817031258</v>
      </c>
      <c r="G66" s="109"/>
      <c r="H66" s="242"/>
      <c r="I66" s="243"/>
      <c r="J66" s="241"/>
      <c r="K66" s="109"/>
      <c r="L66" s="109"/>
      <c r="M66" s="109"/>
      <c r="N66" s="109"/>
      <c r="O66" s="109"/>
      <c r="P66" s="109"/>
      <c r="Q66" s="109"/>
      <c r="R66" s="109"/>
      <c r="S66" s="109"/>
      <c r="T66" s="109"/>
      <c r="U66" s="109"/>
    </row>
    <row r="67" spans="1:21" ht="11.25">
      <c r="A67" s="109"/>
      <c r="B67" s="141" t="s">
        <v>36</v>
      </c>
      <c r="C67" s="106">
        <v>104.96666124056692</v>
      </c>
      <c r="D67" s="106">
        <v>105.66509240741632</v>
      </c>
      <c r="E67" s="106">
        <v>104.91446454081068</v>
      </c>
      <c r="F67" s="106">
        <v>115.72537199501431</v>
      </c>
      <c r="G67" s="109"/>
      <c r="H67" s="242"/>
      <c r="I67" s="243"/>
      <c r="J67" s="241"/>
      <c r="K67" s="109"/>
      <c r="L67" s="109"/>
      <c r="M67" s="109"/>
      <c r="N67" s="109"/>
      <c r="O67" s="109"/>
      <c r="P67" s="109"/>
      <c r="Q67" s="109"/>
      <c r="R67" s="109"/>
      <c r="S67" s="109"/>
      <c r="T67" s="109"/>
      <c r="U67" s="109"/>
    </row>
    <row r="68" spans="1:21" ht="11.25">
      <c r="A68" s="109"/>
      <c r="B68" s="76" t="s">
        <v>35</v>
      </c>
      <c r="C68" s="106">
        <v>96.88503375349501</v>
      </c>
      <c r="D68" s="106">
        <v>104.0463122607721</v>
      </c>
      <c r="E68" s="106">
        <v>100.91289048678418</v>
      </c>
      <c r="F68" s="106">
        <v>131.41716390354514</v>
      </c>
      <c r="G68" s="109"/>
      <c r="H68" s="242"/>
      <c r="I68" s="243"/>
      <c r="J68" s="241"/>
      <c r="K68" s="109"/>
      <c r="L68" s="109"/>
      <c r="M68" s="109"/>
      <c r="N68" s="109"/>
      <c r="O68" s="109"/>
      <c r="P68" s="109"/>
      <c r="Q68" s="109"/>
      <c r="R68" s="109"/>
      <c r="S68" s="109"/>
      <c r="T68" s="109"/>
      <c r="U68" s="109"/>
    </row>
    <row r="69" spans="1:21" ht="11.25">
      <c r="A69" s="109"/>
      <c r="B69" s="76" t="s">
        <v>34</v>
      </c>
      <c r="C69" s="106">
        <v>99.25148271488739</v>
      </c>
      <c r="D69" s="106">
        <v>103.35992737676254</v>
      </c>
      <c r="E69" s="106">
        <v>101.54469012733554</v>
      </c>
      <c r="F69" s="106">
        <v>135.36569817791874</v>
      </c>
      <c r="G69" s="109"/>
      <c r="H69" s="242"/>
      <c r="I69" s="243"/>
      <c r="J69" s="241"/>
      <c r="K69" s="109"/>
      <c r="L69" s="109"/>
      <c r="M69" s="109"/>
      <c r="N69" s="109"/>
      <c r="O69" s="109"/>
      <c r="P69" s="109"/>
      <c r="Q69" s="109"/>
      <c r="R69" s="109"/>
      <c r="S69" s="109"/>
      <c r="T69" s="109"/>
      <c r="U69" s="109"/>
    </row>
    <row r="70" spans="1:21" ht="11.25">
      <c r="A70" s="109"/>
      <c r="B70" s="141" t="s">
        <v>33</v>
      </c>
      <c r="C70" s="106">
        <v>95.03752729154978</v>
      </c>
      <c r="D70" s="106">
        <v>99.18851855599782</v>
      </c>
      <c r="E70" s="106">
        <v>96.79587240598258</v>
      </c>
      <c r="F70" s="106">
        <v>138.90262703652593</v>
      </c>
      <c r="G70" s="109"/>
      <c r="H70" s="242"/>
      <c r="I70" s="243"/>
      <c r="J70" s="241"/>
      <c r="K70" s="109"/>
      <c r="L70" s="109"/>
      <c r="M70" s="109"/>
      <c r="N70" s="109"/>
      <c r="O70" s="109"/>
      <c r="P70" s="109"/>
      <c r="Q70" s="109"/>
      <c r="R70" s="109"/>
      <c r="S70" s="109"/>
      <c r="T70" s="109"/>
      <c r="U70" s="109"/>
    </row>
    <row r="71" spans="1:21" ht="11.25">
      <c r="A71" s="109"/>
      <c r="B71" s="141" t="s">
        <v>78</v>
      </c>
      <c r="C71" s="106">
        <v>95.29773463428971</v>
      </c>
      <c r="D71" s="106">
        <v>97.91495071940376</v>
      </c>
      <c r="E71" s="106">
        <v>96.0503870093681</v>
      </c>
      <c r="F71" s="106">
        <v>130.6</v>
      </c>
      <c r="G71" s="109"/>
      <c r="H71" s="242"/>
      <c r="I71" s="243"/>
      <c r="J71" s="241"/>
      <c r="K71" s="109"/>
      <c r="L71" s="109"/>
      <c r="M71" s="109"/>
      <c r="N71" s="109"/>
      <c r="O71" s="109"/>
      <c r="P71" s="109"/>
      <c r="Q71" s="109"/>
      <c r="R71" s="109"/>
      <c r="S71" s="109"/>
      <c r="T71" s="109"/>
      <c r="U71" s="109"/>
    </row>
    <row r="72" spans="1:21" ht="11.25">
      <c r="A72" s="109"/>
      <c r="B72" s="141" t="s">
        <v>84</v>
      </c>
      <c r="C72" s="106"/>
      <c r="D72" s="106"/>
      <c r="E72" s="106"/>
      <c r="F72" s="106"/>
      <c r="G72" s="109"/>
      <c r="H72" s="241"/>
      <c r="I72" s="241"/>
      <c r="J72" s="241"/>
      <c r="K72" s="109"/>
      <c r="L72" s="109"/>
      <c r="M72" s="109"/>
      <c r="N72" s="109"/>
      <c r="O72" s="109"/>
      <c r="P72" s="109"/>
      <c r="Q72" s="109"/>
      <c r="R72" s="109"/>
      <c r="S72" s="109"/>
      <c r="T72" s="109"/>
      <c r="U72" s="109"/>
    </row>
    <row r="73" spans="1:21" ht="11.25">
      <c r="A73" s="109"/>
      <c r="B73" s="109"/>
      <c r="C73" s="109"/>
      <c r="D73" s="109"/>
      <c r="E73" s="109"/>
      <c r="F73" s="109"/>
      <c r="G73" s="109"/>
      <c r="H73" s="109"/>
      <c r="I73" s="109"/>
      <c r="J73" s="109"/>
      <c r="K73" s="109"/>
      <c r="L73" s="109"/>
      <c r="M73" s="109"/>
      <c r="N73" s="109"/>
      <c r="O73" s="109"/>
      <c r="P73" s="109"/>
      <c r="Q73" s="109"/>
      <c r="R73" s="109"/>
      <c r="S73" s="109"/>
      <c r="T73" s="109"/>
      <c r="U73" s="109"/>
    </row>
    <row r="74" spans="1:21" ht="11.25">
      <c r="A74" s="109"/>
      <c r="B74" s="109"/>
      <c r="C74" s="109"/>
      <c r="D74" s="109"/>
      <c r="E74" s="109"/>
      <c r="F74" s="109"/>
      <c r="G74" s="109"/>
      <c r="H74" s="109"/>
      <c r="I74" s="109"/>
      <c r="J74" s="109"/>
      <c r="K74" s="109"/>
      <c r="L74" s="109"/>
      <c r="M74" s="109"/>
      <c r="N74" s="109"/>
      <c r="O74" s="109"/>
      <c r="P74" s="109"/>
      <c r="Q74" s="109"/>
      <c r="R74" s="109"/>
      <c r="S74" s="109"/>
      <c r="T74" s="109"/>
      <c r="U74" s="109"/>
    </row>
    <row r="75" spans="1:23" ht="11.25">
      <c r="A75" s="109"/>
      <c r="B75" s="133" t="s">
        <v>129</v>
      </c>
      <c r="C75" s="134" t="s">
        <v>51</v>
      </c>
      <c r="D75" s="134" t="s">
        <v>50</v>
      </c>
      <c r="E75" s="134" t="s">
        <v>49</v>
      </c>
      <c r="F75" s="134" t="s">
        <v>60</v>
      </c>
      <c r="G75" s="134" t="s">
        <v>59</v>
      </c>
      <c r="H75" s="134" t="s">
        <v>58</v>
      </c>
      <c r="I75" s="134" t="s">
        <v>57</v>
      </c>
      <c r="J75" s="134" t="s">
        <v>56</v>
      </c>
      <c r="K75" s="134" t="s">
        <v>55</v>
      </c>
      <c r="L75" s="134" t="s">
        <v>54</v>
      </c>
      <c r="M75" s="134" t="s">
        <v>53</v>
      </c>
      <c r="N75" s="134" t="s">
        <v>52</v>
      </c>
      <c r="O75" s="134" t="s">
        <v>51</v>
      </c>
      <c r="P75" s="134" t="s">
        <v>50</v>
      </c>
      <c r="Q75" s="134" t="s">
        <v>49</v>
      </c>
      <c r="R75" s="134" t="s">
        <v>60</v>
      </c>
      <c r="S75" s="134" t="s">
        <v>59</v>
      </c>
      <c r="T75" s="134" t="s">
        <v>58</v>
      </c>
      <c r="U75" s="134" t="s">
        <v>57</v>
      </c>
      <c r="V75" s="134" t="s">
        <v>56</v>
      </c>
      <c r="W75" s="134" t="s">
        <v>55</v>
      </c>
    </row>
    <row r="76" spans="1:23" ht="11.25">
      <c r="A76" s="109"/>
      <c r="B76" s="76" t="s">
        <v>130</v>
      </c>
      <c r="C76" s="133">
        <v>104.4</v>
      </c>
      <c r="D76" s="133">
        <v>105.4</v>
      </c>
      <c r="E76" s="133">
        <v>106.5</v>
      </c>
      <c r="F76" s="133">
        <v>99.1</v>
      </c>
      <c r="G76" s="133">
        <v>104.2</v>
      </c>
      <c r="H76" s="133">
        <v>103.4</v>
      </c>
      <c r="I76" s="133">
        <v>102.2</v>
      </c>
      <c r="J76" s="133">
        <v>104.8</v>
      </c>
      <c r="K76" s="133">
        <v>94.6</v>
      </c>
      <c r="L76" s="133">
        <v>99.9</v>
      </c>
      <c r="M76" s="133">
        <v>100.6</v>
      </c>
      <c r="N76" s="133">
        <v>99.5</v>
      </c>
      <c r="O76" s="133">
        <v>97.1</v>
      </c>
      <c r="P76" s="133">
        <v>95.3</v>
      </c>
      <c r="Q76" s="133">
        <v>94.1</v>
      </c>
      <c r="R76" s="133">
        <v>93.2</v>
      </c>
      <c r="S76" s="133">
        <v>94.2</v>
      </c>
      <c r="T76" s="133">
        <v>102.3</v>
      </c>
      <c r="U76" s="133">
        <v>97.5</v>
      </c>
      <c r="V76" s="133">
        <v>95.1</v>
      </c>
      <c r="W76" s="133">
        <v>102.4</v>
      </c>
    </row>
    <row r="77" spans="1:23" ht="11.25">
      <c r="A77" s="109"/>
      <c r="B77" s="76" t="s">
        <v>131</v>
      </c>
      <c r="C77" s="133">
        <v>104.4</v>
      </c>
      <c r="D77" s="133">
        <v>104.9</v>
      </c>
      <c r="E77" s="133">
        <v>105.4</v>
      </c>
      <c r="F77" s="133">
        <v>104</v>
      </c>
      <c r="G77" s="133">
        <v>104</v>
      </c>
      <c r="H77" s="133">
        <v>104.4</v>
      </c>
      <c r="I77" s="133">
        <v>104.3</v>
      </c>
      <c r="J77" s="133">
        <v>104.9</v>
      </c>
      <c r="K77" s="133">
        <v>103.2</v>
      </c>
      <c r="L77" s="133">
        <v>102.8</v>
      </c>
      <c r="M77" s="133">
        <v>102.6</v>
      </c>
      <c r="N77" s="133">
        <v>102.4</v>
      </c>
      <c r="O77" s="133">
        <v>97.1</v>
      </c>
      <c r="P77" s="133">
        <v>96.3</v>
      </c>
      <c r="Q77" s="133">
        <v>95.5</v>
      </c>
      <c r="R77" s="133">
        <v>94.9</v>
      </c>
      <c r="S77" s="133">
        <v>94.7</v>
      </c>
      <c r="T77" s="133">
        <v>95.9</v>
      </c>
      <c r="U77" s="133">
        <v>96.1</v>
      </c>
      <c r="V77" s="133">
        <v>95.9</v>
      </c>
      <c r="W77" s="133">
        <v>96.8</v>
      </c>
    </row>
    <row r="78" spans="1:21" ht="11.25">
      <c r="A78" s="109"/>
      <c r="B78" s="109"/>
      <c r="C78" s="109"/>
      <c r="D78" s="109"/>
      <c r="E78" s="109"/>
      <c r="F78" s="109"/>
      <c r="G78" s="109"/>
      <c r="H78" s="109"/>
      <c r="I78" s="109"/>
      <c r="J78" s="109"/>
      <c r="K78" s="109"/>
      <c r="L78" s="109"/>
      <c r="M78" s="109"/>
      <c r="N78" s="109"/>
      <c r="O78" s="109"/>
      <c r="P78" s="109"/>
      <c r="Q78" s="109"/>
      <c r="R78" s="109"/>
      <c r="S78" s="109"/>
      <c r="T78" s="109"/>
      <c r="U78" s="109"/>
    </row>
    <row r="79" spans="1:21" ht="11.25">
      <c r="A79" s="109"/>
      <c r="B79" s="109"/>
      <c r="C79" s="109"/>
      <c r="D79" s="109"/>
      <c r="E79" s="109"/>
      <c r="F79" s="109"/>
      <c r="G79" s="109"/>
      <c r="H79" s="109"/>
      <c r="I79" s="109"/>
      <c r="J79" s="109"/>
      <c r="K79" s="109"/>
      <c r="L79" s="109"/>
      <c r="M79" s="109"/>
      <c r="N79" s="109"/>
      <c r="O79" s="109"/>
      <c r="P79" s="109"/>
      <c r="Q79" s="109"/>
      <c r="R79" s="109"/>
      <c r="S79" s="109"/>
      <c r="T79" s="109"/>
      <c r="U79" s="109"/>
    </row>
    <row r="80" spans="1:21" ht="11.25">
      <c r="A80" s="109"/>
      <c r="B80" s="109"/>
      <c r="C80" s="109"/>
      <c r="D80" s="109"/>
      <c r="E80" s="109"/>
      <c r="F80" s="109"/>
      <c r="G80" s="109"/>
      <c r="H80" s="109"/>
      <c r="I80" s="109"/>
      <c r="J80" s="109"/>
      <c r="K80" s="109"/>
      <c r="L80" s="109"/>
      <c r="M80" s="109"/>
      <c r="N80" s="109"/>
      <c r="O80" s="109"/>
      <c r="P80" s="109"/>
      <c r="Q80" s="109"/>
      <c r="R80" s="109"/>
      <c r="S80" s="109"/>
      <c r="T80" s="109"/>
      <c r="U80" s="109"/>
    </row>
    <row r="81" spans="1:21" ht="11.25">
      <c r="A81" s="139"/>
      <c r="B81" s="139"/>
      <c r="C81" s="139"/>
      <c r="D81" s="139"/>
      <c r="E81" s="139"/>
      <c r="F81" s="139"/>
      <c r="G81" s="139"/>
      <c r="H81" s="139"/>
      <c r="I81" s="139"/>
      <c r="J81" s="139"/>
      <c r="K81" s="139"/>
      <c r="L81" s="139"/>
      <c r="M81" s="139"/>
      <c r="N81" s="139"/>
      <c r="O81" s="139"/>
      <c r="P81" s="139"/>
      <c r="Q81" s="139"/>
      <c r="R81" s="139"/>
      <c r="S81" s="139"/>
      <c r="T81" s="139"/>
      <c r="U81" s="139"/>
    </row>
    <row r="82" spans="1:21" ht="11.25">
      <c r="A82" s="139"/>
      <c r="B82" s="139" t="s">
        <v>132</v>
      </c>
      <c r="C82" s="139"/>
      <c r="D82" s="139"/>
      <c r="E82" s="139"/>
      <c r="F82" s="139"/>
      <c r="G82" s="139"/>
      <c r="H82" s="139"/>
      <c r="I82" s="139"/>
      <c r="J82" s="139"/>
      <c r="K82" s="139"/>
      <c r="L82" s="139"/>
      <c r="M82" s="139"/>
      <c r="N82" s="139"/>
      <c r="O82" s="139"/>
      <c r="P82" s="139"/>
      <c r="Q82" s="139"/>
      <c r="R82" s="139"/>
      <c r="S82" s="139"/>
      <c r="T82" s="139"/>
      <c r="U82" s="139"/>
    </row>
    <row r="83" spans="1:24" ht="11.25">
      <c r="A83" s="139"/>
      <c r="B83" s="98" t="s">
        <v>133</v>
      </c>
      <c r="C83" s="76"/>
      <c r="D83" s="134" t="s">
        <v>51</v>
      </c>
      <c r="E83" s="134" t="s">
        <v>50</v>
      </c>
      <c r="F83" s="134" t="s">
        <v>49</v>
      </c>
      <c r="G83" s="134" t="s">
        <v>60</v>
      </c>
      <c r="H83" s="134" t="s">
        <v>59</v>
      </c>
      <c r="I83" s="134" t="s">
        <v>58</v>
      </c>
      <c r="J83" s="134" t="s">
        <v>57</v>
      </c>
      <c r="K83" s="134" t="s">
        <v>56</v>
      </c>
      <c r="L83" s="134" t="s">
        <v>55</v>
      </c>
      <c r="M83" s="134" t="s">
        <v>54</v>
      </c>
      <c r="N83" s="134" t="s">
        <v>53</v>
      </c>
      <c r="O83" s="134" t="s">
        <v>52</v>
      </c>
      <c r="P83" s="134" t="s">
        <v>51</v>
      </c>
      <c r="Q83" s="134" t="s">
        <v>50</v>
      </c>
      <c r="R83" s="134" t="s">
        <v>49</v>
      </c>
      <c r="S83" s="134" t="s">
        <v>60</v>
      </c>
      <c r="T83" s="134" t="s">
        <v>59</v>
      </c>
      <c r="U83" s="134" t="s">
        <v>58</v>
      </c>
      <c r="V83" s="134" t="s">
        <v>57</v>
      </c>
      <c r="W83" s="134" t="s">
        <v>56</v>
      </c>
      <c r="X83" s="134" t="s">
        <v>55</v>
      </c>
    </row>
    <row r="84" spans="1:24" ht="11.25">
      <c r="A84" s="139"/>
      <c r="B84" s="81" t="s">
        <v>134</v>
      </c>
      <c r="C84" s="76"/>
      <c r="D84" s="142">
        <v>90.8</v>
      </c>
      <c r="E84" s="142">
        <v>93.8</v>
      </c>
      <c r="F84" s="142">
        <v>110</v>
      </c>
      <c r="G84" s="142">
        <v>97</v>
      </c>
      <c r="H84" s="142">
        <v>99</v>
      </c>
      <c r="I84" s="142">
        <v>96.2</v>
      </c>
      <c r="J84" s="142">
        <v>100.1</v>
      </c>
      <c r="K84" s="142">
        <v>105.5</v>
      </c>
      <c r="L84" s="142">
        <v>100.8</v>
      </c>
      <c r="M84" s="142">
        <v>104.6</v>
      </c>
      <c r="N84" s="142">
        <v>99.8</v>
      </c>
      <c r="O84" s="142">
        <v>103.5</v>
      </c>
      <c r="P84" s="142">
        <v>89.6</v>
      </c>
      <c r="Q84" s="142">
        <v>91</v>
      </c>
      <c r="R84" s="142">
        <v>106.9</v>
      </c>
      <c r="S84" s="142">
        <v>99</v>
      </c>
      <c r="T84" s="142">
        <v>100.7</v>
      </c>
      <c r="U84" s="142">
        <v>107.2</v>
      </c>
      <c r="V84" s="142">
        <v>95.3</v>
      </c>
      <c r="W84" s="142">
        <v>105.6</v>
      </c>
      <c r="X84" s="142">
        <v>101.5</v>
      </c>
    </row>
    <row r="85" spans="1:24" ht="11.25">
      <c r="A85" s="139"/>
      <c r="B85" s="76" t="s">
        <v>135</v>
      </c>
      <c r="C85" s="76"/>
      <c r="D85" s="142">
        <v>102.6</v>
      </c>
      <c r="E85" s="142">
        <v>104.3</v>
      </c>
      <c r="F85" s="142">
        <v>104.2</v>
      </c>
      <c r="G85" s="142">
        <v>102.8</v>
      </c>
      <c r="H85" s="142">
        <v>105.2</v>
      </c>
      <c r="I85" s="142">
        <v>104</v>
      </c>
      <c r="J85" s="142">
        <v>100</v>
      </c>
      <c r="K85" s="142">
        <v>101</v>
      </c>
      <c r="L85" s="142">
        <v>103</v>
      </c>
      <c r="M85" s="142">
        <v>102.1</v>
      </c>
      <c r="N85" s="142">
        <v>99.7</v>
      </c>
      <c r="O85" s="142">
        <v>97.1</v>
      </c>
      <c r="P85" s="142">
        <v>98.2</v>
      </c>
      <c r="Q85" s="142">
        <v>95.3</v>
      </c>
      <c r="R85" s="142">
        <v>92.6</v>
      </c>
      <c r="S85" s="142">
        <v>94.5</v>
      </c>
      <c r="T85" s="142">
        <v>96.2</v>
      </c>
      <c r="U85" s="142">
        <v>107</v>
      </c>
      <c r="V85" s="142">
        <v>101.8</v>
      </c>
      <c r="W85" s="142">
        <v>102.3</v>
      </c>
      <c r="X85" s="142">
        <v>102.8</v>
      </c>
    </row>
    <row r="86" spans="1:24" ht="11.25">
      <c r="A86" s="139"/>
      <c r="B86" s="98" t="s">
        <v>136</v>
      </c>
      <c r="C86" s="76"/>
      <c r="D86" s="174" t="s">
        <v>51</v>
      </c>
      <c r="E86" s="174" t="s">
        <v>50</v>
      </c>
      <c r="F86" s="174" t="s">
        <v>49</v>
      </c>
      <c r="G86" s="174" t="s">
        <v>60</v>
      </c>
      <c r="H86" s="174" t="s">
        <v>59</v>
      </c>
      <c r="I86" s="174" t="s">
        <v>58</v>
      </c>
      <c r="J86" s="174" t="s">
        <v>57</v>
      </c>
      <c r="K86" s="174" t="s">
        <v>56</v>
      </c>
      <c r="L86" s="174" t="s">
        <v>55</v>
      </c>
      <c r="M86" s="174" t="s">
        <v>54</v>
      </c>
      <c r="N86" s="174" t="s">
        <v>53</v>
      </c>
      <c r="O86" s="174" t="s">
        <v>52</v>
      </c>
      <c r="P86" s="174" t="s">
        <v>51</v>
      </c>
      <c r="Q86" s="174" t="s">
        <v>50</v>
      </c>
      <c r="R86" s="174" t="s">
        <v>49</v>
      </c>
      <c r="S86" s="174" t="s">
        <v>60</v>
      </c>
      <c r="T86" s="174" t="s">
        <v>59</v>
      </c>
      <c r="U86" s="174" t="s">
        <v>58</v>
      </c>
      <c r="V86" s="174" t="s">
        <v>57</v>
      </c>
      <c r="W86" s="174" t="s">
        <v>56</v>
      </c>
      <c r="X86" s="174" t="s">
        <v>55</v>
      </c>
    </row>
    <row r="87" spans="1:24" ht="11.25">
      <c r="A87" s="139"/>
      <c r="B87" s="81" t="s">
        <v>134</v>
      </c>
      <c r="C87" s="76"/>
      <c r="D87" s="142">
        <v>98.3</v>
      </c>
      <c r="E87" s="142">
        <v>97.6</v>
      </c>
      <c r="F87" s="142">
        <v>110.9</v>
      </c>
      <c r="G87" s="142">
        <v>95.5</v>
      </c>
      <c r="H87" s="142">
        <v>102.3</v>
      </c>
      <c r="I87" s="142">
        <v>95.6</v>
      </c>
      <c r="J87" s="142">
        <v>98.9</v>
      </c>
      <c r="K87" s="142">
        <v>102.5</v>
      </c>
      <c r="L87" s="142">
        <v>99.3</v>
      </c>
      <c r="M87" s="142">
        <v>108.5</v>
      </c>
      <c r="N87" s="142">
        <v>98.6</v>
      </c>
      <c r="O87" s="142">
        <v>105.1</v>
      </c>
      <c r="P87" s="142">
        <v>96.1</v>
      </c>
      <c r="Q87" s="142">
        <v>90.8</v>
      </c>
      <c r="R87" s="142">
        <v>107.5</v>
      </c>
      <c r="S87" s="142">
        <v>100.7</v>
      </c>
      <c r="T87" s="142">
        <v>100.5</v>
      </c>
      <c r="U87" s="142">
        <v>106.3</v>
      </c>
      <c r="V87" s="142">
        <v>99.8</v>
      </c>
      <c r="W87" s="142">
        <v>97</v>
      </c>
      <c r="X87" s="142">
        <v>99.7</v>
      </c>
    </row>
    <row r="88" spans="1:24" ht="11.25">
      <c r="A88" s="139"/>
      <c r="B88" s="76" t="s">
        <v>135</v>
      </c>
      <c r="C88" s="76"/>
      <c r="D88" s="142">
        <v>106</v>
      </c>
      <c r="E88" s="142">
        <v>105.1</v>
      </c>
      <c r="F88" s="142">
        <v>109.6</v>
      </c>
      <c r="G88" s="142">
        <v>104.6</v>
      </c>
      <c r="H88" s="142">
        <v>108.5</v>
      </c>
      <c r="I88" s="142">
        <v>106.6</v>
      </c>
      <c r="J88" s="142">
        <v>100.6</v>
      </c>
      <c r="K88" s="142">
        <v>101.5</v>
      </c>
      <c r="L88" s="142">
        <v>102.4</v>
      </c>
      <c r="M88" s="142">
        <v>107</v>
      </c>
      <c r="N88" s="142">
        <v>103.6</v>
      </c>
      <c r="O88" s="142">
        <v>107.7</v>
      </c>
      <c r="P88" s="142">
        <v>104.3</v>
      </c>
      <c r="Q88" s="142">
        <v>99.7</v>
      </c>
      <c r="R88" s="142">
        <v>96.5</v>
      </c>
      <c r="S88" s="142">
        <v>100</v>
      </c>
      <c r="T88" s="142">
        <v>99.9</v>
      </c>
      <c r="U88" s="142">
        <v>111.3</v>
      </c>
      <c r="V88" s="142">
        <v>111.3</v>
      </c>
      <c r="W88" s="142">
        <v>109.6</v>
      </c>
      <c r="X88" s="142">
        <v>108.7</v>
      </c>
    </row>
    <row r="89" spans="1:24" ht="11.25">
      <c r="A89" s="139"/>
      <c r="B89" s="98" t="s">
        <v>137</v>
      </c>
      <c r="C89" s="76"/>
      <c r="D89" s="174" t="s">
        <v>51</v>
      </c>
      <c r="E89" s="174" t="s">
        <v>50</v>
      </c>
      <c r="F89" s="174" t="s">
        <v>49</v>
      </c>
      <c r="G89" s="174" t="s">
        <v>60</v>
      </c>
      <c r="H89" s="174" t="s">
        <v>59</v>
      </c>
      <c r="I89" s="174" t="s">
        <v>58</v>
      </c>
      <c r="J89" s="174" t="s">
        <v>57</v>
      </c>
      <c r="K89" s="174" t="s">
        <v>56</v>
      </c>
      <c r="L89" s="174" t="s">
        <v>55</v>
      </c>
      <c r="M89" s="174" t="s">
        <v>54</v>
      </c>
      <c r="N89" s="174" t="s">
        <v>53</v>
      </c>
      <c r="O89" s="174" t="s">
        <v>52</v>
      </c>
      <c r="P89" s="174" t="s">
        <v>51</v>
      </c>
      <c r="Q89" s="174" t="s">
        <v>50</v>
      </c>
      <c r="R89" s="174" t="s">
        <v>49</v>
      </c>
      <c r="S89" s="174" t="s">
        <v>60</v>
      </c>
      <c r="T89" s="174" t="s">
        <v>59</v>
      </c>
      <c r="U89" s="174" t="s">
        <v>58</v>
      </c>
      <c r="V89" s="174" t="s">
        <v>57</v>
      </c>
      <c r="W89" s="174" t="s">
        <v>56</v>
      </c>
      <c r="X89" s="174" t="s">
        <v>55</v>
      </c>
    </row>
    <row r="90" spans="1:24" ht="11.25">
      <c r="A90" s="139"/>
      <c r="B90" s="81" t="s">
        <v>134</v>
      </c>
      <c r="C90" s="76"/>
      <c r="D90" s="142">
        <v>80</v>
      </c>
      <c r="E90" s="142">
        <v>93.3</v>
      </c>
      <c r="F90" s="142">
        <v>110.2</v>
      </c>
      <c r="G90" s="142">
        <v>101.3</v>
      </c>
      <c r="H90" s="142">
        <v>98.3</v>
      </c>
      <c r="I90" s="142">
        <v>97.9</v>
      </c>
      <c r="J90" s="142">
        <v>101.2</v>
      </c>
      <c r="K90" s="142">
        <v>110.4</v>
      </c>
      <c r="L90" s="142">
        <v>101.3</v>
      </c>
      <c r="M90" s="142">
        <v>97.3</v>
      </c>
      <c r="N90" s="142">
        <v>99.7</v>
      </c>
      <c r="O90" s="142">
        <v>99.5</v>
      </c>
      <c r="P90" s="142">
        <v>78.4</v>
      </c>
      <c r="Q90" s="142">
        <v>94.4</v>
      </c>
      <c r="R90" s="142">
        <v>106.9</v>
      </c>
      <c r="S90" s="142">
        <v>98</v>
      </c>
      <c r="T90" s="142">
        <v>103.8</v>
      </c>
      <c r="U90" s="142">
        <v>109.9</v>
      </c>
      <c r="V90" s="142">
        <v>88.2</v>
      </c>
      <c r="W90" s="142">
        <v>115.4</v>
      </c>
      <c r="X90" s="142">
        <v>104.1</v>
      </c>
    </row>
    <row r="91" spans="1:24" ht="11.25">
      <c r="A91" s="139"/>
      <c r="B91" s="76" t="s">
        <v>135</v>
      </c>
      <c r="C91" s="76"/>
      <c r="D91" s="105">
        <v>97.1</v>
      </c>
      <c r="E91" s="105">
        <v>98.8</v>
      </c>
      <c r="F91" s="105">
        <v>99.6</v>
      </c>
      <c r="G91" s="105">
        <v>99.6</v>
      </c>
      <c r="H91" s="105">
        <v>100.1</v>
      </c>
      <c r="I91" s="105">
        <v>99.4</v>
      </c>
      <c r="J91" s="105">
        <v>97.7</v>
      </c>
      <c r="K91" s="105">
        <v>100</v>
      </c>
      <c r="L91" s="105">
        <v>103.2</v>
      </c>
      <c r="M91" s="105">
        <v>96.1</v>
      </c>
      <c r="N91" s="105">
        <v>94.2</v>
      </c>
      <c r="O91" s="105">
        <v>83.7</v>
      </c>
      <c r="P91" s="142">
        <v>87.6</v>
      </c>
      <c r="Q91" s="142">
        <v>89.7</v>
      </c>
      <c r="R91" s="142">
        <v>87.3</v>
      </c>
      <c r="S91" s="142">
        <v>86.5</v>
      </c>
      <c r="T91" s="142">
        <v>91</v>
      </c>
      <c r="U91" s="142">
        <v>100.8</v>
      </c>
      <c r="V91" s="142">
        <v>88.7</v>
      </c>
      <c r="W91" s="142">
        <v>92.4</v>
      </c>
      <c r="X91" s="142">
        <v>94.5</v>
      </c>
    </row>
    <row r="92" spans="1:24" ht="11.25">
      <c r="A92" s="139"/>
      <c r="B92" s="98" t="s">
        <v>138</v>
      </c>
      <c r="C92" s="76"/>
      <c r="D92" s="174" t="s">
        <v>51</v>
      </c>
      <c r="E92" s="174" t="s">
        <v>50</v>
      </c>
      <c r="F92" s="174" t="s">
        <v>49</v>
      </c>
      <c r="G92" s="174" t="s">
        <v>60</v>
      </c>
      <c r="H92" s="174" t="s">
        <v>59</v>
      </c>
      <c r="I92" s="174" t="s">
        <v>58</v>
      </c>
      <c r="J92" s="174" t="s">
        <v>57</v>
      </c>
      <c r="K92" s="174" t="s">
        <v>56</v>
      </c>
      <c r="L92" s="174" t="s">
        <v>55</v>
      </c>
      <c r="M92" s="174" t="s">
        <v>54</v>
      </c>
      <c r="N92" s="174" t="s">
        <v>53</v>
      </c>
      <c r="O92" s="174" t="s">
        <v>52</v>
      </c>
      <c r="P92" s="174" t="s">
        <v>51</v>
      </c>
      <c r="Q92" s="174" t="s">
        <v>50</v>
      </c>
      <c r="R92" s="174" t="s">
        <v>49</v>
      </c>
      <c r="S92" s="174" t="s">
        <v>60</v>
      </c>
      <c r="T92" s="174" t="s">
        <v>59</v>
      </c>
      <c r="U92" s="174" t="s">
        <v>58</v>
      </c>
      <c r="V92" s="174" t="s">
        <v>57</v>
      </c>
      <c r="W92" s="174" t="s">
        <v>56</v>
      </c>
      <c r="X92" s="174" t="s">
        <v>55</v>
      </c>
    </row>
    <row r="93" spans="1:24" ht="11.25">
      <c r="A93" s="139"/>
      <c r="B93" s="81" t="s">
        <v>134</v>
      </c>
      <c r="C93" s="76"/>
      <c r="D93" s="142">
        <v>101.8</v>
      </c>
      <c r="E93" s="142">
        <v>88.5</v>
      </c>
      <c r="F93" s="142">
        <v>93</v>
      </c>
      <c r="G93" s="142">
        <v>82.8</v>
      </c>
      <c r="H93" s="142">
        <v>77.6</v>
      </c>
      <c r="I93" s="142">
        <v>90.7</v>
      </c>
      <c r="J93" s="142">
        <v>99.6</v>
      </c>
      <c r="K93" s="142">
        <v>98.8</v>
      </c>
      <c r="L93" s="142">
        <v>109</v>
      </c>
      <c r="M93" s="142">
        <v>123.3</v>
      </c>
      <c r="N93" s="142">
        <v>110.6</v>
      </c>
      <c r="O93" s="142">
        <v>114.3</v>
      </c>
      <c r="P93" s="142">
        <v>100.3</v>
      </c>
      <c r="Q93" s="142">
        <v>81.7</v>
      </c>
      <c r="R93" s="142">
        <v>96</v>
      </c>
      <c r="S93" s="142">
        <v>84.2</v>
      </c>
      <c r="T93" s="142">
        <v>82.5</v>
      </c>
      <c r="U93" s="142">
        <v>99.4</v>
      </c>
      <c r="V93" s="142">
        <v>96.7</v>
      </c>
      <c r="W93" s="142">
        <v>99.3</v>
      </c>
      <c r="X93" s="142">
        <v>102.1</v>
      </c>
    </row>
    <row r="94" spans="1:24" ht="11.25">
      <c r="A94" s="139"/>
      <c r="B94" s="76" t="s">
        <v>135</v>
      </c>
      <c r="C94" s="76"/>
      <c r="D94" s="142">
        <v>111.5</v>
      </c>
      <c r="E94" s="142">
        <v>113.7</v>
      </c>
      <c r="F94" s="142">
        <v>100.3</v>
      </c>
      <c r="G94" s="142">
        <v>105.6</v>
      </c>
      <c r="H94" s="142">
        <v>108.1</v>
      </c>
      <c r="I94" s="142">
        <v>114.2</v>
      </c>
      <c r="J94" s="142">
        <v>112.3</v>
      </c>
      <c r="K94" s="142">
        <v>106.1</v>
      </c>
      <c r="L94" s="142">
        <v>112.3</v>
      </c>
      <c r="M94" s="142">
        <v>100.7</v>
      </c>
      <c r="N94" s="142">
        <v>99.1</v>
      </c>
      <c r="O94" s="142">
        <v>92.6</v>
      </c>
      <c r="P94" s="142">
        <v>92.2</v>
      </c>
      <c r="Q94" s="142">
        <v>92.2</v>
      </c>
      <c r="R94" s="142">
        <v>95.6</v>
      </c>
      <c r="S94" s="142">
        <v>87</v>
      </c>
      <c r="T94" s="142">
        <v>95</v>
      </c>
      <c r="U94" s="142">
        <v>99.2</v>
      </c>
      <c r="V94" s="142">
        <v>96.7</v>
      </c>
      <c r="W94" s="142">
        <v>98.4</v>
      </c>
      <c r="X94" s="142">
        <v>99.1</v>
      </c>
    </row>
    <row r="95" spans="1:21" ht="11.25">
      <c r="A95" s="139"/>
      <c r="B95" s="139"/>
      <c r="C95" s="139"/>
      <c r="D95" s="139"/>
      <c r="E95" s="139"/>
      <c r="F95" s="139"/>
      <c r="G95" s="139"/>
      <c r="H95" s="139"/>
      <c r="I95" s="139"/>
      <c r="J95" s="139"/>
      <c r="K95" s="139"/>
      <c r="L95" s="139"/>
      <c r="M95" s="139"/>
      <c r="N95" s="139"/>
      <c r="O95" s="139"/>
      <c r="P95" s="139"/>
      <c r="Q95" s="139"/>
      <c r="R95" s="139"/>
      <c r="S95" s="139"/>
      <c r="T95" s="139"/>
      <c r="U95" s="139"/>
    </row>
    <row r="96" spans="1:21" ht="11.25">
      <c r="A96" s="109"/>
      <c r="B96" s="109" t="s">
        <v>139</v>
      </c>
      <c r="C96" s="109"/>
      <c r="D96" s="109"/>
      <c r="E96" s="109"/>
      <c r="F96" s="109"/>
      <c r="G96" s="109"/>
      <c r="H96" s="109"/>
      <c r="I96" s="109"/>
      <c r="J96" s="109"/>
      <c r="K96" s="109"/>
      <c r="L96" s="109"/>
      <c r="M96" s="109"/>
      <c r="N96" s="109"/>
      <c r="O96" s="109"/>
      <c r="P96" s="109"/>
      <c r="Q96" s="109"/>
      <c r="R96" s="109"/>
      <c r="S96" s="109"/>
      <c r="T96" s="109"/>
      <c r="U96" s="109"/>
    </row>
    <row r="97" spans="1:24" ht="11.25">
      <c r="A97" s="109"/>
      <c r="B97" s="98" t="s">
        <v>140</v>
      </c>
      <c r="C97" s="76"/>
      <c r="D97" s="134" t="s">
        <v>51</v>
      </c>
      <c r="E97" s="134" t="s">
        <v>50</v>
      </c>
      <c r="F97" s="134" t="s">
        <v>49</v>
      </c>
      <c r="G97" s="134" t="s">
        <v>60</v>
      </c>
      <c r="H97" s="134" t="s">
        <v>59</v>
      </c>
      <c r="I97" s="134" t="s">
        <v>58</v>
      </c>
      <c r="J97" s="134" t="s">
        <v>57</v>
      </c>
      <c r="K97" s="134" t="s">
        <v>56</v>
      </c>
      <c r="L97" s="134" t="s">
        <v>55</v>
      </c>
      <c r="M97" s="134" t="s">
        <v>54</v>
      </c>
      <c r="N97" s="134" t="s">
        <v>53</v>
      </c>
      <c r="O97" s="134" t="s">
        <v>52</v>
      </c>
      <c r="P97" s="134" t="s">
        <v>51</v>
      </c>
      <c r="Q97" s="134" t="s">
        <v>50</v>
      </c>
      <c r="R97" s="134" t="s">
        <v>49</v>
      </c>
      <c r="S97" s="135" t="s">
        <v>60</v>
      </c>
      <c r="T97" s="134" t="s">
        <v>59</v>
      </c>
      <c r="U97" s="134" t="s">
        <v>58</v>
      </c>
      <c r="V97" s="134" t="s">
        <v>57</v>
      </c>
      <c r="W97" s="134" t="s">
        <v>56</v>
      </c>
      <c r="X97" s="134" t="s">
        <v>55</v>
      </c>
    </row>
    <row r="98" spans="1:24" ht="11.25">
      <c r="A98" s="109"/>
      <c r="B98" s="81" t="s">
        <v>134</v>
      </c>
      <c r="C98" s="148"/>
      <c r="D98" s="142">
        <v>45.7</v>
      </c>
      <c r="E98" s="142">
        <v>99.7</v>
      </c>
      <c r="F98" s="142">
        <v>99.7</v>
      </c>
      <c r="G98" s="142">
        <v>190.9</v>
      </c>
      <c r="H98" s="142">
        <v>119.6</v>
      </c>
      <c r="I98" s="142">
        <v>109</v>
      </c>
      <c r="J98" s="142">
        <v>103.7</v>
      </c>
      <c r="K98" s="142">
        <v>99.4</v>
      </c>
      <c r="L98" s="142">
        <v>93.4</v>
      </c>
      <c r="M98" s="142">
        <v>111.6</v>
      </c>
      <c r="N98" s="142">
        <v>85.2</v>
      </c>
      <c r="O98" s="142">
        <v>120.9</v>
      </c>
      <c r="P98" s="142">
        <v>35.2</v>
      </c>
      <c r="Q98" s="142">
        <v>114.1</v>
      </c>
      <c r="R98" s="142">
        <v>116.2</v>
      </c>
      <c r="S98" s="142">
        <v>146.9</v>
      </c>
      <c r="T98" s="133">
        <v>127.8</v>
      </c>
      <c r="U98" s="133">
        <v>109.5</v>
      </c>
      <c r="V98" s="133">
        <v>101.9</v>
      </c>
      <c r="W98" s="133">
        <v>98.1</v>
      </c>
      <c r="X98" s="133">
        <v>99.9</v>
      </c>
    </row>
    <row r="99" spans="1:24" ht="11.25">
      <c r="A99" s="109"/>
      <c r="B99" s="76" t="s">
        <v>135</v>
      </c>
      <c r="C99" s="148"/>
      <c r="D99" s="142">
        <v>174.9</v>
      </c>
      <c r="E99" s="142">
        <v>136</v>
      </c>
      <c r="F99" s="142">
        <v>99.4</v>
      </c>
      <c r="G99" s="142">
        <v>122.5</v>
      </c>
      <c r="H99" s="142">
        <v>114.9</v>
      </c>
      <c r="I99" s="142">
        <v>97.4</v>
      </c>
      <c r="J99" s="142">
        <v>83.6</v>
      </c>
      <c r="K99" s="142">
        <v>82.9</v>
      </c>
      <c r="L99" s="142">
        <v>84.7</v>
      </c>
      <c r="M99" s="142">
        <v>100.8</v>
      </c>
      <c r="N99" s="142">
        <v>122.5</v>
      </c>
      <c r="O99" s="142">
        <v>125.3</v>
      </c>
      <c r="P99" s="142">
        <v>82.7</v>
      </c>
      <c r="Q99" s="142">
        <v>94.6</v>
      </c>
      <c r="R99" s="142">
        <v>110.1</v>
      </c>
      <c r="S99" s="142">
        <v>84.8</v>
      </c>
      <c r="T99" s="133">
        <v>93.1</v>
      </c>
      <c r="U99" s="133">
        <v>83.1</v>
      </c>
      <c r="V99" s="133">
        <v>95.7</v>
      </c>
      <c r="W99" s="133">
        <v>93.5</v>
      </c>
      <c r="X99" s="133">
        <v>93.5</v>
      </c>
    </row>
    <row r="100" spans="1:21" ht="11.25">
      <c r="A100" s="109"/>
      <c r="B100" s="109"/>
      <c r="C100" s="109"/>
      <c r="D100" s="109"/>
      <c r="E100" s="109"/>
      <c r="F100" s="109"/>
      <c r="G100" s="109"/>
      <c r="H100" s="109"/>
      <c r="I100" s="109"/>
      <c r="J100" s="109"/>
      <c r="K100" s="109"/>
      <c r="L100" s="109"/>
      <c r="M100" s="109"/>
      <c r="N100" s="109"/>
      <c r="O100" s="109"/>
      <c r="P100" s="109"/>
      <c r="Q100" s="109"/>
      <c r="R100" s="109"/>
      <c r="S100" s="109"/>
      <c r="T100" s="109"/>
      <c r="U100" s="109"/>
    </row>
    <row r="101" spans="1:21" ht="11.25">
      <c r="A101" s="109"/>
      <c r="B101" s="109" t="s">
        <v>141</v>
      </c>
      <c r="C101" s="109"/>
      <c r="D101" s="109"/>
      <c r="E101" s="109"/>
      <c r="F101" s="109"/>
      <c r="G101" s="109"/>
      <c r="H101" s="109"/>
      <c r="I101" s="109"/>
      <c r="J101" s="109"/>
      <c r="K101" s="109"/>
      <c r="L101" s="109"/>
      <c r="M101" s="109"/>
      <c r="N101" s="109"/>
      <c r="O101" s="109"/>
      <c r="P101" s="109"/>
      <c r="Q101" s="109"/>
      <c r="R101" s="109"/>
      <c r="S101" s="109"/>
      <c r="T101" s="109"/>
      <c r="U101" s="109"/>
    </row>
    <row r="102" spans="1:23" ht="11.25">
      <c r="A102" s="109"/>
      <c r="B102" s="98" t="s">
        <v>142</v>
      </c>
      <c r="C102" s="134" t="s">
        <v>51</v>
      </c>
      <c r="D102" s="134" t="s">
        <v>50</v>
      </c>
      <c r="E102" s="134" t="s">
        <v>49</v>
      </c>
      <c r="F102" s="134" t="s">
        <v>60</v>
      </c>
      <c r="G102" s="134" t="s">
        <v>59</v>
      </c>
      <c r="H102" s="134" t="s">
        <v>58</v>
      </c>
      <c r="I102" s="134" t="s">
        <v>57</v>
      </c>
      <c r="J102" s="134" t="s">
        <v>56</v>
      </c>
      <c r="K102" s="134" t="s">
        <v>55</v>
      </c>
      <c r="L102" s="134" t="s">
        <v>54</v>
      </c>
      <c r="M102" s="134" t="s">
        <v>53</v>
      </c>
      <c r="N102" s="134" t="s">
        <v>52</v>
      </c>
      <c r="O102" s="134" t="s">
        <v>51</v>
      </c>
      <c r="P102" s="134" t="s">
        <v>50</v>
      </c>
      <c r="Q102" s="134" t="s">
        <v>49</v>
      </c>
      <c r="R102" s="135" t="s">
        <v>60</v>
      </c>
      <c r="S102" s="134" t="s">
        <v>59</v>
      </c>
      <c r="T102" s="134" t="s">
        <v>58</v>
      </c>
      <c r="U102" s="134" t="s">
        <v>57</v>
      </c>
      <c r="V102" s="134" t="s">
        <v>56</v>
      </c>
      <c r="W102" s="134" t="s">
        <v>55</v>
      </c>
    </row>
    <row r="103" spans="1:23" ht="11.25">
      <c r="A103" s="109"/>
      <c r="B103" s="76" t="s">
        <v>135</v>
      </c>
      <c r="C103" s="142">
        <v>103.6</v>
      </c>
      <c r="D103" s="142">
        <v>103.5</v>
      </c>
      <c r="E103" s="142">
        <v>104</v>
      </c>
      <c r="F103" s="142">
        <v>104.3</v>
      </c>
      <c r="G103" s="142">
        <v>103.8</v>
      </c>
      <c r="H103" s="142">
        <v>105.3</v>
      </c>
      <c r="I103" s="142">
        <v>89.4</v>
      </c>
      <c r="J103" s="142">
        <v>168.1</v>
      </c>
      <c r="K103" s="142">
        <v>75.4</v>
      </c>
      <c r="L103" s="142">
        <v>63.9</v>
      </c>
      <c r="M103" s="142">
        <v>103.1</v>
      </c>
      <c r="N103" s="142">
        <v>108.9</v>
      </c>
      <c r="O103" s="142">
        <v>104.4</v>
      </c>
      <c r="P103" s="142">
        <v>105.1</v>
      </c>
      <c r="Q103" s="142">
        <v>101.8</v>
      </c>
      <c r="R103" s="142">
        <v>102.5</v>
      </c>
      <c r="S103" s="142">
        <v>102.3</v>
      </c>
      <c r="T103" s="142">
        <v>101.7</v>
      </c>
      <c r="U103" s="142">
        <v>103.1</v>
      </c>
      <c r="V103" s="142">
        <v>76.4</v>
      </c>
      <c r="W103" s="142">
        <v>109.3</v>
      </c>
    </row>
    <row r="104" spans="1:21" ht="11.25">
      <c r="A104" s="109"/>
      <c r="B104" s="109"/>
      <c r="C104" s="109"/>
      <c r="D104" s="109"/>
      <c r="E104" s="109"/>
      <c r="F104" s="109"/>
      <c r="G104" s="109"/>
      <c r="H104" s="109"/>
      <c r="I104" s="109"/>
      <c r="J104" s="109"/>
      <c r="K104" s="109"/>
      <c r="L104" s="109"/>
      <c r="M104" s="109"/>
      <c r="N104" s="109"/>
      <c r="O104" s="109"/>
      <c r="P104" s="109"/>
      <c r="Q104" s="109"/>
      <c r="R104" s="109"/>
      <c r="S104" s="109"/>
      <c r="T104" s="109"/>
      <c r="U104" s="109"/>
    </row>
    <row r="105" spans="1:21" ht="11.25">
      <c r="A105" s="109"/>
      <c r="B105" s="109"/>
      <c r="C105" s="109"/>
      <c r="D105" s="109"/>
      <c r="E105" s="109"/>
      <c r="F105" s="109"/>
      <c r="G105" s="109"/>
      <c r="H105" s="109"/>
      <c r="I105" s="109"/>
      <c r="J105" s="109"/>
      <c r="K105" s="109"/>
      <c r="L105" s="109"/>
      <c r="M105" s="109"/>
      <c r="N105" s="109"/>
      <c r="O105" s="109"/>
      <c r="P105" s="109"/>
      <c r="Q105" s="109"/>
      <c r="R105" s="109"/>
      <c r="S105" s="109"/>
      <c r="T105" s="109"/>
      <c r="U105" s="109"/>
    </row>
    <row r="106" spans="1:21" ht="11.25">
      <c r="A106" s="109"/>
      <c r="B106" s="109" t="s">
        <v>143</v>
      </c>
      <c r="C106" s="109"/>
      <c r="D106" s="109"/>
      <c r="E106" s="109"/>
      <c r="F106" s="109"/>
      <c r="G106" s="109"/>
      <c r="H106" s="109"/>
      <c r="I106" s="109"/>
      <c r="J106" s="109"/>
      <c r="K106" s="109"/>
      <c r="L106" s="109"/>
      <c r="M106" s="109"/>
      <c r="N106" s="109"/>
      <c r="O106" s="109"/>
      <c r="P106" s="109"/>
      <c r="Q106" s="109"/>
      <c r="R106" s="109"/>
      <c r="S106" s="109"/>
      <c r="T106" s="109"/>
      <c r="U106" s="109"/>
    </row>
    <row r="107" spans="1:23" ht="11.25">
      <c r="A107" s="109"/>
      <c r="B107" s="98" t="s">
        <v>151</v>
      </c>
      <c r="C107" s="134" t="s">
        <v>51</v>
      </c>
      <c r="D107" s="134" t="s">
        <v>50</v>
      </c>
      <c r="E107" s="134" t="s">
        <v>49</v>
      </c>
      <c r="F107" s="134" t="s">
        <v>60</v>
      </c>
      <c r="G107" s="134" t="s">
        <v>59</v>
      </c>
      <c r="H107" s="134" t="s">
        <v>58</v>
      </c>
      <c r="I107" s="134" t="s">
        <v>57</v>
      </c>
      <c r="J107" s="134" t="s">
        <v>56</v>
      </c>
      <c r="K107" s="134" t="s">
        <v>55</v>
      </c>
      <c r="L107" s="134" t="s">
        <v>54</v>
      </c>
      <c r="M107" s="134" t="s">
        <v>53</v>
      </c>
      <c r="N107" s="134" t="s">
        <v>52</v>
      </c>
      <c r="O107" s="134" t="s">
        <v>51</v>
      </c>
      <c r="P107" s="134" t="s">
        <v>50</v>
      </c>
      <c r="Q107" s="134" t="s">
        <v>49</v>
      </c>
      <c r="R107" s="134" t="s">
        <v>60</v>
      </c>
      <c r="S107" s="134" t="s">
        <v>59</v>
      </c>
      <c r="T107" s="134" t="s">
        <v>58</v>
      </c>
      <c r="U107" s="134" t="s">
        <v>57</v>
      </c>
      <c r="V107" s="134" t="s">
        <v>56</v>
      </c>
      <c r="W107" s="134" t="s">
        <v>55</v>
      </c>
    </row>
    <row r="108" spans="1:23" ht="11.25">
      <c r="A108" s="109"/>
      <c r="B108" s="81" t="s">
        <v>134</v>
      </c>
      <c r="C108" s="142">
        <v>82.1</v>
      </c>
      <c r="D108" s="142">
        <v>100.2</v>
      </c>
      <c r="E108" s="142">
        <v>105.1</v>
      </c>
      <c r="F108" s="142">
        <v>105.4</v>
      </c>
      <c r="G108" s="142">
        <v>104.6</v>
      </c>
      <c r="H108" s="142">
        <v>103</v>
      </c>
      <c r="I108" s="142">
        <v>105</v>
      </c>
      <c r="J108" s="142">
        <v>105.8</v>
      </c>
      <c r="K108" s="142">
        <v>104.3</v>
      </c>
      <c r="L108" s="142">
        <v>102.2</v>
      </c>
      <c r="M108" s="142">
        <v>102.2</v>
      </c>
      <c r="N108" s="142">
        <v>103.2</v>
      </c>
      <c r="O108" s="142">
        <v>67.1</v>
      </c>
      <c r="P108" s="142">
        <v>96.6</v>
      </c>
      <c r="Q108" s="142">
        <v>103.8</v>
      </c>
      <c r="R108" s="142">
        <v>100.6</v>
      </c>
      <c r="S108" s="142">
        <v>100.7</v>
      </c>
      <c r="T108" s="133">
        <v>100.6</v>
      </c>
      <c r="U108" s="133">
        <v>103.1</v>
      </c>
      <c r="V108" s="133">
        <v>104.8</v>
      </c>
      <c r="W108" s="133">
        <v>103.9</v>
      </c>
    </row>
    <row r="109" spans="1:23" ht="11.25">
      <c r="A109" s="109"/>
      <c r="B109" s="76" t="s">
        <v>135</v>
      </c>
      <c r="C109" s="142">
        <v>104.4</v>
      </c>
      <c r="D109" s="142">
        <v>105.6</v>
      </c>
      <c r="E109" s="142">
        <v>103</v>
      </c>
      <c r="F109" s="142">
        <v>94.5</v>
      </c>
      <c r="G109" s="142">
        <v>104.2</v>
      </c>
      <c r="H109" s="142">
        <v>102</v>
      </c>
      <c r="I109" s="142">
        <v>104.8</v>
      </c>
      <c r="J109" s="142">
        <v>103.7</v>
      </c>
      <c r="K109" s="142">
        <v>107.6</v>
      </c>
      <c r="L109" s="142">
        <v>103.2</v>
      </c>
      <c r="M109" s="142">
        <v>103.5</v>
      </c>
      <c r="N109" s="142">
        <v>106.2</v>
      </c>
      <c r="O109" s="142">
        <v>99.9</v>
      </c>
      <c r="P109" s="142">
        <v>95.2</v>
      </c>
      <c r="Q109" s="142">
        <v>94.3</v>
      </c>
      <c r="R109" s="142">
        <v>90</v>
      </c>
      <c r="S109" s="142">
        <v>86.5</v>
      </c>
      <c r="T109" s="133">
        <v>84.5</v>
      </c>
      <c r="U109" s="133">
        <v>82.8</v>
      </c>
      <c r="V109" s="133">
        <v>82.2</v>
      </c>
      <c r="W109" s="133">
        <v>88.8</v>
      </c>
    </row>
    <row r="110" spans="1:21" ht="11.25">
      <c r="A110" s="109"/>
      <c r="B110" s="109"/>
      <c r="C110" s="109"/>
      <c r="D110" s="109"/>
      <c r="E110" s="109"/>
      <c r="F110" s="109"/>
      <c r="G110" s="109"/>
      <c r="H110" s="109"/>
      <c r="I110" s="109"/>
      <c r="J110" s="109"/>
      <c r="K110" s="109"/>
      <c r="L110" s="109"/>
      <c r="M110" s="109"/>
      <c r="N110" s="109"/>
      <c r="O110" s="109"/>
      <c r="P110" s="109"/>
      <c r="Q110" s="109"/>
      <c r="R110" s="109"/>
      <c r="S110" s="109"/>
      <c r="T110" s="109"/>
      <c r="U110" s="109"/>
    </row>
    <row r="111" spans="1:21" ht="11.25">
      <c r="A111" s="109"/>
      <c r="B111" s="109"/>
      <c r="C111" s="109"/>
      <c r="D111" s="109"/>
      <c r="E111" s="109"/>
      <c r="F111" s="109"/>
      <c r="G111" s="109"/>
      <c r="H111" s="109"/>
      <c r="I111" s="109"/>
      <c r="J111" s="109"/>
      <c r="K111" s="109"/>
      <c r="L111" s="109"/>
      <c r="M111" s="109"/>
      <c r="N111" s="109"/>
      <c r="O111" s="109"/>
      <c r="P111" s="109"/>
      <c r="Q111" s="109"/>
      <c r="R111" s="109"/>
      <c r="S111" s="109"/>
      <c r="T111" s="109"/>
      <c r="U111" s="109"/>
    </row>
    <row r="112" spans="1:21" ht="11.25">
      <c r="A112" s="109"/>
      <c r="B112" s="109" t="s">
        <v>144</v>
      </c>
      <c r="C112" s="109"/>
      <c r="D112" s="109"/>
      <c r="E112" s="109"/>
      <c r="F112" s="109"/>
      <c r="G112" s="109"/>
      <c r="H112" s="109"/>
      <c r="I112" s="109"/>
      <c r="J112" s="109"/>
      <c r="K112" s="109"/>
      <c r="L112" s="109"/>
      <c r="M112" s="109"/>
      <c r="N112" s="109"/>
      <c r="O112" s="109"/>
      <c r="P112" s="109"/>
      <c r="Q112" s="109"/>
      <c r="R112" s="109"/>
      <c r="S112" s="109"/>
      <c r="T112" s="109"/>
      <c r="U112" s="109"/>
    </row>
    <row r="113" spans="1:23" ht="11.25">
      <c r="A113" s="109"/>
      <c r="B113" s="98" t="s">
        <v>145</v>
      </c>
      <c r="C113" s="134" t="s">
        <v>51</v>
      </c>
      <c r="D113" s="134" t="s">
        <v>50</v>
      </c>
      <c r="E113" s="134" t="s">
        <v>49</v>
      </c>
      <c r="F113" s="134" t="s">
        <v>60</v>
      </c>
      <c r="G113" s="134" t="s">
        <v>59</v>
      </c>
      <c r="H113" s="134" t="s">
        <v>58</v>
      </c>
      <c r="I113" s="134" t="s">
        <v>57</v>
      </c>
      <c r="J113" s="134" t="s">
        <v>56</v>
      </c>
      <c r="K113" s="134" t="s">
        <v>55</v>
      </c>
      <c r="L113" s="134" t="s">
        <v>54</v>
      </c>
      <c r="M113" s="134" t="s">
        <v>53</v>
      </c>
      <c r="N113" s="134" t="s">
        <v>52</v>
      </c>
      <c r="O113" s="134" t="s">
        <v>51</v>
      </c>
      <c r="P113" s="134" t="s">
        <v>50</v>
      </c>
      <c r="Q113" s="134" t="s">
        <v>49</v>
      </c>
      <c r="R113" s="135" t="s">
        <v>60</v>
      </c>
      <c r="S113" s="134" t="s">
        <v>59</v>
      </c>
      <c r="T113" s="134" t="s">
        <v>58</v>
      </c>
      <c r="U113" s="134" t="s">
        <v>57</v>
      </c>
      <c r="V113" s="134" t="s">
        <v>56</v>
      </c>
      <c r="W113" s="134" t="s">
        <v>55</v>
      </c>
    </row>
    <row r="114" spans="1:23" ht="11.25">
      <c r="A114" s="109"/>
      <c r="B114" s="81" t="s">
        <v>134</v>
      </c>
      <c r="C114" s="142">
        <v>87.6</v>
      </c>
      <c r="D114" s="142">
        <v>96.7</v>
      </c>
      <c r="E114" s="142">
        <v>105.1</v>
      </c>
      <c r="F114" s="142">
        <v>103.7</v>
      </c>
      <c r="G114" s="142">
        <v>102.4</v>
      </c>
      <c r="H114" s="142">
        <v>97.5</v>
      </c>
      <c r="I114" s="142">
        <v>103.6</v>
      </c>
      <c r="J114" s="142">
        <v>104.9</v>
      </c>
      <c r="K114" s="142">
        <v>99.3</v>
      </c>
      <c r="L114" s="142">
        <v>103.3</v>
      </c>
      <c r="M114" s="142">
        <v>97.1</v>
      </c>
      <c r="N114" s="142">
        <v>95.1</v>
      </c>
      <c r="O114" s="142">
        <v>82.1</v>
      </c>
      <c r="P114" s="142">
        <v>98.6</v>
      </c>
      <c r="Q114" s="142">
        <v>107.7</v>
      </c>
      <c r="R114" s="142">
        <v>99.3</v>
      </c>
      <c r="S114" s="142">
        <v>97.1</v>
      </c>
      <c r="T114" s="133">
        <v>93</v>
      </c>
      <c r="U114" s="133">
        <v>114</v>
      </c>
      <c r="V114" s="133">
        <v>106.5</v>
      </c>
      <c r="W114" s="133">
        <v>102.3</v>
      </c>
    </row>
    <row r="115" spans="1:23" ht="11.25">
      <c r="A115" s="109"/>
      <c r="B115" s="76" t="s">
        <v>135</v>
      </c>
      <c r="C115" s="142">
        <v>107.5</v>
      </c>
      <c r="D115" s="142">
        <v>111.8</v>
      </c>
      <c r="E115" s="142">
        <v>105.9</v>
      </c>
      <c r="F115" s="142">
        <v>106.7</v>
      </c>
      <c r="G115" s="142">
        <v>112.4</v>
      </c>
      <c r="H115" s="142">
        <v>102.1</v>
      </c>
      <c r="I115" s="142">
        <v>107.7</v>
      </c>
      <c r="J115" s="142">
        <v>106.1</v>
      </c>
      <c r="K115" s="142">
        <v>104.4</v>
      </c>
      <c r="L115" s="142">
        <v>106.3</v>
      </c>
      <c r="M115" s="142">
        <v>103.5</v>
      </c>
      <c r="N115" s="142">
        <v>95</v>
      </c>
      <c r="O115" s="142">
        <v>89</v>
      </c>
      <c r="P115" s="142">
        <v>90.7</v>
      </c>
      <c r="Q115" s="142">
        <v>93</v>
      </c>
      <c r="R115" s="142">
        <v>89</v>
      </c>
      <c r="S115" s="142">
        <v>84.4</v>
      </c>
      <c r="T115" s="133">
        <v>80.6</v>
      </c>
      <c r="U115" s="133">
        <v>88.7</v>
      </c>
      <c r="V115" s="133">
        <v>90</v>
      </c>
      <c r="W115" s="133">
        <v>92.7</v>
      </c>
    </row>
    <row r="116" spans="1:21" ht="11.25">
      <c r="A116" s="109"/>
      <c r="B116" s="109"/>
      <c r="C116" s="109"/>
      <c r="D116" s="109"/>
      <c r="E116" s="109"/>
      <c r="F116" s="109"/>
      <c r="G116" s="109"/>
      <c r="H116" s="109"/>
      <c r="I116" s="109"/>
      <c r="J116" s="109"/>
      <c r="K116" s="109"/>
      <c r="L116" s="109"/>
      <c r="M116" s="109"/>
      <c r="N116" s="109"/>
      <c r="O116" s="109"/>
      <c r="P116" s="109"/>
      <c r="Q116" s="109"/>
      <c r="R116" s="109"/>
      <c r="S116" s="109"/>
      <c r="T116" s="109"/>
      <c r="U116" s="109"/>
    </row>
    <row r="117" spans="1:21" ht="11.25">
      <c r="A117" s="109"/>
      <c r="B117" s="109" t="s">
        <v>147</v>
      </c>
      <c r="C117" s="109"/>
      <c r="D117" s="109"/>
      <c r="E117" s="109"/>
      <c r="F117" s="109"/>
      <c r="G117" s="109"/>
      <c r="H117" s="109"/>
      <c r="I117" s="109"/>
      <c r="J117" s="109"/>
      <c r="K117" s="109"/>
      <c r="L117" s="109"/>
      <c r="M117" s="109"/>
      <c r="N117" s="109"/>
      <c r="O117" s="109"/>
      <c r="P117" s="109"/>
      <c r="Q117" s="109"/>
      <c r="R117" s="109"/>
      <c r="S117" s="109"/>
      <c r="T117" s="109"/>
      <c r="U117" s="109"/>
    </row>
    <row r="118" spans="1:23" ht="11.25">
      <c r="A118" s="109"/>
      <c r="B118" s="98" t="s">
        <v>146</v>
      </c>
      <c r="C118" s="134" t="s">
        <v>51</v>
      </c>
      <c r="D118" s="134" t="s">
        <v>50</v>
      </c>
      <c r="E118" s="134" t="s">
        <v>49</v>
      </c>
      <c r="F118" s="134" t="s">
        <v>60</v>
      </c>
      <c r="G118" s="134" t="s">
        <v>59</v>
      </c>
      <c r="H118" s="134" t="s">
        <v>58</v>
      </c>
      <c r="I118" s="134" t="s">
        <v>57</v>
      </c>
      <c r="J118" s="134" t="s">
        <v>56</v>
      </c>
      <c r="K118" s="134" t="s">
        <v>55</v>
      </c>
      <c r="L118" s="134" t="s">
        <v>54</v>
      </c>
      <c r="M118" s="134" t="s">
        <v>53</v>
      </c>
      <c r="N118" s="134" t="s">
        <v>52</v>
      </c>
      <c r="O118" s="134" t="s">
        <v>51</v>
      </c>
      <c r="P118" s="134" t="s">
        <v>50</v>
      </c>
      <c r="Q118" s="134" t="s">
        <v>49</v>
      </c>
      <c r="R118" s="135" t="s">
        <v>60</v>
      </c>
      <c r="S118" s="134" t="s">
        <v>59</v>
      </c>
      <c r="T118" s="134" t="s">
        <v>58</v>
      </c>
      <c r="U118" s="134" t="s">
        <v>57</v>
      </c>
      <c r="V118" s="134" t="s">
        <v>56</v>
      </c>
      <c r="W118" s="134" t="s">
        <v>55</v>
      </c>
    </row>
    <row r="119" spans="1:23" ht="11.25">
      <c r="A119" s="109"/>
      <c r="B119" s="81" t="s">
        <v>134</v>
      </c>
      <c r="C119" s="142">
        <v>90.8</v>
      </c>
      <c r="D119" s="142">
        <v>95.4</v>
      </c>
      <c r="E119" s="142">
        <v>98.7</v>
      </c>
      <c r="F119" s="142">
        <v>104.3</v>
      </c>
      <c r="G119" s="142">
        <v>104.3</v>
      </c>
      <c r="H119" s="142">
        <v>100.3</v>
      </c>
      <c r="I119" s="142">
        <v>97.9</v>
      </c>
      <c r="J119" s="142">
        <v>104.3</v>
      </c>
      <c r="K119" s="142">
        <v>98.7</v>
      </c>
      <c r="L119" s="142">
        <v>100.5</v>
      </c>
      <c r="M119" s="142">
        <v>103.5</v>
      </c>
      <c r="N119" s="142">
        <v>103.9</v>
      </c>
      <c r="O119" s="142">
        <v>92.7</v>
      </c>
      <c r="P119" s="142">
        <v>89.4</v>
      </c>
      <c r="Q119" s="142">
        <v>102.1</v>
      </c>
      <c r="R119" s="142">
        <v>105.5</v>
      </c>
      <c r="S119" s="142">
        <v>99.6</v>
      </c>
      <c r="T119" s="133">
        <v>102.5</v>
      </c>
      <c r="U119" s="133">
        <v>104</v>
      </c>
      <c r="V119" s="133">
        <v>99.6</v>
      </c>
      <c r="W119" s="133">
        <v>102.6</v>
      </c>
    </row>
    <row r="120" spans="1:23" ht="11.25">
      <c r="A120" s="109"/>
      <c r="B120" s="76" t="s">
        <v>135</v>
      </c>
      <c r="C120" s="142">
        <v>130.1</v>
      </c>
      <c r="D120" s="142">
        <v>130</v>
      </c>
      <c r="E120" s="142">
        <v>126.3</v>
      </c>
      <c r="F120" s="142">
        <v>126.1</v>
      </c>
      <c r="G120" s="142">
        <v>119.1</v>
      </c>
      <c r="H120" s="142">
        <v>111.7</v>
      </c>
      <c r="I120" s="142">
        <v>103.6</v>
      </c>
      <c r="J120" s="142">
        <v>101.7</v>
      </c>
      <c r="K120" s="142">
        <v>95.2</v>
      </c>
      <c r="L120" s="142">
        <v>105.9</v>
      </c>
      <c r="M120" s="142">
        <v>102.5</v>
      </c>
      <c r="N120" s="142">
        <v>106.2</v>
      </c>
      <c r="O120" s="142">
        <v>107.5</v>
      </c>
      <c r="P120" s="142">
        <v>100.7</v>
      </c>
      <c r="Q120" s="142">
        <v>104.2</v>
      </c>
      <c r="R120" s="142">
        <v>105.4</v>
      </c>
      <c r="S120" s="142">
        <v>100.7</v>
      </c>
      <c r="T120" s="133">
        <v>102.9</v>
      </c>
      <c r="U120" s="133">
        <v>111.8</v>
      </c>
      <c r="V120" s="133">
        <v>108.7</v>
      </c>
      <c r="W120" s="133">
        <v>114.6</v>
      </c>
    </row>
    <row r="121" spans="1:21" ht="11.25">
      <c r="A121" s="109"/>
      <c r="B121" s="109"/>
      <c r="C121" s="109"/>
      <c r="D121" s="109"/>
      <c r="E121" s="109"/>
      <c r="F121" s="109"/>
      <c r="G121" s="109"/>
      <c r="H121" s="109"/>
      <c r="I121" s="109"/>
      <c r="J121" s="109"/>
      <c r="K121" s="109"/>
      <c r="L121" s="109"/>
      <c r="M121" s="109"/>
      <c r="N121" s="109"/>
      <c r="O121" s="109"/>
      <c r="P121" s="109"/>
      <c r="Q121" s="109"/>
      <c r="R121" s="109"/>
      <c r="S121" s="109"/>
      <c r="T121" s="109"/>
      <c r="U121" s="109"/>
    </row>
    <row r="122" spans="1:21" ht="11.25">
      <c r="A122" s="109"/>
      <c r="B122" s="109"/>
      <c r="C122" s="109"/>
      <c r="D122" s="109"/>
      <c r="E122" s="109"/>
      <c r="F122" s="109"/>
      <c r="G122" s="109"/>
      <c r="H122" s="109"/>
      <c r="I122" s="109"/>
      <c r="J122" s="109"/>
      <c r="K122" s="109"/>
      <c r="L122" s="109"/>
      <c r="M122" s="109"/>
      <c r="N122" s="109"/>
      <c r="O122" s="109"/>
      <c r="P122" s="109"/>
      <c r="Q122" s="109"/>
      <c r="R122" s="109"/>
      <c r="S122" s="109"/>
      <c r="T122" s="109"/>
      <c r="U122" s="109"/>
    </row>
    <row r="123" spans="1:21" ht="11.25">
      <c r="A123" s="109"/>
      <c r="B123" s="109" t="s">
        <v>150</v>
      </c>
      <c r="C123" s="109"/>
      <c r="D123" s="109"/>
      <c r="E123" s="109"/>
      <c r="F123" s="109"/>
      <c r="G123" s="109"/>
      <c r="H123" s="109"/>
      <c r="I123" s="109"/>
      <c r="J123" s="109"/>
      <c r="K123" s="109"/>
      <c r="L123" s="109"/>
      <c r="M123" s="109"/>
      <c r="N123" s="109"/>
      <c r="O123" s="109"/>
      <c r="P123" s="109"/>
      <c r="Q123" s="109"/>
      <c r="R123" s="109"/>
      <c r="S123" s="109"/>
      <c r="T123" s="109"/>
      <c r="U123" s="109"/>
    </row>
    <row r="124" spans="1:24" ht="11.25">
      <c r="A124" s="109"/>
      <c r="B124" s="98" t="s">
        <v>119</v>
      </c>
      <c r="C124" s="103" t="s">
        <v>61</v>
      </c>
      <c r="D124" s="103" t="s">
        <v>51</v>
      </c>
      <c r="E124" s="103" t="s">
        <v>50</v>
      </c>
      <c r="F124" s="103" t="s">
        <v>49</v>
      </c>
      <c r="G124" s="103" t="s">
        <v>60</v>
      </c>
      <c r="H124" s="103" t="s">
        <v>59</v>
      </c>
      <c r="I124" s="104" t="s">
        <v>58</v>
      </c>
      <c r="J124" s="104" t="s">
        <v>57</v>
      </c>
      <c r="K124" s="104" t="s">
        <v>56</v>
      </c>
      <c r="L124" s="104" t="s">
        <v>55</v>
      </c>
      <c r="M124" s="104" t="s">
        <v>54</v>
      </c>
      <c r="N124" s="104" t="s">
        <v>53</v>
      </c>
      <c r="O124" s="104" t="s">
        <v>52</v>
      </c>
      <c r="P124" s="104" t="s">
        <v>51</v>
      </c>
      <c r="Q124" s="104" t="s">
        <v>50</v>
      </c>
      <c r="R124" s="104" t="s">
        <v>49</v>
      </c>
      <c r="S124" s="104" t="s">
        <v>60</v>
      </c>
      <c r="T124" s="103" t="s">
        <v>59</v>
      </c>
      <c r="U124" s="134" t="s">
        <v>58</v>
      </c>
      <c r="V124" s="134" t="s">
        <v>57</v>
      </c>
      <c r="W124" s="134" t="s">
        <v>56</v>
      </c>
      <c r="X124" s="134" t="s">
        <v>55</v>
      </c>
    </row>
    <row r="125" spans="1:24" ht="11.25">
      <c r="A125" s="109"/>
      <c r="B125" s="76" t="s">
        <v>148</v>
      </c>
      <c r="C125" s="103" t="s">
        <v>11</v>
      </c>
      <c r="D125" s="105">
        <v>118.7</v>
      </c>
      <c r="E125" s="105">
        <v>118.8</v>
      </c>
      <c r="F125" s="105">
        <v>118.7</v>
      </c>
      <c r="G125" s="105">
        <v>119.1</v>
      </c>
      <c r="H125" s="105">
        <v>119.5</v>
      </c>
      <c r="I125" s="106">
        <v>120</v>
      </c>
      <c r="J125" s="106">
        <v>120</v>
      </c>
      <c r="K125" s="106">
        <v>120.1</v>
      </c>
      <c r="L125" s="106">
        <v>118.2</v>
      </c>
      <c r="M125" s="106">
        <v>113.9</v>
      </c>
      <c r="N125" s="106">
        <v>111.3</v>
      </c>
      <c r="O125" s="106">
        <v>109.5</v>
      </c>
      <c r="P125" s="106">
        <v>108.7</v>
      </c>
      <c r="Q125" s="106">
        <v>108.7</v>
      </c>
      <c r="R125" s="106">
        <v>108.9</v>
      </c>
      <c r="S125" s="106">
        <v>108.8</v>
      </c>
      <c r="T125" s="133">
        <v>108.4</v>
      </c>
      <c r="U125" s="133">
        <v>107.6</v>
      </c>
      <c r="V125" s="133">
        <v>106.9</v>
      </c>
      <c r="W125" s="133">
        <v>106.2</v>
      </c>
      <c r="X125" s="133">
        <v>106</v>
      </c>
    </row>
    <row r="126" spans="1:24" ht="11.25">
      <c r="A126" s="109"/>
      <c r="B126" s="76" t="s">
        <v>149</v>
      </c>
      <c r="C126" s="103" t="s">
        <v>11</v>
      </c>
      <c r="D126" s="105">
        <v>101.1</v>
      </c>
      <c r="E126" s="105">
        <v>100.8</v>
      </c>
      <c r="F126" s="105">
        <v>100.6</v>
      </c>
      <c r="G126" s="105">
        <v>100.9</v>
      </c>
      <c r="H126" s="105">
        <v>101</v>
      </c>
      <c r="I126" s="106">
        <v>101.2</v>
      </c>
      <c r="J126" s="106">
        <v>100.9</v>
      </c>
      <c r="K126" s="106">
        <v>100.8</v>
      </c>
      <c r="L126" s="106">
        <v>100.6</v>
      </c>
      <c r="M126" s="106">
        <v>100.6</v>
      </c>
      <c r="N126" s="106">
        <v>100.4</v>
      </c>
      <c r="O126" s="106">
        <v>100.2</v>
      </c>
      <c r="P126" s="106">
        <v>100.3</v>
      </c>
      <c r="Q126" s="106">
        <v>100.8</v>
      </c>
      <c r="R126" s="106">
        <v>100.8</v>
      </c>
      <c r="S126" s="106">
        <v>100.8</v>
      </c>
      <c r="T126" s="133">
        <v>100.7</v>
      </c>
      <c r="U126" s="133">
        <v>100.4</v>
      </c>
      <c r="V126" s="133">
        <v>100.3</v>
      </c>
      <c r="W126" s="133">
        <v>100.2</v>
      </c>
      <c r="X126" s="133">
        <v>100.4</v>
      </c>
    </row>
    <row r="127" spans="1:21" ht="11.25">
      <c r="A127" s="109"/>
      <c r="B127" s="109"/>
      <c r="C127" s="109"/>
      <c r="D127" s="109"/>
      <c r="E127" s="109"/>
      <c r="F127" s="109"/>
      <c r="G127" s="109"/>
      <c r="H127" s="109"/>
      <c r="I127" s="109"/>
      <c r="J127" s="109"/>
      <c r="K127" s="109"/>
      <c r="L127" s="109"/>
      <c r="M127" s="109"/>
      <c r="N127" s="109"/>
      <c r="O127" s="109"/>
      <c r="P127" s="109"/>
      <c r="Q127" s="109"/>
      <c r="R127" s="109"/>
      <c r="S127" s="109"/>
      <c r="T127" s="109"/>
      <c r="U127" s="109"/>
    </row>
    <row r="128" spans="1:21" ht="11.25">
      <c r="A128" s="109"/>
      <c r="B128" s="109"/>
      <c r="C128" s="109"/>
      <c r="D128" s="109"/>
      <c r="E128" s="109"/>
      <c r="F128" s="109"/>
      <c r="G128" s="109"/>
      <c r="H128" s="109"/>
      <c r="I128" s="109"/>
      <c r="J128" s="109"/>
      <c r="K128" s="109"/>
      <c r="L128" s="109"/>
      <c r="M128" s="109"/>
      <c r="N128" s="109"/>
      <c r="O128" s="109"/>
      <c r="P128" s="109"/>
      <c r="Q128" s="109"/>
      <c r="R128" s="109"/>
      <c r="S128" s="109"/>
      <c r="T128" s="109"/>
      <c r="U128" s="109"/>
    </row>
    <row r="129" spans="1:21" ht="11.25">
      <c r="A129" s="109"/>
      <c r="B129" s="118"/>
      <c r="C129" s="109"/>
      <c r="D129" s="118"/>
      <c r="E129" s="118"/>
      <c r="F129" s="118"/>
      <c r="G129" s="118"/>
      <c r="H129" s="118"/>
      <c r="I129" s="118"/>
      <c r="J129" s="118"/>
      <c r="K129" s="118"/>
      <c r="L129" s="118"/>
      <c r="M129" s="118"/>
      <c r="N129" s="118"/>
      <c r="O129" s="118"/>
      <c r="P129" s="118"/>
      <c r="Q129" s="118"/>
      <c r="R129" s="118"/>
      <c r="S129" s="118"/>
      <c r="T129" s="118"/>
      <c r="U129" s="109"/>
    </row>
    <row r="130" spans="1:24" ht="11.25">
      <c r="A130" s="108"/>
      <c r="B130" s="98" t="s">
        <v>183</v>
      </c>
      <c r="C130" s="76"/>
      <c r="D130" s="134" t="s">
        <v>51</v>
      </c>
      <c r="E130" s="134" t="s">
        <v>50</v>
      </c>
      <c r="F130" s="134" t="s">
        <v>49</v>
      </c>
      <c r="G130" s="134" t="s">
        <v>60</v>
      </c>
      <c r="H130" s="134" t="s">
        <v>59</v>
      </c>
      <c r="I130" s="134" t="s">
        <v>58</v>
      </c>
      <c r="J130" s="134" t="s">
        <v>57</v>
      </c>
      <c r="K130" s="134" t="s">
        <v>56</v>
      </c>
      <c r="L130" s="134" t="s">
        <v>55</v>
      </c>
      <c r="M130" s="134" t="s">
        <v>54</v>
      </c>
      <c r="N130" s="134" t="s">
        <v>53</v>
      </c>
      <c r="O130" s="134" t="s">
        <v>52</v>
      </c>
      <c r="P130" s="134" t="s">
        <v>51</v>
      </c>
      <c r="Q130" s="134" t="s">
        <v>50</v>
      </c>
      <c r="R130" s="134" t="s">
        <v>49</v>
      </c>
      <c r="S130" s="134" t="s">
        <v>60</v>
      </c>
      <c r="T130" s="134" t="s">
        <v>59</v>
      </c>
      <c r="U130" s="134" t="s">
        <v>58</v>
      </c>
      <c r="V130" s="134" t="s">
        <v>57</v>
      </c>
      <c r="W130" s="134" t="s">
        <v>56</v>
      </c>
      <c r="X130" s="134" t="s">
        <v>55</v>
      </c>
    </row>
    <row r="131" spans="1:24" ht="11.25">
      <c r="A131" s="108"/>
      <c r="B131" s="81" t="s">
        <v>134</v>
      </c>
      <c r="C131" s="143"/>
      <c r="D131" s="142">
        <v>99.9</v>
      </c>
      <c r="E131" s="142">
        <v>100.9</v>
      </c>
      <c r="F131" s="142">
        <v>105.4</v>
      </c>
      <c r="G131" s="142">
        <v>104.5</v>
      </c>
      <c r="H131" s="142">
        <v>108.8</v>
      </c>
      <c r="I131" s="142">
        <v>107.3</v>
      </c>
      <c r="J131" s="142">
        <v>107.2</v>
      </c>
      <c r="K131" s="142">
        <v>100</v>
      </c>
      <c r="L131" s="142">
        <v>92.4</v>
      </c>
      <c r="M131" s="142">
        <v>92.2</v>
      </c>
      <c r="N131" s="142">
        <v>81.4</v>
      </c>
      <c r="O131" s="142">
        <v>84.5</v>
      </c>
      <c r="P131" s="142">
        <v>87.1</v>
      </c>
      <c r="Q131" s="142">
        <v>101.9</v>
      </c>
      <c r="R131" s="142">
        <v>105.1</v>
      </c>
      <c r="S131" s="142">
        <v>105.9</v>
      </c>
      <c r="T131" s="142">
        <v>101.6</v>
      </c>
      <c r="U131" s="133">
        <v>109.2</v>
      </c>
      <c r="V131" s="133">
        <v>103.3</v>
      </c>
      <c r="W131" s="133">
        <v>103.8</v>
      </c>
      <c r="X131" s="133">
        <v>104.2</v>
      </c>
    </row>
    <row r="132" spans="1:24" ht="11.25">
      <c r="A132" s="109"/>
      <c r="B132" s="76" t="s">
        <v>135</v>
      </c>
      <c r="C132" s="76"/>
      <c r="D132" s="142">
        <v>131.7</v>
      </c>
      <c r="E132" s="142">
        <v>139.9</v>
      </c>
      <c r="F132" s="142">
        <v>147</v>
      </c>
      <c r="G132" s="142">
        <v>144.6</v>
      </c>
      <c r="H132" s="142">
        <v>154.2</v>
      </c>
      <c r="I132" s="142">
        <v>161.5</v>
      </c>
      <c r="J132" s="142">
        <v>166.1</v>
      </c>
      <c r="K132" s="142">
        <v>156.5</v>
      </c>
      <c r="L132" s="142">
        <v>146.6</v>
      </c>
      <c r="M132" s="142">
        <v>131.5</v>
      </c>
      <c r="N132" s="142">
        <v>100.3</v>
      </c>
      <c r="O132" s="142">
        <v>81.4</v>
      </c>
      <c r="P132" s="142">
        <v>71</v>
      </c>
      <c r="Q132" s="142">
        <v>71.6</v>
      </c>
      <c r="R132" s="142">
        <v>71.4</v>
      </c>
      <c r="S132" s="142">
        <v>72.4</v>
      </c>
      <c r="T132" s="142">
        <v>67.7</v>
      </c>
      <c r="U132" s="133">
        <v>68.9</v>
      </c>
      <c r="V132" s="133">
        <v>66.4</v>
      </c>
      <c r="W132" s="133">
        <v>68.9</v>
      </c>
      <c r="X132" s="133">
        <v>77.7</v>
      </c>
    </row>
    <row r="133" spans="1:21" ht="11.25">
      <c r="A133" s="109"/>
      <c r="B133" s="109"/>
      <c r="C133" s="109"/>
      <c r="D133" s="109"/>
      <c r="E133" s="109"/>
      <c r="F133" s="109"/>
      <c r="G133" s="109"/>
      <c r="H133" s="109"/>
      <c r="I133" s="109"/>
      <c r="J133" s="109"/>
      <c r="K133" s="109"/>
      <c r="L133" s="109"/>
      <c r="M133" s="109"/>
      <c r="N133" s="109"/>
      <c r="O133" s="109"/>
      <c r="P133" s="109"/>
      <c r="Q133" s="109"/>
      <c r="R133" s="109"/>
      <c r="S133" s="109"/>
      <c r="T133" s="109"/>
      <c r="U133" s="109"/>
    </row>
    <row r="134" spans="1:21" ht="11.25">
      <c r="A134" s="136"/>
      <c r="B134" s="136"/>
      <c r="C134" s="136"/>
      <c r="D134" s="136"/>
      <c r="E134" s="136"/>
      <c r="F134" s="109"/>
      <c r="G134" s="109"/>
      <c r="H134" s="109"/>
      <c r="I134" s="109"/>
      <c r="J134" s="109"/>
      <c r="K134" s="109"/>
      <c r="L134" s="109"/>
      <c r="M134" s="109"/>
      <c r="N134" s="109"/>
      <c r="O134" s="109"/>
      <c r="P134" s="109"/>
      <c r="Q134" s="109"/>
      <c r="R134" s="109"/>
      <c r="S134" s="109"/>
      <c r="T134" s="109"/>
      <c r="U134" s="109"/>
    </row>
    <row r="135" spans="1:25" ht="11.25">
      <c r="A135" s="136"/>
      <c r="B135" s="98" t="s">
        <v>182</v>
      </c>
      <c r="C135" s="76"/>
      <c r="D135" s="76"/>
      <c r="E135" s="134" t="s">
        <v>51</v>
      </c>
      <c r="F135" s="134" t="s">
        <v>50</v>
      </c>
      <c r="G135" s="134" t="s">
        <v>49</v>
      </c>
      <c r="H135" s="134" t="s">
        <v>60</v>
      </c>
      <c r="I135" s="134" t="s">
        <v>59</v>
      </c>
      <c r="J135" s="134" t="s">
        <v>58</v>
      </c>
      <c r="K135" s="134" t="s">
        <v>57</v>
      </c>
      <c r="L135" s="134" t="s">
        <v>56</v>
      </c>
      <c r="M135" s="134" t="s">
        <v>55</v>
      </c>
      <c r="N135" s="134" t="s">
        <v>54</v>
      </c>
      <c r="O135" s="134" t="s">
        <v>53</v>
      </c>
      <c r="P135" s="134" t="s">
        <v>52</v>
      </c>
      <c r="Q135" s="134" t="s">
        <v>51</v>
      </c>
      <c r="R135" s="134" t="s">
        <v>50</v>
      </c>
      <c r="S135" s="134" t="s">
        <v>49</v>
      </c>
      <c r="T135" s="134" t="s">
        <v>60</v>
      </c>
      <c r="U135" s="134" t="s">
        <v>59</v>
      </c>
      <c r="V135" s="134" t="s">
        <v>58</v>
      </c>
      <c r="W135" s="134" t="s">
        <v>57</v>
      </c>
      <c r="X135" s="134" t="s">
        <v>56</v>
      </c>
      <c r="Y135" s="134" t="s">
        <v>55</v>
      </c>
    </row>
    <row r="136" spans="1:25" ht="11.25">
      <c r="A136" s="109"/>
      <c r="B136" s="81" t="s">
        <v>134</v>
      </c>
      <c r="C136" s="76"/>
      <c r="D136" s="76"/>
      <c r="E136" s="144">
        <v>100.2</v>
      </c>
      <c r="F136" s="144">
        <v>100.4</v>
      </c>
      <c r="G136" s="144">
        <v>100.3</v>
      </c>
      <c r="H136" s="144">
        <v>101.6</v>
      </c>
      <c r="I136" s="142">
        <v>100.7</v>
      </c>
      <c r="J136" s="144">
        <v>101.1</v>
      </c>
      <c r="K136" s="144">
        <v>100.9</v>
      </c>
      <c r="L136" s="144">
        <v>101.3</v>
      </c>
      <c r="M136" s="144">
        <v>100.7</v>
      </c>
      <c r="N136" s="144">
        <v>100.7</v>
      </c>
      <c r="O136" s="144">
        <v>100.5</v>
      </c>
      <c r="P136" s="144">
        <v>100</v>
      </c>
      <c r="Q136" s="144">
        <v>100.3</v>
      </c>
      <c r="R136" s="144">
        <v>100.4</v>
      </c>
      <c r="S136" s="144">
        <v>100</v>
      </c>
      <c r="T136" s="144">
        <v>100.3</v>
      </c>
      <c r="U136" s="144">
        <v>100.1</v>
      </c>
      <c r="V136" s="152">
        <v>100.2</v>
      </c>
      <c r="W136" s="152">
        <v>100.5</v>
      </c>
      <c r="X136" s="133">
        <v>100.6</v>
      </c>
      <c r="Y136" s="133">
        <v>100.8</v>
      </c>
    </row>
    <row r="137" spans="1:25" ht="11.25">
      <c r="A137" s="109"/>
      <c r="B137" s="76" t="s">
        <v>135</v>
      </c>
      <c r="C137" s="76"/>
      <c r="D137" s="76"/>
      <c r="E137" s="142">
        <v>106.8</v>
      </c>
      <c r="F137" s="142">
        <v>106.9</v>
      </c>
      <c r="G137" s="142">
        <v>106.8</v>
      </c>
      <c r="H137" s="142">
        <v>107.7</v>
      </c>
      <c r="I137" s="142">
        <v>107.8</v>
      </c>
      <c r="J137" s="142">
        <v>108.2</v>
      </c>
      <c r="K137" s="142">
        <v>108.5</v>
      </c>
      <c r="L137" s="142">
        <v>108.9</v>
      </c>
      <c r="M137" s="142">
        <v>109</v>
      </c>
      <c r="N137" s="142">
        <v>109</v>
      </c>
      <c r="O137" s="142">
        <v>108.9</v>
      </c>
      <c r="P137" s="142">
        <v>108.5</v>
      </c>
      <c r="Q137" s="142">
        <v>108.6</v>
      </c>
      <c r="R137" s="142">
        <v>108.5</v>
      </c>
      <c r="S137" s="142">
        <v>108.3</v>
      </c>
      <c r="T137" s="142">
        <v>106.9</v>
      </c>
      <c r="U137" s="142">
        <v>106.3</v>
      </c>
      <c r="V137" s="152">
        <v>105.4</v>
      </c>
      <c r="W137" s="152">
        <v>105</v>
      </c>
      <c r="X137" s="133">
        <v>104.3</v>
      </c>
      <c r="Y137" s="133">
        <v>104.4</v>
      </c>
    </row>
    <row r="138" spans="1:21" ht="11.25">
      <c r="A138" s="109"/>
      <c r="B138" s="118"/>
      <c r="C138" s="118"/>
      <c r="D138" s="118"/>
      <c r="E138" s="118"/>
      <c r="F138" s="118"/>
      <c r="G138" s="118"/>
      <c r="H138" s="118"/>
      <c r="I138" s="118"/>
      <c r="J138" s="118"/>
      <c r="K138" s="118"/>
      <c r="L138" s="118"/>
      <c r="M138" s="118"/>
      <c r="N138" s="118"/>
      <c r="O138" s="118"/>
      <c r="P138" s="118"/>
      <c r="Q138" s="118"/>
      <c r="R138" s="118"/>
      <c r="S138" s="118"/>
      <c r="T138" s="118"/>
      <c r="U138" s="109"/>
    </row>
    <row r="139" spans="1:21" ht="11.25">
      <c r="A139" s="109"/>
      <c r="B139" s="118"/>
      <c r="C139" s="109"/>
      <c r="D139" s="118"/>
      <c r="E139" s="118"/>
      <c r="F139" s="118"/>
      <c r="G139" s="118"/>
      <c r="H139" s="118"/>
      <c r="I139" s="118"/>
      <c r="J139" s="118"/>
      <c r="K139" s="118"/>
      <c r="L139" s="118"/>
      <c r="M139" s="118"/>
      <c r="N139" s="118"/>
      <c r="O139" s="118"/>
      <c r="P139" s="118"/>
      <c r="Q139" s="118"/>
      <c r="R139" s="118"/>
      <c r="S139" s="118"/>
      <c r="T139" s="118"/>
      <c r="U139" s="109"/>
    </row>
    <row r="140" spans="1:25" ht="11.25">
      <c r="A140" s="109"/>
      <c r="B140" s="98" t="s">
        <v>180</v>
      </c>
      <c r="C140" s="76"/>
      <c r="D140" s="76"/>
      <c r="E140" s="134" t="s">
        <v>51</v>
      </c>
      <c r="F140" s="134" t="s">
        <v>50</v>
      </c>
      <c r="G140" s="134" t="s">
        <v>49</v>
      </c>
      <c r="H140" s="134" t="s">
        <v>60</v>
      </c>
      <c r="I140" s="134" t="s">
        <v>59</v>
      </c>
      <c r="J140" s="134" t="s">
        <v>58</v>
      </c>
      <c r="K140" s="134" t="s">
        <v>57</v>
      </c>
      <c r="L140" s="134" t="s">
        <v>56</v>
      </c>
      <c r="M140" s="134" t="s">
        <v>55</v>
      </c>
      <c r="N140" s="134" t="s">
        <v>54</v>
      </c>
      <c r="O140" s="134" t="s">
        <v>53</v>
      </c>
      <c r="P140" s="134" t="s">
        <v>52</v>
      </c>
      <c r="Q140" s="134" t="s">
        <v>51</v>
      </c>
      <c r="R140" s="134" t="s">
        <v>50</v>
      </c>
      <c r="S140" s="134" t="s">
        <v>49</v>
      </c>
      <c r="T140" s="134" t="s">
        <v>60</v>
      </c>
      <c r="U140" s="134" t="s">
        <v>59</v>
      </c>
      <c r="V140" s="134" t="s">
        <v>58</v>
      </c>
      <c r="W140" s="134" t="s">
        <v>57</v>
      </c>
      <c r="X140" s="134" t="s">
        <v>56</v>
      </c>
      <c r="Y140" s="134" t="s">
        <v>55</v>
      </c>
    </row>
    <row r="141" spans="1:25" ht="11.25">
      <c r="A141" s="109"/>
      <c r="B141" s="76" t="s">
        <v>181</v>
      </c>
      <c r="C141" s="76"/>
      <c r="D141" s="76"/>
      <c r="E141" s="144">
        <v>102.4</v>
      </c>
      <c r="F141" s="144">
        <v>101.9</v>
      </c>
      <c r="G141" s="144">
        <v>101.7</v>
      </c>
      <c r="H141" s="144">
        <v>102.2</v>
      </c>
      <c r="I141" s="142">
        <v>102.7</v>
      </c>
      <c r="J141" s="144">
        <v>101.2</v>
      </c>
      <c r="K141" s="144">
        <v>100.6</v>
      </c>
      <c r="L141" s="144">
        <v>100.3</v>
      </c>
      <c r="M141" s="144">
        <v>100.7</v>
      </c>
      <c r="N141" s="144">
        <v>102.8</v>
      </c>
      <c r="O141" s="144">
        <v>101.5</v>
      </c>
      <c r="P141" s="144">
        <v>99.8</v>
      </c>
      <c r="Q141" s="144">
        <v>100.2</v>
      </c>
      <c r="R141" s="144">
        <v>100.2</v>
      </c>
      <c r="S141" s="144">
        <v>99.7</v>
      </c>
      <c r="T141" s="144">
        <v>99.5</v>
      </c>
      <c r="U141" s="144">
        <v>99</v>
      </c>
      <c r="V141" s="152">
        <v>99.4</v>
      </c>
      <c r="W141" s="152">
        <v>99.7</v>
      </c>
      <c r="X141" s="133">
        <v>99.9</v>
      </c>
      <c r="Y141" s="133">
        <v>100</v>
      </c>
    </row>
    <row r="142" spans="1:25" ht="11.25">
      <c r="A142" s="109"/>
      <c r="B142" s="76" t="s">
        <v>135</v>
      </c>
      <c r="C142" s="76"/>
      <c r="D142" s="76"/>
      <c r="E142" s="142">
        <v>138.8</v>
      </c>
      <c r="F142" s="142">
        <v>140.5</v>
      </c>
      <c r="G142" s="142">
        <v>142.5</v>
      </c>
      <c r="H142" s="142">
        <v>144.9</v>
      </c>
      <c r="I142" s="142">
        <v>148.6</v>
      </c>
      <c r="J142" s="142">
        <v>150.4</v>
      </c>
      <c r="K142" s="142">
        <v>151.4</v>
      </c>
      <c r="L142" s="142">
        <v>150.5</v>
      </c>
      <c r="M142" s="142">
        <v>144.4</v>
      </c>
      <c r="N142" s="142">
        <v>130.8</v>
      </c>
      <c r="O142" s="142">
        <v>123.9</v>
      </c>
      <c r="P142" s="142">
        <v>119.3</v>
      </c>
      <c r="Q142" s="142">
        <v>116.8</v>
      </c>
      <c r="R142" s="142">
        <v>114.7</v>
      </c>
      <c r="S142" s="142">
        <v>112.5</v>
      </c>
      <c r="T142" s="142">
        <v>109.6</v>
      </c>
      <c r="U142" s="142">
        <v>105.6</v>
      </c>
      <c r="V142" s="152">
        <v>103.7</v>
      </c>
      <c r="W142" s="152">
        <v>102.9</v>
      </c>
      <c r="X142" s="133">
        <v>102.5</v>
      </c>
      <c r="Y142" s="133">
        <v>101.8</v>
      </c>
    </row>
    <row r="143" spans="1:21" ht="11.25">
      <c r="A143" s="109"/>
      <c r="B143" s="109"/>
      <c r="C143" s="109"/>
      <c r="D143" s="109"/>
      <c r="E143" s="109"/>
      <c r="F143" s="109"/>
      <c r="G143" s="109"/>
      <c r="H143" s="109"/>
      <c r="I143" s="109"/>
      <c r="J143" s="109"/>
      <c r="K143" s="109"/>
      <c r="L143" s="109"/>
      <c r="M143" s="109"/>
      <c r="N143" s="109"/>
      <c r="O143" s="109"/>
      <c r="P143" s="109"/>
      <c r="Q143" s="109"/>
      <c r="R143" s="109"/>
      <c r="S143" s="109"/>
      <c r="T143" s="109"/>
      <c r="U143" s="109"/>
    </row>
    <row r="144" spans="1:21" ht="11.25">
      <c r="A144" s="109"/>
      <c r="B144" s="109"/>
      <c r="C144" s="109"/>
      <c r="D144" s="109"/>
      <c r="E144" s="109"/>
      <c r="F144" s="109"/>
      <c r="G144" s="109"/>
      <c r="H144" s="109"/>
      <c r="I144" s="109"/>
      <c r="J144" s="109"/>
      <c r="K144" s="109"/>
      <c r="L144" s="109"/>
      <c r="M144" s="109"/>
      <c r="N144" s="109"/>
      <c r="O144" s="109"/>
      <c r="P144" s="109"/>
      <c r="Q144" s="109"/>
      <c r="R144" s="109"/>
      <c r="S144" s="109"/>
      <c r="T144" s="109"/>
      <c r="U144" s="109"/>
    </row>
    <row r="145" spans="1:21" ht="11.25">
      <c r="A145" s="109"/>
      <c r="B145" s="109"/>
      <c r="C145" s="109"/>
      <c r="D145" s="109"/>
      <c r="E145" s="109"/>
      <c r="F145" s="109"/>
      <c r="G145" s="109"/>
      <c r="H145" s="109"/>
      <c r="I145" s="109"/>
      <c r="J145" s="109"/>
      <c r="K145" s="109"/>
      <c r="L145" s="109"/>
      <c r="M145" s="109"/>
      <c r="N145" s="109"/>
      <c r="O145" s="109"/>
      <c r="P145" s="109"/>
      <c r="Q145" s="109"/>
      <c r="R145" s="109"/>
      <c r="S145" s="109"/>
      <c r="T145" s="109"/>
      <c r="U145" s="109"/>
    </row>
    <row r="146" spans="1:24" ht="11.25">
      <c r="A146" s="109"/>
      <c r="B146" s="145" t="s">
        <v>178</v>
      </c>
      <c r="C146" s="143"/>
      <c r="D146" s="134" t="s">
        <v>51</v>
      </c>
      <c r="E146" s="134" t="s">
        <v>50</v>
      </c>
      <c r="F146" s="134" t="s">
        <v>49</v>
      </c>
      <c r="G146" s="134" t="s">
        <v>60</v>
      </c>
      <c r="H146" s="134" t="s">
        <v>59</v>
      </c>
      <c r="I146" s="134" t="s">
        <v>58</v>
      </c>
      <c r="J146" s="134" t="s">
        <v>57</v>
      </c>
      <c r="K146" s="134" t="s">
        <v>56</v>
      </c>
      <c r="L146" s="134" t="s">
        <v>55</v>
      </c>
      <c r="M146" s="134" t="s">
        <v>54</v>
      </c>
      <c r="N146" s="134" t="s">
        <v>53</v>
      </c>
      <c r="O146" s="134" t="s">
        <v>52</v>
      </c>
      <c r="P146" s="134" t="s">
        <v>51</v>
      </c>
      <c r="Q146" s="134" t="s">
        <v>50</v>
      </c>
      <c r="R146" s="134" t="s">
        <v>49</v>
      </c>
      <c r="S146" s="135" t="s">
        <v>60</v>
      </c>
      <c r="T146" s="134" t="s">
        <v>59</v>
      </c>
      <c r="U146" s="134" t="s">
        <v>58</v>
      </c>
      <c r="V146" s="134" t="s">
        <v>57</v>
      </c>
      <c r="W146" s="134" t="s">
        <v>56</v>
      </c>
      <c r="X146" s="134" t="s">
        <v>55</v>
      </c>
    </row>
    <row r="147" spans="1:24" ht="11.25">
      <c r="A147" s="109"/>
      <c r="B147" s="81" t="s">
        <v>134</v>
      </c>
      <c r="C147" s="146"/>
      <c r="D147" s="142">
        <v>36</v>
      </c>
      <c r="E147" s="142">
        <v>117.4</v>
      </c>
      <c r="F147" s="142">
        <v>116.7</v>
      </c>
      <c r="G147" s="142">
        <v>94.8</v>
      </c>
      <c r="H147" s="142">
        <v>131.7</v>
      </c>
      <c r="I147" s="142">
        <v>113.4</v>
      </c>
      <c r="J147" s="142">
        <v>90.6</v>
      </c>
      <c r="K147" s="142">
        <v>105.3</v>
      </c>
      <c r="L147" s="142">
        <v>119.5</v>
      </c>
      <c r="M147" s="142">
        <v>91.7</v>
      </c>
      <c r="N147" s="142">
        <v>86.1</v>
      </c>
      <c r="O147" s="142">
        <v>162.7</v>
      </c>
      <c r="P147" s="142">
        <v>30.2</v>
      </c>
      <c r="Q147" s="142">
        <v>128.5</v>
      </c>
      <c r="R147" s="142">
        <v>126.7</v>
      </c>
      <c r="S147" s="142">
        <v>126.9</v>
      </c>
      <c r="T147" s="142">
        <v>106.6</v>
      </c>
      <c r="U147" s="133">
        <v>125.5</v>
      </c>
      <c r="V147" s="133">
        <v>89.7</v>
      </c>
      <c r="W147" s="133">
        <v>95.9</v>
      </c>
      <c r="X147" s="133">
        <v>107</v>
      </c>
    </row>
    <row r="148" spans="1:24" ht="11.25">
      <c r="A148" s="109"/>
      <c r="B148" s="76" t="s">
        <v>135</v>
      </c>
      <c r="C148" s="146"/>
      <c r="D148" s="142">
        <v>110.7</v>
      </c>
      <c r="E148" s="142">
        <v>119.3</v>
      </c>
      <c r="F148" s="142">
        <v>117.2</v>
      </c>
      <c r="G148" s="142">
        <v>108.6</v>
      </c>
      <c r="H148" s="142">
        <v>122.3</v>
      </c>
      <c r="I148" s="142">
        <v>101.5</v>
      </c>
      <c r="J148" s="142">
        <v>104</v>
      </c>
      <c r="K148" s="142">
        <v>103.6</v>
      </c>
      <c r="L148" s="142">
        <v>100.7</v>
      </c>
      <c r="M148" s="142">
        <v>103.6</v>
      </c>
      <c r="N148" s="142">
        <v>94.1</v>
      </c>
      <c r="O148" s="142">
        <v>96</v>
      </c>
      <c r="P148" s="142">
        <v>86.1</v>
      </c>
      <c r="Q148" s="142">
        <v>94.4</v>
      </c>
      <c r="R148" s="142">
        <v>102.2</v>
      </c>
      <c r="S148" s="142">
        <v>136.9</v>
      </c>
      <c r="T148" s="142">
        <v>110.8</v>
      </c>
      <c r="U148" s="133">
        <v>107.8</v>
      </c>
      <c r="V148" s="133">
        <v>106.2</v>
      </c>
      <c r="W148" s="133">
        <v>97.8</v>
      </c>
      <c r="X148" s="133">
        <v>87</v>
      </c>
    </row>
    <row r="149" spans="1:21" ht="11.25">
      <c r="A149" s="109"/>
      <c r="B149" s="109"/>
      <c r="C149" s="109"/>
      <c r="D149" s="109"/>
      <c r="E149" s="109"/>
      <c r="F149" s="109"/>
      <c r="G149" s="109"/>
      <c r="H149" s="109"/>
      <c r="I149" s="109"/>
      <c r="J149" s="109"/>
      <c r="K149" s="109"/>
      <c r="L149" s="109"/>
      <c r="M149" s="109"/>
      <c r="N149" s="109"/>
      <c r="O149" s="109"/>
      <c r="P149" s="109"/>
      <c r="Q149" s="109"/>
      <c r="R149" s="109"/>
      <c r="S149" s="109"/>
      <c r="T149" s="109"/>
      <c r="U149" s="109"/>
    </row>
    <row r="150" spans="1:21" ht="11.25">
      <c r="A150" s="136"/>
      <c r="B150" s="136"/>
      <c r="C150" s="136"/>
      <c r="D150" s="136"/>
      <c r="E150" s="136"/>
      <c r="F150" s="136"/>
      <c r="G150" s="136"/>
      <c r="H150" s="136"/>
      <c r="I150" s="136"/>
      <c r="J150" s="136"/>
      <c r="K150" s="109"/>
      <c r="L150" s="109"/>
      <c r="M150" s="109"/>
      <c r="N150" s="109"/>
      <c r="O150" s="109"/>
      <c r="P150" s="109"/>
      <c r="Q150" s="109"/>
      <c r="R150" s="109"/>
      <c r="S150" s="109"/>
      <c r="T150" s="109"/>
      <c r="U150" s="109"/>
    </row>
    <row r="151" spans="1:21" ht="11.25">
      <c r="A151" s="109"/>
      <c r="B151" s="109"/>
      <c r="C151" s="109"/>
      <c r="D151" s="109"/>
      <c r="E151" s="109"/>
      <c r="F151" s="136"/>
      <c r="G151" s="136"/>
      <c r="H151" s="136"/>
      <c r="I151" s="136"/>
      <c r="J151" s="136"/>
      <c r="K151" s="109"/>
      <c r="L151" s="109"/>
      <c r="M151" s="109"/>
      <c r="N151" s="109"/>
      <c r="O151" s="109"/>
      <c r="P151" s="109"/>
      <c r="Q151" s="109"/>
      <c r="R151" s="109"/>
      <c r="S151" s="109"/>
      <c r="T151" s="109"/>
      <c r="U151" s="109"/>
    </row>
    <row r="152" spans="1:24" ht="11.25">
      <c r="A152" s="109"/>
      <c r="B152" s="98" t="s">
        <v>179</v>
      </c>
      <c r="C152" s="76"/>
      <c r="D152" s="134" t="s">
        <v>51</v>
      </c>
      <c r="E152" s="134" t="s">
        <v>50</v>
      </c>
      <c r="F152" s="134" t="s">
        <v>49</v>
      </c>
      <c r="G152" s="134" t="s">
        <v>60</v>
      </c>
      <c r="H152" s="134" t="s">
        <v>59</v>
      </c>
      <c r="I152" s="134" t="s">
        <v>58</v>
      </c>
      <c r="J152" s="134" t="s">
        <v>57</v>
      </c>
      <c r="K152" s="134" t="s">
        <v>56</v>
      </c>
      <c r="L152" s="134" t="s">
        <v>55</v>
      </c>
      <c r="M152" s="134" t="s">
        <v>54</v>
      </c>
      <c r="N152" s="134" t="s">
        <v>53</v>
      </c>
      <c r="O152" s="134" t="s">
        <v>52</v>
      </c>
      <c r="P152" s="134" t="s">
        <v>51</v>
      </c>
      <c r="Q152" s="134" t="s">
        <v>50</v>
      </c>
      <c r="R152" s="134" t="s">
        <v>49</v>
      </c>
      <c r="S152" s="135" t="s">
        <v>60</v>
      </c>
      <c r="T152" s="134" t="s">
        <v>59</v>
      </c>
      <c r="U152" s="134" t="s">
        <v>58</v>
      </c>
      <c r="V152" s="134" t="s">
        <v>57</v>
      </c>
      <c r="W152" s="134" t="s">
        <v>56</v>
      </c>
      <c r="X152" s="134" t="s">
        <v>55</v>
      </c>
    </row>
    <row r="153" spans="1:24" ht="11.25">
      <c r="A153" s="109"/>
      <c r="B153" s="81" t="s">
        <v>134</v>
      </c>
      <c r="C153" s="146"/>
      <c r="D153" s="142">
        <v>97.4</v>
      </c>
      <c r="E153" s="142">
        <v>62.5</v>
      </c>
      <c r="F153" s="142">
        <v>66.9</v>
      </c>
      <c r="G153" s="142">
        <v>138.2</v>
      </c>
      <c r="H153" s="142">
        <v>96.1</v>
      </c>
      <c r="I153" s="142">
        <v>127.1</v>
      </c>
      <c r="J153" s="142">
        <v>69.8</v>
      </c>
      <c r="K153" s="142">
        <v>98.5</v>
      </c>
      <c r="L153" s="142">
        <v>140</v>
      </c>
      <c r="M153" s="142">
        <v>76.6</v>
      </c>
      <c r="N153" s="142">
        <v>88.7</v>
      </c>
      <c r="O153" s="142">
        <v>116.4</v>
      </c>
      <c r="P153" s="142">
        <v>39.5</v>
      </c>
      <c r="Q153" s="142">
        <v>45</v>
      </c>
      <c r="R153" s="142">
        <v>117.9</v>
      </c>
      <c r="S153" s="142">
        <v>90.1</v>
      </c>
      <c r="T153" s="142">
        <v>123.7</v>
      </c>
      <c r="U153" s="133">
        <v>133.6</v>
      </c>
      <c r="V153" s="133">
        <v>84.7</v>
      </c>
      <c r="W153" s="133">
        <v>81.1</v>
      </c>
      <c r="X153" s="133">
        <v>107.8</v>
      </c>
    </row>
    <row r="154" spans="1:24" ht="11.25">
      <c r="A154" s="109"/>
      <c r="B154" s="76" t="s">
        <v>135</v>
      </c>
      <c r="C154" s="146"/>
      <c r="D154" s="142">
        <v>203.5</v>
      </c>
      <c r="E154" s="142">
        <v>146.3</v>
      </c>
      <c r="F154" s="142">
        <v>75.4</v>
      </c>
      <c r="G154" s="142">
        <v>87</v>
      </c>
      <c r="H154" s="142">
        <v>81.7</v>
      </c>
      <c r="I154" s="142">
        <v>81.1</v>
      </c>
      <c r="J154" s="142">
        <v>62.8</v>
      </c>
      <c r="K154" s="142">
        <v>71.1</v>
      </c>
      <c r="L154" s="142">
        <v>88.7</v>
      </c>
      <c r="M154" s="142">
        <v>66.2</v>
      </c>
      <c r="N154" s="142">
        <v>78.8</v>
      </c>
      <c r="O154" s="142">
        <v>51.8</v>
      </c>
      <c r="P154" s="142">
        <v>21</v>
      </c>
      <c r="Q154" s="142">
        <v>133.8</v>
      </c>
      <c r="R154" s="142">
        <v>79.3</v>
      </c>
      <c r="S154" s="142">
        <v>52.3</v>
      </c>
      <c r="T154" s="142">
        <v>67.2</v>
      </c>
      <c r="U154" s="133">
        <v>70.7</v>
      </c>
      <c r="V154" s="133">
        <v>85.9</v>
      </c>
      <c r="W154" s="133">
        <v>70.7</v>
      </c>
      <c r="X154" s="133">
        <v>54.4</v>
      </c>
    </row>
    <row r="155" spans="1:21" ht="11.25">
      <c r="A155" s="109"/>
      <c r="B155" s="109"/>
      <c r="C155" s="109"/>
      <c r="D155" s="109"/>
      <c r="E155" s="109"/>
      <c r="F155" s="136"/>
      <c r="G155" s="136"/>
      <c r="H155" s="136"/>
      <c r="I155" s="136"/>
      <c r="J155" s="136"/>
      <c r="K155" s="109"/>
      <c r="L155" s="109"/>
      <c r="M155" s="109"/>
      <c r="N155" s="109"/>
      <c r="O155" s="109"/>
      <c r="P155" s="109"/>
      <c r="Q155" s="109"/>
      <c r="R155" s="109"/>
      <c r="S155" s="109"/>
      <c r="T155" s="109"/>
      <c r="U155" s="109"/>
    </row>
    <row r="156" spans="1:21" ht="11.25">
      <c r="A156" s="136"/>
      <c r="B156" s="136"/>
      <c r="C156" s="136"/>
      <c r="D156" s="136"/>
      <c r="E156" s="136"/>
      <c r="F156" s="108"/>
      <c r="G156" s="108"/>
      <c r="H156" s="108"/>
      <c r="I156" s="108"/>
      <c r="J156" s="108"/>
      <c r="K156" s="109"/>
      <c r="L156" s="109"/>
      <c r="M156" s="109"/>
      <c r="N156" s="109"/>
      <c r="O156" s="109"/>
      <c r="P156" s="109"/>
      <c r="Q156" s="109"/>
      <c r="R156" s="109"/>
      <c r="S156" s="109"/>
      <c r="T156" s="109"/>
      <c r="U156" s="109"/>
    </row>
    <row r="157" spans="1:22" ht="11.25">
      <c r="A157" s="201"/>
      <c r="B157" s="202" t="s">
        <v>152</v>
      </c>
      <c r="C157" s="203" t="s">
        <v>51</v>
      </c>
      <c r="D157" s="203" t="s">
        <v>50</v>
      </c>
      <c r="E157" s="203" t="s">
        <v>49</v>
      </c>
      <c r="F157" s="203" t="s">
        <v>60</v>
      </c>
      <c r="G157" s="203" t="s">
        <v>59</v>
      </c>
      <c r="H157" s="203" t="s">
        <v>58</v>
      </c>
      <c r="I157" s="203" t="s">
        <v>57</v>
      </c>
      <c r="J157" s="203" t="s">
        <v>56</v>
      </c>
      <c r="K157" s="203" t="s">
        <v>55</v>
      </c>
      <c r="L157" s="203" t="s">
        <v>54</v>
      </c>
      <c r="M157" s="203" t="s">
        <v>53</v>
      </c>
      <c r="N157" s="203" t="s">
        <v>52</v>
      </c>
      <c r="O157" s="203" t="s">
        <v>51</v>
      </c>
      <c r="P157" s="203" t="s">
        <v>50</v>
      </c>
      <c r="Q157" s="203" t="s">
        <v>49</v>
      </c>
      <c r="R157" s="203" t="s">
        <v>60</v>
      </c>
      <c r="S157" s="203" t="s">
        <v>59</v>
      </c>
      <c r="T157" s="203" t="s">
        <v>58</v>
      </c>
      <c r="U157" s="203" t="s">
        <v>57</v>
      </c>
      <c r="V157" s="204"/>
    </row>
    <row r="158" spans="1:22" ht="11.25">
      <c r="A158" s="201"/>
      <c r="B158" s="205" t="s">
        <v>153</v>
      </c>
      <c r="C158" s="206">
        <v>687.961365</v>
      </c>
      <c r="D158" s="206">
        <v>705.7378890000001</v>
      </c>
      <c r="E158" s="206">
        <v>712.157781</v>
      </c>
      <c r="F158" s="206">
        <v>700.327102</v>
      </c>
      <c r="G158" s="206">
        <v>689.6029599999999</v>
      </c>
      <c r="H158" s="206">
        <v>706.862993</v>
      </c>
      <c r="I158" s="206">
        <v>685.727264</v>
      </c>
      <c r="J158" s="206">
        <v>675.3011570000001</v>
      </c>
      <c r="K158" s="206">
        <v>696.642423</v>
      </c>
      <c r="L158" s="206">
        <v>682.6006219999999</v>
      </c>
      <c r="M158" s="206">
        <v>711.5184540000001</v>
      </c>
      <c r="N158" s="206">
        <v>760.5027779999999</v>
      </c>
      <c r="O158" s="206">
        <v>704.0404910000001</v>
      </c>
      <c r="P158" s="206">
        <v>762.525935</v>
      </c>
      <c r="Q158" s="206">
        <v>773.899681</v>
      </c>
      <c r="R158" s="206">
        <v>783.180985</v>
      </c>
      <c r="S158" s="206">
        <v>788.5</v>
      </c>
      <c r="T158" s="207">
        <v>804.9</v>
      </c>
      <c r="U158" s="207"/>
      <c r="V158" s="208">
        <f>U158/T158*100-100</f>
        <v>-100</v>
      </c>
    </row>
    <row r="159" spans="1:22" ht="11.25">
      <c r="A159" s="201"/>
      <c r="B159" s="205" t="s">
        <v>154</v>
      </c>
      <c r="C159" s="206">
        <v>1256.9512909999999</v>
      </c>
      <c r="D159" s="206">
        <v>1251.492096</v>
      </c>
      <c r="E159" s="206">
        <v>1275.8009690000001</v>
      </c>
      <c r="F159" s="206">
        <v>1293.6838670000002</v>
      </c>
      <c r="G159" s="206">
        <v>1298.048713</v>
      </c>
      <c r="H159" s="206">
        <v>1295.777102</v>
      </c>
      <c r="I159" s="206">
        <v>1326.28432</v>
      </c>
      <c r="J159" s="206">
        <v>1343.4557820000002</v>
      </c>
      <c r="K159" s="206">
        <v>1347.766521</v>
      </c>
      <c r="L159" s="206">
        <v>1418.94056</v>
      </c>
      <c r="M159" s="206">
        <v>1423.423694</v>
      </c>
      <c r="N159" s="206">
        <v>1464.139579</v>
      </c>
      <c r="O159" s="206">
        <v>1473.575507</v>
      </c>
      <c r="P159" s="206">
        <v>1692.7809840000002</v>
      </c>
      <c r="Q159" s="206">
        <v>1704.722141</v>
      </c>
      <c r="R159" s="206">
        <v>1677.7398349999999</v>
      </c>
      <c r="S159" s="206">
        <v>1600.126922</v>
      </c>
      <c r="T159" s="207">
        <v>1642</v>
      </c>
      <c r="U159" s="207"/>
      <c r="V159" s="208">
        <f>U159/T159*100-100</f>
        <v>-100</v>
      </c>
    </row>
    <row r="160" spans="1:22" ht="11.25">
      <c r="A160" s="201"/>
      <c r="B160" s="205" t="s">
        <v>155</v>
      </c>
      <c r="C160" s="206">
        <v>180.29913</v>
      </c>
      <c r="D160" s="206">
        <v>190.100298</v>
      </c>
      <c r="E160" s="206">
        <v>187.78682299999997</v>
      </c>
      <c r="F160" s="206">
        <v>180.79141099999998</v>
      </c>
      <c r="G160" s="206">
        <v>180.46373999999997</v>
      </c>
      <c r="H160" s="206">
        <v>189.71371399999998</v>
      </c>
      <c r="I160" s="206">
        <v>209.64807499999998</v>
      </c>
      <c r="J160" s="206">
        <v>221.275256</v>
      </c>
      <c r="K160" s="206">
        <v>206.624004</v>
      </c>
      <c r="L160" s="206">
        <v>208.86823100000004</v>
      </c>
      <c r="M160" s="206">
        <v>206.772447</v>
      </c>
      <c r="N160" s="206">
        <v>201.78172199999997</v>
      </c>
      <c r="O160" s="206">
        <v>211.88964499999997</v>
      </c>
      <c r="P160" s="206">
        <v>254.48245699999998</v>
      </c>
      <c r="Q160" s="206">
        <v>295.57099199999993</v>
      </c>
      <c r="R160" s="206">
        <v>287.336053</v>
      </c>
      <c r="S160" s="206">
        <v>275.5</v>
      </c>
      <c r="T160" s="207">
        <v>281.1</v>
      </c>
      <c r="U160" s="207"/>
      <c r="V160" s="208">
        <f>U160/T160*100-100</f>
        <v>-100</v>
      </c>
    </row>
    <row r="161" spans="1:22" ht="11.25">
      <c r="A161" s="201"/>
      <c r="B161" s="205" t="s">
        <v>156</v>
      </c>
      <c r="C161" s="206">
        <v>1527.668866</v>
      </c>
      <c r="D161" s="206">
        <v>1511.4036910000002</v>
      </c>
      <c r="E161" s="206">
        <v>1539.485227</v>
      </c>
      <c r="F161" s="206">
        <v>1579.9363999999998</v>
      </c>
      <c r="G161" s="206">
        <v>1590.778553</v>
      </c>
      <c r="H161" s="206">
        <v>1576.137125</v>
      </c>
      <c r="I161" s="206">
        <v>1581.274315</v>
      </c>
      <c r="J161" s="206">
        <v>1570.131062</v>
      </c>
      <c r="K161" s="206">
        <v>1610.9782679999998</v>
      </c>
      <c r="L161" s="206">
        <v>1588.6746970000002</v>
      </c>
      <c r="M161" s="206">
        <v>1643.1831370000002</v>
      </c>
      <c r="N161" s="206">
        <v>1700.867535</v>
      </c>
      <c r="O161" s="206">
        <v>1671.5586680000001</v>
      </c>
      <c r="P161" s="206">
        <v>1807.544704</v>
      </c>
      <c r="Q161" s="206">
        <v>1837.037532</v>
      </c>
      <c r="R161" s="206">
        <v>1832.0107980000002</v>
      </c>
      <c r="S161" s="206">
        <v>1871.7</v>
      </c>
      <c r="T161" s="207">
        <v>1796.5</v>
      </c>
      <c r="U161" s="207"/>
      <c r="V161" s="208">
        <f>U161/T161*100-100</f>
        <v>-100</v>
      </c>
    </row>
    <row r="162" spans="1:22" ht="11.25">
      <c r="A162" s="201"/>
      <c r="B162" s="205" t="s">
        <v>157</v>
      </c>
      <c r="C162" s="206">
        <v>262.49039899999997</v>
      </c>
      <c r="D162" s="206">
        <v>263.097936</v>
      </c>
      <c r="E162" s="206">
        <v>239.50192600000003</v>
      </c>
      <c r="F162" s="206">
        <v>237.674818</v>
      </c>
      <c r="G162" s="206">
        <v>234.28845199999998</v>
      </c>
      <c r="H162" s="206">
        <v>236.87283100000002</v>
      </c>
      <c r="I162" s="206">
        <v>249.91624599999997</v>
      </c>
      <c r="J162" s="206">
        <v>239.164323</v>
      </c>
      <c r="K162" s="206">
        <v>255.804728</v>
      </c>
      <c r="L162" s="206">
        <v>256.88979700000004</v>
      </c>
      <c r="M162" s="206">
        <v>264.37708899999996</v>
      </c>
      <c r="N162" s="206">
        <v>250.941986</v>
      </c>
      <c r="O162" s="206">
        <v>256.258412</v>
      </c>
      <c r="P162" s="206">
        <v>275.469517</v>
      </c>
      <c r="Q162" s="206">
        <v>274.354755</v>
      </c>
      <c r="R162" s="206">
        <v>263.685201</v>
      </c>
      <c r="S162" s="206">
        <v>278.3</v>
      </c>
      <c r="T162" s="207">
        <v>280.4</v>
      </c>
      <c r="U162" s="207"/>
      <c r="V162" s="208">
        <f>U162/T162*100-100</f>
        <v>-100</v>
      </c>
    </row>
    <row r="163" spans="1:22" ht="11.25">
      <c r="A163" s="201"/>
      <c r="B163" s="205" t="s">
        <v>158</v>
      </c>
      <c r="C163" s="209">
        <v>1.7</v>
      </c>
      <c r="D163" s="209">
        <v>2.1</v>
      </c>
      <c r="E163" s="209">
        <v>2</v>
      </c>
      <c r="F163" s="209">
        <v>1.9</v>
      </c>
      <c r="G163" s="209">
        <v>2.2</v>
      </c>
      <c r="H163" s="209">
        <v>2</v>
      </c>
      <c r="I163" s="209">
        <v>2.5</v>
      </c>
      <c r="J163" s="209">
        <v>2.5</v>
      </c>
      <c r="K163" s="209">
        <v>2.9</v>
      </c>
      <c r="L163" s="209">
        <v>3.2</v>
      </c>
      <c r="M163" s="209">
        <v>3.5</v>
      </c>
      <c r="N163" s="209">
        <v>3.3</v>
      </c>
      <c r="O163" s="209">
        <v>4.3</v>
      </c>
      <c r="P163" s="209">
        <v>5.1</v>
      </c>
      <c r="Q163" s="209">
        <v>6.1</v>
      </c>
      <c r="R163" s="209">
        <v>7.5</v>
      </c>
      <c r="S163" s="209">
        <v>7.5</v>
      </c>
      <c r="T163" s="207">
        <v>8</v>
      </c>
      <c r="U163" s="207"/>
      <c r="V163" s="210"/>
    </row>
    <row r="164" spans="1:21" ht="11.25">
      <c r="A164" s="109"/>
      <c r="B164" s="109"/>
      <c r="C164" s="109"/>
      <c r="D164" s="109"/>
      <c r="E164" s="109"/>
      <c r="F164" s="109"/>
      <c r="G164" s="109"/>
      <c r="H164" s="109"/>
      <c r="I164" s="109"/>
      <c r="J164" s="109"/>
      <c r="K164" s="109"/>
      <c r="L164" s="109"/>
      <c r="M164" s="109"/>
      <c r="N164" s="109"/>
      <c r="O164" s="109"/>
      <c r="P164" s="109"/>
      <c r="Q164" s="109"/>
      <c r="R164" s="109"/>
      <c r="S164" s="109"/>
      <c r="T164" s="109"/>
      <c r="U164" s="109"/>
    </row>
    <row r="165" spans="1:21" ht="11.25">
      <c r="A165" s="109"/>
      <c r="B165" s="109"/>
      <c r="C165" s="109"/>
      <c r="D165" s="109"/>
      <c r="E165" s="109"/>
      <c r="F165" s="109"/>
      <c r="G165" s="109"/>
      <c r="H165" s="109"/>
      <c r="I165" s="109"/>
      <c r="J165" s="136"/>
      <c r="K165" s="109"/>
      <c r="L165" s="109"/>
      <c r="M165" s="109"/>
      <c r="N165" s="109"/>
      <c r="O165" s="109"/>
      <c r="P165" s="109"/>
      <c r="Q165" s="109"/>
      <c r="R165" s="109"/>
      <c r="S165" s="109"/>
      <c r="T165" s="109"/>
      <c r="U165" s="109"/>
    </row>
    <row r="166" spans="1:21" ht="11.25">
      <c r="A166" s="109"/>
      <c r="B166" s="107" t="s">
        <v>172</v>
      </c>
      <c r="C166" s="76"/>
      <c r="D166" s="76"/>
      <c r="E166" s="103" t="s">
        <v>51</v>
      </c>
      <c r="F166" s="103" t="s">
        <v>50</v>
      </c>
      <c r="G166" s="103" t="s">
        <v>49</v>
      </c>
      <c r="H166" s="103" t="s">
        <v>60</v>
      </c>
      <c r="I166" s="103" t="s">
        <v>51</v>
      </c>
      <c r="J166" s="103" t="s">
        <v>50</v>
      </c>
      <c r="K166" s="103" t="s">
        <v>49</v>
      </c>
      <c r="L166" s="103" t="s">
        <v>60</v>
      </c>
      <c r="M166" s="103" t="s">
        <v>51</v>
      </c>
      <c r="N166" s="103" t="s">
        <v>50</v>
      </c>
      <c r="O166" s="109"/>
      <c r="P166" s="109"/>
      <c r="Q166" s="109"/>
      <c r="R166" s="109"/>
      <c r="S166" s="109"/>
      <c r="T166" s="109"/>
      <c r="U166" s="109"/>
    </row>
    <row r="167" spans="1:21" ht="11.25">
      <c r="A167" s="109"/>
      <c r="B167" s="429" t="s">
        <v>173</v>
      </c>
      <c r="C167" s="430"/>
      <c r="D167" s="80" t="s">
        <v>159</v>
      </c>
      <c r="E167" s="106">
        <v>688.293</v>
      </c>
      <c r="F167" s="106">
        <v>898.477</v>
      </c>
      <c r="G167" s="106">
        <v>939.679</v>
      </c>
      <c r="H167" s="106">
        <v>1107.884</v>
      </c>
      <c r="I167" s="106">
        <v>1178.672</v>
      </c>
      <c r="J167" s="106">
        <v>1700.371</v>
      </c>
      <c r="K167" s="106">
        <v>1536.703</v>
      </c>
      <c r="L167" s="106">
        <v>527.416</v>
      </c>
      <c r="M167" s="106">
        <v>317.14</v>
      </c>
      <c r="N167" s="106">
        <v>611.1</v>
      </c>
      <c r="O167" s="109"/>
      <c r="P167" s="109"/>
      <c r="Q167" s="109"/>
      <c r="R167" s="109"/>
      <c r="S167" s="109"/>
      <c r="T167" s="109"/>
      <c r="U167" s="109"/>
    </row>
    <row r="168" spans="1:21" ht="12.75">
      <c r="A168" s="109"/>
      <c r="B168" s="427" t="s">
        <v>174</v>
      </c>
      <c r="C168" s="428"/>
      <c r="D168" s="80" t="s">
        <v>159</v>
      </c>
      <c r="E168" s="106">
        <v>2299.505</v>
      </c>
      <c r="F168" s="106">
        <v>2768.075</v>
      </c>
      <c r="G168" s="106">
        <v>3019.539</v>
      </c>
      <c r="H168" s="106">
        <v>3540.394</v>
      </c>
      <c r="I168" s="106">
        <v>3573.204</v>
      </c>
      <c r="J168" s="106">
        <v>4627.518</v>
      </c>
      <c r="K168" s="106">
        <v>4663.661</v>
      </c>
      <c r="L168" s="106">
        <v>3832.607</v>
      </c>
      <c r="M168" s="106">
        <v>3176.585</v>
      </c>
      <c r="N168" s="106">
        <v>3786.6</v>
      </c>
      <c r="O168" s="109"/>
      <c r="P168" s="160"/>
      <c r="Q168" s="138"/>
      <c r="R168" s="109"/>
      <c r="S168" s="109"/>
      <c r="T168" s="109"/>
      <c r="U168" s="109"/>
    </row>
    <row r="169" spans="1:21" ht="11.25">
      <c r="A169" s="109"/>
      <c r="B169" s="109" t="s">
        <v>175</v>
      </c>
      <c r="C169" s="109"/>
      <c r="D169" s="80" t="s">
        <v>159</v>
      </c>
      <c r="E169" s="106">
        <v>1234.068</v>
      </c>
      <c r="F169" s="106">
        <v>1871.129</v>
      </c>
      <c r="G169" s="106">
        <v>2035.843</v>
      </c>
      <c r="H169" s="106">
        <v>1940.717</v>
      </c>
      <c r="I169" s="106">
        <v>1907.513</v>
      </c>
      <c r="J169" s="106">
        <v>2344.433</v>
      </c>
      <c r="K169" s="106">
        <v>2579.597</v>
      </c>
      <c r="L169" s="106">
        <v>2650.638</v>
      </c>
      <c r="M169" s="106">
        <v>1989.212</v>
      </c>
      <c r="N169" s="106">
        <v>2339.4</v>
      </c>
      <c r="O169" s="109"/>
      <c r="P169" s="109"/>
      <c r="Q169" s="109"/>
      <c r="R169" s="109"/>
      <c r="S169" s="109"/>
      <c r="T169" s="109"/>
      <c r="U169" s="109"/>
    </row>
    <row r="170" spans="1:21" ht="11.25">
      <c r="A170" s="109"/>
      <c r="B170" s="109" t="s">
        <v>176</v>
      </c>
      <c r="C170" s="109"/>
      <c r="D170" s="80" t="s">
        <v>159</v>
      </c>
      <c r="E170" s="106">
        <v>564.35</v>
      </c>
      <c r="F170" s="106">
        <v>629.689</v>
      </c>
      <c r="G170" s="106">
        <v>653.995</v>
      </c>
      <c r="H170" s="106">
        <v>1038.202</v>
      </c>
      <c r="I170" s="106">
        <v>781.053</v>
      </c>
      <c r="J170" s="106">
        <v>824.47</v>
      </c>
      <c r="K170" s="106">
        <v>955.035</v>
      </c>
      <c r="L170" s="106">
        <v>1174.892</v>
      </c>
      <c r="M170" s="106">
        <v>1632.273</v>
      </c>
      <c r="N170" s="106">
        <v>1235.8</v>
      </c>
      <c r="O170" s="109"/>
      <c r="P170" s="109"/>
      <c r="Q170" s="109"/>
      <c r="R170" s="109"/>
      <c r="S170" s="109"/>
      <c r="T170" s="109"/>
      <c r="U170" s="109"/>
    </row>
    <row r="171" spans="1:21" ht="11.25">
      <c r="A171" s="109"/>
      <c r="B171" s="80" t="s">
        <v>177</v>
      </c>
      <c r="C171" s="80"/>
      <c r="D171" s="80"/>
      <c r="E171" s="105">
        <v>56.7</v>
      </c>
      <c r="F171" s="105">
        <v>63.3</v>
      </c>
      <c r="G171" s="105">
        <v>65.3</v>
      </c>
      <c r="H171" s="105">
        <v>59.5</v>
      </c>
      <c r="I171" s="105">
        <v>55.9</v>
      </c>
      <c r="J171" s="105">
        <v>60.8</v>
      </c>
      <c r="K171" s="105">
        <v>64</v>
      </c>
      <c r="L171" s="105">
        <v>56.7</v>
      </c>
      <c r="M171" s="105">
        <v>49.2</v>
      </c>
      <c r="N171" s="105">
        <v>57.9</v>
      </c>
      <c r="O171" s="109"/>
      <c r="P171" s="109"/>
      <c r="Q171" s="109"/>
      <c r="R171" s="109"/>
      <c r="S171" s="109"/>
      <c r="T171" s="109"/>
      <c r="U171" s="109"/>
    </row>
    <row r="172" spans="1:21" ht="11.25">
      <c r="A172" s="109"/>
      <c r="B172" s="109"/>
      <c r="C172" s="109"/>
      <c r="D172" s="109"/>
      <c r="E172" s="109"/>
      <c r="F172" s="109"/>
      <c r="G172" s="109"/>
      <c r="H172" s="109"/>
      <c r="I172" s="109"/>
      <c r="J172" s="109"/>
      <c r="K172" s="109"/>
      <c r="L172" s="109"/>
      <c r="M172" s="109"/>
      <c r="N172" s="109"/>
      <c r="O172" s="109"/>
      <c r="P172" s="109"/>
      <c r="Q172" s="109"/>
      <c r="R172" s="109"/>
      <c r="S172" s="109"/>
      <c r="T172" s="109"/>
      <c r="U172" s="109"/>
    </row>
    <row r="173" spans="1:21" ht="11.25">
      <c r="A173" s="109"/>
      <c r="B173" s="109" t="s">
        <v>166</v>
      </c>
      <c r="C173" s="109"/>
      <c r="D173" s="109"/>
      <c r="E173" s="109"/>
      <c r="F173" s="109"/>
      <c r="G173" s="109"/>
      <c r="H173" s="109"/>
      <c r="I173" s="109"/>
      <c r="J173" s="109"/>
      <c r="K173" s="109"/>
      <c r="L173" s="109"/>
      <c r="M173" s="109"/>
      <c r="N173" s="109"/>
      <c r="O173" s="109"/>
      <c r="P173" s="109"/>
      <c r="Q173" s="109"/>
      <c r="R173" s="109"/>
      <c r="S173" s="109"/>
      <c r="T173" s="109"/>
      <c r="U173" s="109"/>
    </row>
    <row r="174" spans="1:21" ht="11.25">
      <c r="A174" s="109"/>
      <c r="B174" s="107" t="s">
        <v>167</v>
      </c>
      <c r="C174" s="76"/>
      <c r="D174" s="76"/>
      <c r="E174" s="76"/>
      <c r="F174" s="103" t="s">
        <v>51</v>
      </c>
      <c r="G174" s="103" t="s">
        <v>50</v>
      </c>
      <c r="H174" s="103" t="s">
        <v>49</v>
      </c>
      <c r="I174" s="103" t="s">
        <v>60</v>
      </c>
      <c r="J174" s="103" t="s">
        <v>51</v>
      </c>
      <c r="K174" s="103" t="s">
        <v>50</v>
      </c>
      <c r="L174" s="103" t="s">
        <v>49</v>
      </c>
      <c r="M174" s="103" t="s">
        <v>60</v>
      </c>
      <c r="N174" s="103" t="s">
        <v>51</v>
      </c>
      <c r="O174" s="103" t="s">
        <v>50</v>
      </c>
      <c r="P174" s="109"/>
      <c r="Q174" s="109"/>
      <c r="R174" s="109"/>
      <c r="S174" s="109"/>
      <c r="T174" s="109"/>
      <c r="U174" s="109"/>
    </row>
    <row r="175" spans="1:21" ht="11.25">
      <c r="A175" s="109"/>
      <c r="B175" s="80" t="s">
        <v>168</v>
      </c>
      <c r="C175" s="80"/>
      <c r="D175" s="80"/>
      <c r="E175" s="80"/>
      <c r="F175" s="105">
        <v>107.6</v>
      </c>
      <c r="G175" s="105">
        <v>119</v>
      </c>
      <c r="H175" s="105">
        <v>124.8</v>
      </c>
      <c r="I175" s="105">
        <v>125.1</v>
      </c>
      <c r="J175" s="105">
        <v>158.9</v>
      </c>
      <c r="K175" s="105">
        <v>153.5</v>
      </c>
      <c r="L175" s="105">
        <v>136.2</v>
      </c>
      <c r="M175" s="105">
        <v>113.9</v>
      </c>
      <c r="N175" s="133">
        <v>114.1</v>
      </c>
      <c r="O175" s="105">
        <v>106.4</v>
      </c>
      <c r="P175" s="109"/>
      <c r="Q175" s="109"/>
      <c r="R175" s="109"/>
      <c r="S175" s="109"/>
      <c r="T175" s="109"/>
      <c r="U175" s="109"/>
    </row>
    <row r="176" spans="1:21" ht="11.25" customHeight="1">
      <c r="A176" s="109"/>
      <c r="B176" s="426" t="s">
        <v>169</v>
      </c>
      <c r="C176" s="426"/>
      <c r="D176" s="426"/>
      <c r="E176" s="81"/>
      <c r="F176" s="105">
        <v>126.1</v>
      </c>
      <c r="G176" s="105">
        <v>130.3</v>
      </c>
      <c r="H176" s="105">
        <v>127.9</v>
      </c>
      <c r="I176" s="105">
        <v>123</v>
      </c>
      <c r="J176" s="105">
        <v>132.5</v>
      </c>
      <c r="K176" s="105">
        <v>135.6</v>
      </c>
      <c r="L176" s="105">
        <v>133.7</v>
      </c>
      <c r="M176" s="105">
        <v>132</v>
      </c>
      <c r="N176" s="133">
        <v>143.2</v>
      </c>
      <c r="O176" s="105">
        <v>139.5</v>
      </c>
      <c r="P176" s="109"/>
      <c r="Q176" s="109"/>
      <c r="R176" s="109"/>
      <c r="S176" s="109"/>
      <c r="T176" s="109"/>
      <c r="U176" s="109"/>
    </row>
    <row r="177" spans="1:21" ht="11.25">
      <c r="A177" s="109"/>
      <c r="B177" s="143" t="s">
        <v>170</v>
      </c>
      <c r="C177" s="143"/>
      <c r="D177" s="143"/>
      <c r="E177" s="143"/>
      <c r="F177" s="133">
        <v>124.1</v>
      </c>
      <c r="G177" s="133">
        <v>140.4</v>
      </c>
      <c r="H177" s="133">
        <v>109.4</v>
      </c>
      <c r="I177" s="133">
        <v>106.2</v>
      </c>
      <c r="J177" s="133">
        <v>206.3</v>
      </c>
      <c r="K177" s="133">
        <v>176.6</v>
      </c>
      <c r="L177" s="133">
        <v>152.1</v>
      </c>
      <c r="M177" s="133">
        <v>218.3</v>
      </c>
      <c r="N177" s="133">
        <v>61</v>
      </c>
      <c r="O177" s="133">
        <v>53.7</v>
      </c>
      <c r="P177" s="109"/>
      <c r="Q177" s="109"/>
      <c r="R177" s="109"/>
      <c r="S177" s="109"/>
      <c r="T177" s="109"/>
      <c r="U177" s="109"/>
    </row>
    <row r="178" spans="1:21" ht="11.25">
      <c r="A178" s="109"/>
      <c r="B178" s="143" t="s">
        <v>171</v>
      </c>
      <c r="C178" s="143"/>
      <c r="D178" s="143"/>
      <c r="E178" s="143"/>
      <c r="F178" s="133">
        <v>86.9</v>
      </c>
      <c r="G178" s="133">
        <v>109.8</v>
      </c>
      <c r="H178" s="133">
        <v>97.9</v>
      </c>
      <c r="I178" s="133">
        <v>70</v>
      </c>
      <c r="J178" s="133">
        <v>83.6</v>
      </c>
      <c r="K178" s="133">
        <v>81.1</v>
      </c>
      <c r="L178" s="133">
        <v>85.6</v>
      </c>
      <c r="M178" s="133">
        <v>318.6</v>
      </c>
      <c r="N178" s="133">
        <v>318.7</v>
      </c>
      <c r="O178" s="133">
        <v>298</v>
      </c>
      <c r="P178" s="109"/>
      <c r="Q178" s="109"/>
      <c r="R178" s="109"/>
      <c r="S178" s="109"/>
      <c r="T178" s="109"/>
      <c r="U178" s="109"/>
    </row>
    <row r="179" spans="1:21" ht="11.25">
      <c r="A179" s="109"/>
      <c r="B179" s="109"/>
      <c r="C179" s="109"/>
      <c r="D179" s="109"/>
      <c r="E179" s="109"/>
      <c r="F179" s="109"/>
      <c r="G179" s="109"/>
      <c r="H179" s="109"/>
      <c r="I179" s="109"/>
      <c r="J179" s="109"/>
      <c r="K179" s="109"/>
      <c r="L179" s="109"/>
      <c r="M179" s="109"/>
      <c r="N179" s="109"/>
      <c r="O179" s="109"/>
      <c r="P179" s="109"/>
      <c r="Q179" s="109"/>
      <c r="R179" s="109"/>
      <c r="S179" s="109"/>
      <c r="T179" s="109"/>
      <c r="U179" s="109"/>
    </row>
    <row r="180" spans="1:21" ht="11.25">
      <c r="A180" s="109"/>
      <c r="B180" s="109"/>
      <c r="C180" s="109"/>
      <c r="D180" s="109"/>
      <c r="E180" s="109"/>
      <c r="F180" s="109"/>
      <c r="G180" s="109"/>
      <c r="H180" s="109"/>
      <c r="I180" s="109"/>
      <c r="J180" s="109"/>
      <c r="K180" s="109"/>
      <c r="L180" s="109"/>
      <c r="M180" s="109"/>
      <c r="N180" s="109"/>
      <c r="O180" s="109"/>
      <c r="P180" s="109"/>
      <c r="Q180" s="109"/>
      <c r="R180" s="109"/>
      <c r="S180" s="109"/>
      <c r="T180" s="109"/>
      <c r="U180" s="109"/>
    </row>
    <row r="181" spans="1:21" ht="11.25">
      <c r="A181" s="147"/>
      <c r="B181" s="147"/>
      <c r="C181" s="147"/>
      <c r="D181" s="147"/>
      <c r="E181" s="147"/>
      <c r="F181" s="109"/>
      <c r="G181" s="109"/>
      <c r="H181" s="109"/>
      <c r="I181" s="109"/>
      <c r="J181" s="109"/>
      <c r="K181" s="109"/>
      <c r="L181" s="109"/>
      <c r="M181" s="109"/>
      <c r="N181" s="109"/>
      <c r="O181" s="109"/>
      <c r="P181" s="109"/>
      <c r="Q181" s="109"/>
      <c r="R181" s="109"/>
      <c r="S181" s="109"/>
      <c r="T181" s="109"/>
      <c r="U181" s="109"/>
    </row>
    <row r="182" spans="1:21" ht="11.25">
      <c r="A182" s="147"/>
      <c r="B182" s="147"/>
      <c r="C182" s="147"/>
      <c r="D182" s="147"/>
      <c r="E182" s="147"/>
      <c r="F182" s="109"/>
      <c r="G182" s="109"/>
      <c r="H182" s="109"/>
      <c r="I182" s="109"/>
      <c r="J182" s="109"/>
      <c r="K182" s="109"/>
      <c r="L182" s="109"/>
      <c r="M182" s="109"/>
      <c r="N182" s="109"/>
      <c r="O182" s="109"/>
      <c r="P182" s="109"/>
      <c r="Q182" s="109"/>
      <c r="R182" s="109"/>
      <c r="S182" s="109"/>
      <c r="T182" s="109"/>
      <c r="U182" s="109"/>
    </row>
    <row r="183" spans="1:23" ht="11.25">
      <c r="A183" s="109"/>
      <c r="B183" s="76"/>
      <c r="C183" s="134" t="s">
        <v>51</v>
      </c>
      <c r="D183" s="134" t="s">
        <v>50</v>
      </c>
      <c r="E183" s="134" t="s">
        <v>49</v>
      </c>
      <c r="F183" s="134" t="s">
        <v>60</v>
      </c>
      <c r="G183" s="134" t="s">
        <v>59</v>
      </c>
      <c r="H183" s="134" t="s">
        <v>58</v>
      </c>
      <c r="I183" s="134" t="s">
        <v>57</v>
      </c>
      <c r="J183" s="134" t="s">
        <v>56</v>
      </c>
      <c r="K183" s="134" t="s">
        <v>55</v>
      </c>
      <c r="L183" s="134" t="s">
        <v>54</v>
      </c>
      <c r="M183" s="134" t="s">
        <v>53</v>
      </c>
      <c r="N183" s="134" t="s">
        <v>52</v>
      </c>
      <c r="O183" s="134" t="s">
        <v>51</v>
      </c>
      <c r="P183" s="134" t="s">
        <v>50</v>
      </c>
      <c r="Q183" s="134" t="s">
        <v>49</v>
      </c>
      <c r="R183" s="134" t="s">
        <v>60</v>
      </c>
      <c r="S183" s="134" t="s">
        <v>59</v>
      </c>
      <c r="T183" s="134" t="s">
        <v>58</v>
      </c>
      <c r="U183" s="134" t="s">
        <v>57</v>
      </c>
      <c r="V183" s="134" t="s">
        <v>56</v>
      </c>
      <c r="W183" s="134" t="s">
        <v>55</v>
      </c>
    </row>
    <row r="184" spans="1:23" ht="11.25">
      <c r="A184" s="109"/>
      <c r="B184" s="81" t="s">
        <v>163</v>
      </c>
      <c r="C184" s="142">
        <v>103</v>
      </c>
      <c r="D184" s="142">
        <v>105</v>
      </c>
      <c r="E184" s="142">
        <v>102.9</v>
      </c>
      <c r="F184" s="142">
        <v>103.2</v>
      </c>
      <c r="G184" s="142">
        <v>104.1</v>
      </c>
      <c r="H184" s="142">
        <v>101.6</v>
      </c>
      <c r="I184" s="142">
        <v>103.5</v>
      </c>
      <c r="J184" s="142">
        <v>102.8</v>
      </c>
      <c r="K184" s="142">
        <v>102</v>
      </c>
      <c r="L184" s="142">
        <v>102.4</v>
      </c>
      <c r="M184" s="142">
        <v>102.5</v>
      </c>
      <c r="N184" s="142">
        <v>102.1</v>
      </c>
      <c r="O184" s="142">
        <v>103.2</v>
      </c>
      <c r="P184" s="142">
        <v>100.1</v>
      </c>
      <c r="Q184" s="142">
        <v>99.4</v>
      </c>
      <c r="R184" s="154">
        <v>100.8</v>
      </c>
      <c r="S184" s="154">
        <v>99.8</v>
      </c>
      <c r="T184" s="133">
        <v>100.5</v>
      </c>
      <c r="U184" s="156">
        <v>100.8</v>
      </c>
      <c r="V184" s="156">
        <v>100.5</v>
      </c>
      <c r="W184" s="105">
        <v>99.8</v>
      </c>
    </row>
    <row r="185" spans="1:23" ht="11.25">
      <c r="A185" s="109"/>
      <c r="B185" s="81" t="s">
        <v>164</v>
      </c>
      <c r="C185" s="142">
        <v>92</v>
      </c>
      <c r="D185" s="142">
        <v>92</v>
      </c>
      <c r="E185" s="142">
        <v>91.9</v>
      </c>
      <c r="F185" s="142">
        <v>91.9</v>
      </c>
      <c r="G185" s="142">
        <v>93.6</v>
      </c>
      <c r="H185" s="142">
        <v>92.3</v>
      </c>
      <c r="I185" s="142">
        <v>95</v>
      </c>
      <c r="J185" s="142">
        <v>90.9</v>
      </c>
      <c r="K185" s="142">
        <v>91.9</v>
      </c>
      <c r="L185" s="142">
        <v>97.7</v>
      </c>
      <c r="M185" s="142">
        <v>96.8</v>
      </c>
      <c r="N185" s="142">
        <v>95.4</v>
      </c>
      <c r="O185" s="142">
        <v>99.6</v>
      </c>
      <c r="P185" s="142">
        <v>101.8</v>
      </c>
      <c r="Q185" s="142">
        <v>103.4</v>
      </c>
      <c r="R185" s="154">
        <v>103.2</v>
      </c>
      <c r="S185" s="154">
        <v>101.7</v>
      </c>
      <c r="T185" s="133">
        <v>101</v>
      </c>
      <c r="U185" s="156">
        <v>99.6</v>
      </c>
      <c r="V185" s="156">
        <v>100.9</v>
      </c>
      <c r="W185" s="105">
        <v>96.8</v>
      </c>
    </row>
    <row r="186" spans="1:23" ht="11.25">
      <c r="A186" s="109"/>
      <c r="B186" s="81" t="s">
        <v>165</v>
      </c>
      <c r="C186" s="142">
        <v>7</v>
      </c>
      <c r="D186" s="142">
        <v>6.9</v>
      </c>
      <c r="E186" s="142">
        <v>6.8</v>
      </c>
      <c r="F186" s="142">
        <v>6.7</v>
      </c>
      <c r="G186" s="142">
        <v>6.6</v>
      </c>
      <c r="H186" s="142">
        <v>6.5</v>
      </c>
      <c r="I186" s="142">
        <v>6.4</v>
      </c>
      <c r="J186" s="142">
        <v>6.3</v>
      </c>
      <c r="K186" s="142">
        <v>6.4</v>
      </c>
      <c r="L186" s="142">
        <v>6.6</v>
      </c>
      <c r="M186" s="142">
        <v>6.6</v>
      </c>
      <c r="N186" s="142">
        <v>6.7</v>
      </c>
      <c r="O186" s="142">
        <v>6.8</v>
      </c>
      <c r="P186" s="142">
        <v>7</v>
      </c>
      <c r="Q186" s="155">
        <v>7</v>
      </c>
      <c r="R186" s="154">
        <v>6.9</v>
      </c>
      <c r="S186" s="154">
        <v>6.7</v>
      </c>
      <c r="T186" s="156">
        <v>6.6</v>
      </c>
      <c r="U186" s="156">
        <v>6.4</v>
      </c>
      <c r="V186" s="156">
        <v>6.3</v>
      </c>
      <c r="W186" s="105">
        <v>6.3</v>
      </c>
    </row>
    <row r="187" spans="1:21" ht="11.25">
      <c r="A187" s="109"/>
      <c r="B187" s="109"/>
      <c r="C187" s="109"/>
      <c r="D187" s="109"/>
      <c r="E187" s="109"/>
      <c r="F187" s="109"/>
      <c r="G187" s="109"/>
      <c r="H187" s="109"/>
      <c r="I187" s="109"/>
      <c r="J187" s="109"/>
      <c r="K187" s="109"/>
      <c r="L187" s="109"/>
      <c r="M187" s="109"/>
      <c r="N187" s="109"/>
      <c r="O187" s="109"/>
      <c r="P187" s="109"/>
      <c r="Q187" s="109"/>
      <c r="R187" s="109"/>
      <c r="S187" s="109"/>
      <c r="T187" s="109"/>
      <c r="U187" s="109"/>
    </row>
    <row r="188" spans="1:21" ht="11.25">
      <c r="A188" s="109"/>
      <c r="B188" s="109"/>
      <c r="C188" s="109"/>
      <c r="D188" s="109"/>
      <c r="E188" s="109"/>
      <c r="F188" s="109"/>
      <c r="G188" s="109"/>
      <c r="H188" s="109"/>
      <c r="I188" s="109"/>
      <c r="J188" s="109"/>
      <c r="K188" s="109"/>
      <c r="L188" s="109"/>
      <c r="M188" s="109"/>
      <c r="N188" s="109"/>
      <c r="O188" s="109"/>
      <c r="P188" s="109"/>
      <c r="Q188" s="109"/>
      <c r="R188" s="109"/>
      <c r="S188" s="109"/>
      <c r="T188" s="109"/>
      <c r="U188" s="109"/>
    </row>
    <row r="189" spans="1:21" ht="11.25">
      <c r="A189" s="136"/>
      <c r="B189" s="136"/>
      <c r="C189" s="136"/>
      <c r="D189" s="136"/>
      <c r="E189" s="136"/>
      <c r="F189" s="109"/>
      <c r="G189" s="109"/>
      <c r="H189" s="109"/>
      <c r="I189" s="109"/>
      <c r="J189" s="109"/>
      <c r="K189" s="109"/>
      <c r="L189" s="109"/>
      <c r="M189" s="109"/>
      <c r="N189" s="109"/>
      <c r="O189" s="109"/>
      <c r="P189" s="109"/>
      <c r="Q189" s="109"/>
      <c r="R189" s="109"/>
      <c r="S189" s="109"/>
      <c r="T189" s="109"/>
      <c r="U189" s="109"/>
    </row>
    <row r="190" spans="1:23" ht="11.25">
      <c r="A190" s="136"/>
      <c r="B190" s="76"/>
      <c r="C190" s="76"/>
      <c r="D190" s="134" t="s">
        <v>51</v>
      </c>
      <c r="E190" s="134" t="s">
        <v>50</v>
      </c>
      <c r="F190" s="134" t="s">
        <v>49</v>
      </c>
      <c r="G190" s="134" t="s">
        <v>60</v>
      </c>
      <c r="H190" s="134" t="s">
        <v>59</v>
      </c>
      <c r="I190" s="134" t="s">
        <v>58</v>
      </c>
      <c r="J190" s="134" t="s">
        <v>57</v>
      </c>
      <c r="K190" s="134" t="s">
        <v>56</v>
      </c>
      <c r="L190" s="134" t="s">
        <v>55</v>
      </c>
      <c r="M190" s="134" t="s">
        <v>54</v>
      </c>
      <c r="N190" s="134" t="s">
        <v>53</v>
      </c>
      <c r="O190" s="134" t="s">
        <v>52</v>
      </c>
      <c r="P190" s="134" t="s">
        <v>51</v>
      </c>
      <c r="Q190" s="134" t="s">
        <v>50</v>
      </c>
      <c r="R190" s="134" t="s">
        <v>49</v>
      </c>
      <c r="S190" s="134" t="s">
        <v>60</v>
      </c>
      <c r="T190" s="134" t="s">
        <v>59</v>
      </c>
      <c r="U190" s="134" t="s">
        <v>58</v>
      </c>
      <c r="V190" s="134" t="s">
        <v>57</v>
      </c>
      <c r="W190" s="134" t="s">
        <v>56</v>
      </c>
    </row>
    <row r="191" spans="1:23" ht="11.25">
      <c r="A191" s="109"/>
      <c r="B191" s="81" t="s">
        <v>160</v>
      </c>
      <c r="C191" s="76"/>
      <c r="D191" s="142">
        <v>54.5</v>
      </c>
      <c r="E191" s="142">
        <v>54.6</v>
      </c>
      <c r="F191" s="142">
        <v>58.6</v>
      </c>
      <c r="G191" s="142">
        <v>57.9</v>
      </c>
      <c r="H191" s="142">
        <v>59.3</v>
      </c>
      <c r="I191" s="142">
        <v>63</v>
      </c>
      <c r="J191" s="142">
        <v>63.3</v>
      </c>
      <c r="K191" s="142">
        <v>63.3</v>
      </c>
      <c r="L191" s="142">
        <v>62.5</v>
      </c>
      <c r="M191" s="142">
        <v>61.6</v>
      </c>
      <c r="N191" s="142">
        <v>59.6</v>
      </c>
      <c r="O191" s="142">
        <v>72.9</v>
      </c>
      <c r="P191" s="142">
        <v>61.4</v>
      </c>
      <c r="Q191" s="142">
        <v>61.8</v>
      </c>
      <c r="R191" s="142">
        <v>65.964</v>
      </c>
      <c r="S191" s="142">
        <v>64.73</v>
      </c>
      <c r="T191" s="153">
        <v>65.013</v>
      </c>
      <c r="U191" s="153">
        <v>68.901</v>
      </c>
      <c r="V191" s="153">
        <v>69.8</v>
      </c>
      <c r="W191" s="153">
        <v>68.6</v>
      </c>
    </row>
    <row r="192" spans="1:23" ht="11.25">
      <c r="A192" s="109"/>
      <c r="B192" s="81" t="s">
        <v>161</v>
      </c>
      <c r="C192" s="76"/>
      <c r="D192" s="142">
        <v>100.4</v>
      </c>
      <c r="E192" s="142">
        <v>100.6</v>
      </c>
      <c r="F192" s="142">
        <v>97</v>
      </c>
      <c r="G192" s="142">
        <v>98.4</v>
      </c>
      <c r="H192" s="142">
        <v>99.2</v>
      </c>
      <c r="I192" s="142">
        <v>101.3</v>
      </c>
      <c r="J192" s="142">
        <v>98.6</v>
      </c>
      <c r="K192" s="142">
        <v>97.2</v>
      </c>
      <c r="L192" s="142">
        <v>99.8</v>
      </c>
      <c r="M192" s="142">
        <v>100</v>
      </c>
      <c r="N192" s="142">
        <v>99.3</v>
      </c>
      <c r="O192" s="142">
        <v>99.4</v>
      </c>
      <c r="P192" s="142">
        <v>103.7</v>
      </c>
      <c r="Q192" s="142">
        <v>104.1</v>
      </c>
      <c r="R192" s="142">
        <v>103.4</v>
      </c>
      <c r="S192" s="142">
        <v>102.8</v>
      </c>
      <c r="T192" s="133">
        <v>101.1</v>
      </c>
      <c r="U192" s="133">
        <v>101.6</v>
      </c>
      <c r="V192" s="133">
        <v>103.2</v>
      </c>
      <c r="W192" s="133">
        <v>102</v>
      </c>
    </row>
    <row r="193" spans="1:23" ht="11.25">
      <c r="A193" s="109"/>
      <c r="B193" s="81" t="s">
        <v>162</v>
      </c>
      <c r="C193" s="76"/>
      <c r="D193" s="154">
        <v>104.1</v>
      </c>
      <c r="E193" s="154">
        <v>104.3</v>
      </c>
      <c r="F193" s="154">
        <v>102</v>
      </c>
      <c r="G193" s="154">
        <v>105.3</v>
      </c>
      <c r="H193" s="154">
        <v>105.6</v>
      </c>
      <c r="I193" s="154">
        <v>106.6</v>
      </c>
      <c r="J193" s="154">
        <v>105.1</v>
      </c>
      <c r="K193" s="154">
        <v>104</v>
      </c>
      <c r="L193" s="154">
        <v>105.4</v>
      </c>
      <c r="M193" s="154">
        <v>103.7</v>
      </c>
      <c r="N193" s="154">
        <v>103.4</v>
      </c>
      <c r="O193" s="142">
        <v>103.8</v>
      </c>
      <c r="P193" s="142">
        <v>106.9</v>
      </c>
      <c r="Q193" s="216">
        <v>105.3</v>
      </c>
      <c r="R193" s="216">
        <v>103.5</v>
      </c>
      <c r="S193" s="154">
        <v>104.4</v>
      </c>
      <c r="T193" s="156">
        <v>102.4</v>
      </c>
      <c r="U193" s="156">
        <v>102.2</v>
      </c>
      <c r="V193" s="156">
        <v>103.9</v>
      </c>
      <c r="W193" s="133">
        <v>101.6</v>
      </c>
    </row>
    <row r="194" spans="1:21" ht="11.25">
      <c r="A194" s="109"/>
      <c r="B194" s="109"/>
      <c r="C194" s="109"/>
      <c r="D194" s="109"/>
      <c r="E194" s="109"/>
      <c r="F194" s="109"/>
      <c r="G194" s="109"/>
      <c r="H194" s="109"/>
      <c r="I194" s="109"/>
      <c r="J194" s="109"/>
      <c r="K194" s="109"/>
      <c r="L194" s="109"/>
      <c r="M194" s="109"/>
      <c r="N194" s="109"/>
      <c r="O194" s="109"/>
      <c r="P194" s="109"/>
      <c r="Q194" s="109"/>
      <c r="R194" s="109"/>
      <c r="S194" s="109"/>
      <c r="T194" s="109"/>
      <c r="U194" s="109"/>
    </row>
    <row r="195" spans="1:21" ht="11.25">
      <c r="A195" s="109"/>
      <c r="B195" s="109"/>
      <c r="C195" s="109"/>
      <c r="D195" s="109"/>
      <c r="E195" s="109"/>
      <c r="F195" s="109"/>
      <c r="G195" s="109"/>
      <c r="H195" s="109"/>
      <c r="I195" s="109"/>
      <c r="J195" s="109"/>
      <c r="K195" s="109"/>
      <c r="L195" s="109"/>
      <c r="M195" s="109"/>
      <c r="N195" s="109"/>
      <c r="O195" s="109"/>
      <c r="P195" s="109"/>
      <c r="Q195" s="109"/>
      <c r="R195" s="109"/>
      <c r="S195" s="109"/>
      <c r="T195" s="109"/>
      <c r="U195" s="109"/>
    </row>
    <row r="196" spans="1:21" ht="11.25">
      <c r="A196" s="109"/>
      <c r="B196" s="109"/>
      <c r="C196" s="109"/>
      <c r="D196" s="109"/>
      <c r="E196" s="109"/>
      <c r="F196" s="109"/>
      <c r="G196" s="109"/>
      <c r="H196" s="109"/>
      <c r="I196" s="109"/>
      <c r="J196" s="109"/>
      <c r="K196" s="109"/>
      <c r="L196" s="109"/>
      <c r="M196" s="109"/>
      <c r="N196" s="109"/>
      <c r="O196" s="109"/>
      <c r="P196" s="109"/>
      <c r="Q196" s="109"/>
      <c r="R196" s="109"/>
      <c r="S196" s="109"/>
      <c r="T196" s="109"/>
      <c r="U196" s="109"/>
    </row>
    <row r="197" spans="1:21" ht="11.25">
      <c r="A197" s="109"/>
      <c r="B197" s="109"/>
      <c r="C197" s="109"/>
      <c r="D197" s="109"/>
      <c r="E197" s="109"/>
      <c r="F197" s="109"/>
      <c r="G197" s="109"/>
      <c r="H197" s="109"/>
      <c r="I197" s="109"/>
      <c r="J197" s="109"/>
      <c r="K197" s="109"/>
      <c r="L197" s="109"/>
      <c r="M197" s="109"/>
      <c r="N197" s="109"/>
      <c r="O197" s="109"/>
      <c r="P197" s="109"/>
      <c r="Q197" s="109"/>
      <c r="R197" s="109"/>
      <c r="S197" s="109"/>
      <c r="T197" s="109"/>
      <c r="U197" s="109"/>
    </row>
    <row r="198" spans="1:21" ht="11.25">
      <c r="A198" s="109"/>
      <c r="B198" s="109"/>
      <c r="C198" s="109"/>
      <c r="D198" s="109"/>
      <c r="E198" s="109"/>
      <c r="F198" s="109"/>
      <c r="G198" s="109"/>
      <c r="H198" s="109"/>
      <c r="I198" s="109"/>
      <c r="J198" s="109"/>
      <c r="K198" s="109"/>
      <c r="L198" s="109"/>
      <c r="M198" s="109"/>
      <c r="N198" s="109"/>
      <c r="O198" s="109"/>
      <c r="P198" s="109"/>
      <c r="Q198" s="109"/>
      <c r="R198" s="109"/>
      <c r="S198" s="109"/>
      <c r="T198" s="109"/>
      <c r="U198" s="109"/>
    </row>
    <row r="199" spans="1:21" s="151" customFormat="1" ht="11.25">
      <c r="A199" s="149"/>
      <c r="B199" s="149"/>
      <c r="C199" s="149"/>
      <c r="D199" s="149"/>
      <c r="E199" s="149"/>
      <c r="F199" s="150"/>
      <c r="G199" s="150"/>
      <c r="H199" s="150"/>
      <c r="I199" s="150"/>
      <c r="J199" s="150"/>
      <c r="K199" s="150"/>
      <c r="L199" s="150"/>
      <c r="M199" s="150"/>
      <c r="N199" s="150"/>
      <c r="O199" s="150"/>
      <c r="P199" s="150"/>
      <c r="Q199" s="150"/>
      <c r="R199" s="150"/>
      <c r="S199" s="150"/>
      <c r="T199" s="150"/>
      <c r="U199" s="150"/>
    </row>
    <row r="200" spans="1:21" ht="11.25">
      <c r="A200" s="108"/>
      <c r="B200" s="108"/>
      <c r="C200" s="108"/>
      <c r="D200" s="108"/>
      <c r="E200" s="108"/>
      <c r="F200" s="109"/>
      <c r="G200" s="109"/>
      <c r="H200" s="109"/>
      <c r="I200" s="109"/>
      <c r="J200" s="109"/>
      <c r="K200" s="109"/>
      <c r="L200" s="109"/>
      <c r="M200" s="109"/>
      <c r="N200" s="109"/>
      <c r="O200" s="109"/>
      <c r="P200" s="109"/>
      <c r="Q200" s="109"/>
      <c r="R200" s="109"/>
      <c r="S200" s="109"/>
      <c r="T200" s="109"/>
      <c r="U200" s="109"/>
    </row>
  </sheetData>
  <mergeCells count="3">
    <mergeCell ref="B176:D176"/>
    <mergeCell ref="B168:C168"/>
    <mergeCell ref="B167:C167"/>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IS_Igor_V</dc:creator>
  <cp:keywords/>
  <dc:description/>
  <cp:lastModifiedBy>IS_Igor_V</cp:lastModifiedBy>
  <cp:lastPrinted>2009-11-09T10:17:15Z</cp:lastPrinted>
  <dcterms:created xsi:type="dcterms:W3CDTF">2009-04-30T06:39:14Z</dcterms:created>
  <dcterms:modified xsi:type="dcterms:W3CDTF">2009-11-17T11:41:48Z</dcterms:modified>
  <cp:category/>
  <cp:version/>
  <cp:contentType/>
  <cp:contentStatus/>
</cp:coreProperties>
</file>